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nyanyin/Desktop/IPF-virus/manuscripts/BMCpulmonaryMedicine02222019/"/>
    </mc:Choice>
  </mc:AlternateContent>
  <xr:revisionPtr revIDLastSave="0" documentId="13_ncr:1_{FDC3C1B5-0C72-4A49-B05A-D4CDE48725D6}" xr6:coauthVersionLast="41" xr6:coauthVersionMax="41" xr10:uidLastSave="{00000000-0000-0000-0000-000000000000}"/>
  <bookViews>
    <workbookView xWindow="17060" yWindow="460" windowWidth="21140" windowHeight="15940" xr2:uid="{E7FA447D-6419-1B4E-9ED9-F5E069B842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1" l="1"/>
  <c r="V12" i="1"/>
  <c r="W10" i="1"/>
  <c r="V10" i="1"/>
  <c r="W15" i="1"/>
  <c r="V15" i="1"/>
  <c r="W14" i="1"/>
  <c r="V14" i="1"/>
  <c r="V21" i="1"/>
  <c r="W21" i="1"/>
  <c r="V22" i="1"/>
  <c r="W22" i="1"/>
  <c r="W9" i="1"/>
  <c r="V9" i="1"/>
  <c r="W20" i="1"/>
  <c r="V20" i="1"/>
  <c r="V5" i="1" l="1"/>
  <c r="V4" i="1"/>
  <c r="W19" i="1"/>
  <c r="V19" i="1"/>
  <c r="W18" i="1"/>
  <c r="V18" i="1"/>
  <c r="W17" i="1"/>
  <c r="V17" i="1"/>
  <c r="W16" i="1"/>
  <c r="V16" i="1"/>
  <c r="W13" i="1"/>
  <c r="V13" i="1"/>
  <c r="W11" i="1"/>
  <c r="V11" i="1"/>
  <c r="W8" i="1"/>
  <c r="V8" i="1"/>
  <c r="W7" i="1"/>
  <c r="V7" i="1"/>
  <c r="W6" i="1"/>
  <c r="V6" i="1"/>
  <c r="W5" i="1"/>
  <c r="W4" i="1"/>
</calcChain>
</file>

<file path=xl/sharedStrings.xml><?xml version="1.0" encoding="utf-8"?>
<sst xmlns="http://schemas.openxmlformats.org/spreadsheetml/2006/main" count="47" uniqueCount="40">
  <si>
    <t>IPF</t>
  </si>
  <si>
    <t>Control</t>
  </si>
  <si>
    <t># of samples</t>
  </si>
  <si>
    <t>% of samples</t>
  </si>
  <si>
    <t>Min</t>
  </si>
  <si>
    <t>Max</t>
  </si>
  <si>
    <t>SRR3715876</t>
  </si>
  <si>
    <t>SRR3715877</t>
  </si>
  <si>
    <t>SRR3715878</t>
  </si>
  <si>
    <t>SRR3715879</t>
  </si>
  <si>
    <t>SRR3715880</t>
  </si>
  <si>
    <t>SRR3715870</t>
  </si>
  <si>
    <t>SRR3715871</t>
  </si>
  <si>
    <t>SRR3715872</t>
  </si>
  <si>
    <t>SRR3715873</t>
  </si>
  <si>
    <t>SRR3715875</t>
  </si>
  <si>
    <t>SRR3715874</t>
  </si>
  <si>
    <t>control</t>
  </si>
  <si>
    <t>virus</t>
  </si>
  <si>
    <t>Average</t>
  </si>
  <si>
    <t xml:space="preserve">Z      </t>
  </si>
  <si>
    <t>Tick-borne encephalitis virus</t>
  </si>
  <si>
    <t>Hepatitis C virus genotype 1</t>
  </si>
  <si>
    <t>Hepatitis C virus genotype 6</t>
  </si>
  <si>
    <t>Hepatitis C virus genotype 2</t>
  </si>
  <si>
    <t>Simian virus 40</t>
  </si>
  <si>
    <t>Cutthroat trout virus</t>
  </si>
  <si>
    <t>Measles virus</t>
  </si>
  <si>
    <t>Abelson murine leukemia virus</t>
  </si>
  <si>
    <t>Shamonda virus</t>
  </si>
  <si>
    <t>Papillomavirus 28</t>
  </si>
  <si>
    <t>Papillomavirus 100</t>
  </si>
  <si>
    <t>Adenovirus E</t>
  </si>
  <si>
    <t>Adenovirus C</t>
  </si>
  <si>
    <t>Epstein-Bar virus</t>
  </si>
  <si>
    <t>Cytomegalovirus</t>
  </si>
  <si>
    <t>Herpesvirus 7</t>
  </si>
  <si>
    <t>Herpesvirus 2</t>
  </si>
  <si>
    <t>Herpesvirus 1</t>
  </si>
  <si>
    <t>Kaposi's sarcoma-associated herpesvirus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</si>
</sst>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0" borderId="11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4" fontId="0" fillId="2" borderId="12" xfId="0" applyNumberFormat="1" applyFill="1" applyBorder="1" applyAlignment="1">
      <alignment horizontal="center" vertical="center"/>
    </xf>
    <xf numFmtId="164" fontId="0" fillId="0" borderId="12" xfId="0" applyNumberFormat="1" applyFont="1" applyBorder="1"/>
    <xf numFmtId="164" fontId="0" fillId="0" borderId="6" xfId="0" applyNumberFormat="1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82639-64E4-F343-A4B8-2AF247E181BF}">
  <dimension ref="A1:W22"/>
  <sheetViews>
    <sheetView tabSelected="1" zoomScale="129" zoomScaleNormal="129" workbookViewId="0">
      <selection activeCell="B17" sqref="B17"/>
    </sheetView>
  </sheetViews>
  <sheetFormatPr baseColWidth="10" defaultRowHeight="16" x14ac:dyDescent="0.2"/>
  <cols>
    <col min="1" max="1" width="2.6640625" customWidth="1"/>
    <col min="2" max="2" width="31.1640625" customWidth="1"/>
    <col min="3" max="21" width="11.83203125" customWidth="1"/>
  </cols>
  <sheetData>
    <row r="1" spans="1:23" ht="17" thickBot="1" x14ac:dyDescent="0.25"/>
    <row r="2" spans="1:23" x14ac:dyDescent="0.2">
      <c r="B2" s="31" t="s">
        <v>18</v>
      </c>
      <c r="C2" s="35" t="s">
        <v>1</v>
      </c>
      <c r="D2" s="36"/>
      <c r="E2" s="36"/>
      <c r="F2" s="37"/>
      <c r="G2" s="38" t="s">
        <v>0</v>
      </c>
      <c r="H2" s="38"/>
      <c r="I2" s="38"/>
      <c r="J2" s="38"/>
      <c r="K2" s="35" t="s">
        <v>1</v>
      </c>
      <c r="L2" s="36"/>
      <c r="M2" s="36"/>
      <c r="N2" s="36"/>
      <c r="O2" s="37"/>
      <c r="P2" s="38" t="s">
        <v>0</v>
      </c>
      <c r="Q2" s="38"/>
      <c r="R2" s="38"/>
      <c r="S2" s="38"/>
      <c r="T2" s="38"/>
      <c r="U2" s="38"/>
      <c r="V2" s="33" t="s">
        <v>19</v>
      </c>
      <c r="W2" s="34"/>
    </row>
    <row r="3" spans="1:23" ht="34" x14ac:dyDescent="0.2">
      <c r="B3" s="32"/>
      <c r="C3" s="4" t="s">
        <v>2</v>
      </c>
      <c r="D3" s="5" t="s">
        <v>3</v>
      </c>
      <c r="E3" s="5" t="s">
        <v>4</v>
      </c>
      <c r="F3" s="6" t="s">
        <v>5</v>
      </c>
      <c r="G3" s="7" t="s">
        <v>2</v>
      </c>
      <c r="H3" s="7" t="s">
        <v>3</v>
      </c>
      <c r="I3" s="7" t="s">
        <v>4</v>
      </c>
      <c r="J3" s="7" t="s">
        <v>5</v>
      </c>
      <c r="K3" s="4" t="s">
        <v>6</v>
      </c>
      <c r="L3" s="5" t="s">
        <v>7</v>
      </c>
      <c r="M3" s="5" t="s">
        <v>8</v>
      </c>
      <c r="N3" s="5" t="s">
        <v>9</v>
      </c>
      <c r="O3" s="6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7" t="s">
        <v>16</v>
      </c>
      <c r="U3" s="7" t="s">
        <v>15</v>
      </c>
      <c r="V3" s="12" t="s">
        <v>17</v>
      </c>
      <c r="W3" s="13" t="s">
        <v>0</v>
      </c>
    </row>
    <row r="4" spans="1:23" x14ac:dyDescent="0.2">
      <c r="B4" s="1" t="s">
        <v>21</v>
      </c>
      <c r="C4" s="8">
        <v>2</v>
      </c>
      <c r="D4" s="14">
        <v>0.4</v>
      </c>
      <c r="E4" s="18">
        <v>0</v>
      </c>
      <c r="F4" s="19">
        <v>0.10903514653451413</v>
      </c>
      <c r="G4" s="9">
        <v>2</v>
      </c>
      <c r="H4" s="16">
        <v>0.33333333333333331</v>
      </c>
      <c r="I4" s="22">
        <v>0</v>
      </c>
      <c r="J4" s="22">
        <v>5.9453383805688979E-2</v>
      </c>
      <c r="K4" s="24">
        <v>0</v>
      </c>
      <c r="L4" s="18">
        <v>0</v>
      </c>
      <c r="M4" s="18">
        <v>0.10903514653451413</v>
      </c>
      <c r="N4" s="18">
        <v>0</v>
      </c>
      <c r="O4" s="19">
        <v>2.1783632976281438E-2</v>
      </c>
      <c r="P4" s="22">
        <v>0</v>
      </c>
      <c r="Q4" s="22">
        <v>0</v>
      </c>
      <c r="R4" s="22">
        <v>0</v>
      </c>
      <c r="S4" s="22">
        <v>2.8163812109408413E-2</v>
      </c>
      <c r="T4" s="22">
        <v>0</v>
      </c>
      <c r="U4" s="22">
        <v>5.9453383805688979E-2</v>
      </c>
      <c r="V4" s="25">
        <f>AVERAGE(K4:O4)</f>
        <v>2.6163755902159115E-2</v>
      </c>
      <c r="W4" s="26">
        <f>AVERAGE(P4:U4)</f>
        <v>1.4602865985849567E-2</v>
      </c>
    </row>
    <row r="5" spans="1:23" x14ac:dyDescent="0.2">
      <c r="B5" s="1" t="s">
        <v>22</v>
      </c>
      <c r="C5" s="8">
        <v>5</v>
      </c>
      <c r="D5" s="14">
        <v>1</v>
      </c>
      <c r="E5" s="18">
        <v>3.4875420985566147E-2</v>
      </c>
      <c r="F5" s="19">
        <v>3.6345048844838046</v>
      </c>
      <c r="G5" s="9">
        <v>6</v>
      </c>
      <c r="H5" s="16">
        <v>1</v>
      </c>
      <c r="I5" s="22">
        <v>0.14122029473466344</v>
      </c>
      <c r="J5" s="22">
        <v>1.0702248601575197</v>
      </c>
      <c r="K5" s="24">
        <v>3.4875420985566147E-2</v>
      </c>
      <c r="L5" s="18">
        <v>2.2201841110410903</v>
      </c>
      <c r="M5" s="18">
        <v>3.6345048844838046</v>
      </c>
      <c r="N5" s="18">
        <v>3.4838842460496338</v>
      </c>
      <c r="O5" s="19">
        <v>3.1150595156082455</v>
      </c>
      <c r="P5" s="22">
        <v>0.76349180104478664</v>
      </c>
      <c r="Q5" s="22">
        <v>0.4688539641803609</v>
      </c>
      <c r="R5" s="22">
        <v>0.23960549434566972</v>
      </c>
      <c r="S5" s="22">
        <v>1.0702248601575197</v>
      </c>
      <c r="T5" s="22">
        <v>0.14122029473466344</v>
      </c>
      <c r="U5" s="22">
        <v>0.68371391376542334</v>
      </c>
      <c r="V5" s="25">
        <f>AVERAGE(K5:O5)</f>
        <v>2.4977016356336676</v>
      </c>
      <c r="W5" s="26">
        <f>AVERAGE(P5:U5)</f>
        <v>0.56118505470473734</v>
      </c>
    </row>
    <row r="6" spans="1:23" x14ac:dyDescent="0.2">
      <c r="B6" s="1" t="s">
        <v>23</v>
      </c>
      <c r="C6" s="8">
        <v>3</v>
      </c>
      <c r="D6" s="14">
        <v>0.6</v>
      </c>
      <c r="E6" s="18">
        <v>0</v>
      </c>
      <c r="F6" s="19">
        <v>4.4099800582906752E-2</v>
      </c>
      <c r="G6" s="9">
        <v>2</v>
      </c>
      <c r="H6" s="16">
        <v>0.33333333333333331</v>
      </c>
      <c r="I6" s="22">
        <v>0</v>
      </c>
      <c r="J6" s="22">
        <v>3.3489568870025771E-2</v>
      </c>
      <c r="K6" s="24">
        <v>0</v>
      </c>
      <c r="L6" s="18">
        <v>0</v>
      </c>
      <c r="M6" s="18">
        <v>3.6345048844838038E-2</v>
      </c>
      <c r="N6" s="18">
        <v>4.4099800582906752E-2</v>
      </c>
      <c r="O6" s="19">
        <v>2.1783632976281438E-2</v>
      </c>
      <c r="P6" s="22">
        <v>0</v>
      </c>
      <c r="Q6" s="22">
        <v>3.3489568870025771E-2</v>
      </c>
      <c r="R6" s="22">
        <v>0</v>
      </c>
      <c r="S6" s="22">
        <v>2.8163812109408413E-2</v>
      </c>
      <c r="T6" s="22">
        <v>0</v>
      </c>
      <c r="U6" s="22">
        <v>0</v>
      </c>
      <c r="V6" s="25">
        <f>AVERAGE(K6:O6)</f>
        <v>2.0445696480805249E-2</v>
      </c>
      <c r="W6" s="26">
        <f>AVERAGE(P6:U6)</f>
        <v>1.0275563496572363E-2</v>
      </c>
    </row>
    <row r="7" spans="1:23" x14ac:dyDescent="0.2">
      <c r="B7" s="1" t="s">
        <v>24</v>
      </c>
      <c r="C7" s="8">
        <v>4</v>
      </c>
      <c r="D7" s="14">
        <v>0.8</v>
      </c>
      <c r="E7" s="18">
        <v>0</v>
      </c>
      <c r="F7" s="19">
        <v>0.10903514653451413</v>
      </c>
      <c r="G7" s="9">
        <v>5</v>
      </c>
      <c r="H7" s="16">
        <v>0.83333333333333337</v>
      </c>
      <c r="I7" s="22">
        <v>0</v>
      </c>
      <c r="J7" s="22">
        <v>8.9180075708533466E-2</v>
      </c>
      <c r="K7" s="24">
        <v>0</v>
      </c>
      <c r="L7" s="18">
        <v>2.6749206157121574E-2</v>
      </c>
      <c r="M7" s="18">
        <v>0.109035146534514</v>
      </c>
      <c r="N7" s="18">
        <v>2.2049900291453376E-2</v>
      </c>
      <c r="O7" s="19">
        <v>4.3567265952562877E-2</v>
      </c>
      <c r="P7" s="22">
        <v>6.1079344083582926E-2</v>
      </c>
      <c r="Q7" s="22">
        <v>3.3489568870025771E-2</v>
      </c>
      <c r="R7" s="22">
        <v>0</v>
      </c>
      <c r="S7" s="22">
        <v>2.8163812109408413E-2</v>
      </c>
      <c r="T7" s="22">
        <v>2.8244058946932687E-2</v>
      </c>
      <c r="U7" s="22">
        <v>8.9180075708533466E-2</v>
      </c>
      <c r="V7" s="25">
        <f>AVERAGE(K7:O7)</f>
        <v>4.0280303787130364E-2</v>
      </c>
      <c r="W7" s="26">
        <f>AVERAGE(P7:U7)</f>
        <v>4.0026143286413879E-2</v>
      </c>
    </row>
    <row r="8" spans="1:23" x14ac:dyDescent="0.2">
      <c r="A8" t="s">
        <v>20</v>
      </c>
      <c r="B8" s="1" t="s">
        <v>33</v>
      </c>
      <c r="C8" s="8">
        <v>5</v>
      </c>
      <c r="D8" s="14">
        <v>1</v>
      </c>
      <c r="E8" s="18">
        <v>2.2049900291453376E-2</v>
      </c>
      <c r="F8" s="19">
        <v>0.32550392919861731</v>
      </c>
      <c r="G8" s="9">
        <v>6</v>
      </c>
      <c r="H8" s="16">
        <v>1</v>
      </c>
      <c r="I8" s="22">
        <v>0.77871785662342663</v>
      </c>
      <c r="J8" s="22">
        <v>3.2670022046913756</v>
      </c>
      <c r="K8" s="24">
        <v>0.32550392919861731</v>
      </c>
      <c r="L8" s="18">
        <v>0.1069968246284863</v>
      </c>
      <c r="M8" s="18">
        <v>0.21807029306902825</v>
      </c>
      <c r="N8" s="18">
        <v>2.2049900291453376E-2</v>
      </c>
      <c r="O8" s="19">
        <v>8.7134531905125753E-2</v>
      </c>
      <c r="P8" s="22">
        <v>0.88565048921195244</v>
      </c>
      <c r="Q8" s="22">
        <v>1.5740097368912114</v>
      </c>
      <c r="R8" s="22">
        <v>0.77871785662342663</v>
      </c>
      <c r="S8" s="22">
        <v>3.2670022046913756</v>
      </c>
      <c r="T8" s="22">
        <v>0.81907770946104808</v>
      </c>
      <c r="U8" s="22">
        <v>1.6646947465592916</v>
      </c>
      <c r="V8" s="25">
        <f t="shared" ref="V8" si="0">AVERAGE(K8:O8)</f>
        <v>0.15195109581854221</v>
      </c>
      <c r="W8" s="26">
        <f t="shared" ref="W8" si="1">AVERAGE(P8:U8)</f>
        <v>1.4981921239063842</v>
      </c>
    </row>
    <row r="9" spans="1:23" x14ac:dyDescent="0.2">
      <c r="B9" s="1" t="s">
        <v>32</v>
      </c>
      <c r="C9" s="8">
        <v>0</v>
      </c>
      <c r="D9" s="14">
        <v>0</v>
      </c>
      <c r="E9" s="18">
        <v>0</v>
      </c>
      <c r="F9" s="19">
        <v>0</v>
      </c>
      <c r="G9" s="9">
        <v>1</v>
      </c>
      <c r="H9" s="16">
        <v>0.16666666666666666</v>
      </c>
      <c r="I9" s="22">
        <v>0</v>
      </c>
      <c r="J9" s="22">
        <v>2.972669190284449E-2</v>
      </c>
      <c r="K9" s="24">
        <v>0</v>
      </c>
      <c r="L9" s="18">
        <v>0</v>
      </c>
      <c r="M9" s="18">
        <v>0</v>
      </c>
      <c r="N9" s="18">
        <v>0</v>
      </c>
      <c r="O9" s="19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2.972669190284449E-2</v>
      </c>
      <c r="V9" s="25">
        <f t="shared" ref="V9" si="2">AVERAGE(K9:O9)</f>
        <v>0</v>
      </c>
      <c r="W9" s="26">
        <f t="shared" ref="W9" si="3">AVERAGE(P9:U9)</f>
        <v>4.9544486504740819E-3</v>
      </c>
    </row>
    <row r="10" spans="1:23" x14ac:dyDescent="0.2">
      <c r="B10" s="1" t="s">
        <v>38</v>
      </c>
      <c r="C10" s="8">
        <v>0</v>
      </c>
      <c r="D10" s="14">
        <v>0</v>
      </c>
      <c r="E10" s="18">
        <v>0</v>
      </c>
      <c r="F10" s="19">
        <v>0.34853812762050301</v>
      </c>
      <c r="G10" s="9">
        <v>1</v>
      </c>
      <c r="H10" s="16">
        <v>0.16666666666666666</v>
      </c>
      <c r="I10" s="22">
        <v>0</v>
      </c>
      <c r="J10" s="22">
        <v>6.1079344083582926E-2</v>
      </c>
      <c r="K10" s="24">
        <v>0</v>
      </c>
      <c r="L10" s="18">
        <v>0</v>
      </c>
      <c r="M10" s="18">
        <v>0</v>
      </c>
      <c r="N10" s="18">
        <v>0.19844910262308041</v>
      </c>
      <c r="O10" s="19">
        <v>0.34853812762050301</v>
      </c>
      <c r="P10" s="22">
        <v>6.1079344083582926E-2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5">
        <f>AVERAGE(K10:O10)</f>
        <v>0.10939744604871668</v>
      </c>
      <c r="W10" s="26">
        <f>AVERAGE(P10:U10)</f>
        <v>1.0179890680597154E-2</v>
      </c>
    </row>
    <row r="11" spans="1:23" x14ac:dyDescent="0.2">
      <c r="B11" s="1" t="s">
        <v>37</v>
      </c>
      <c r="C11" s="8">
        <v>1</v>
      </c>
      <c r="D11" s="14">
        <v>0.2</v>
      </c>
      <c r="E11" s="18">
        <v>0</v>
      </c>
      <c r="F11" s="19">
        <v>4.4099800582906752E-2</v>
      </c>
      <c r="G11" s="9">
        <v>5</v>
      </c>
      <c r="H11" s="16">
        <v>0.83333333333333337</v>
      </c>
      <c r="I11" s="22">
        <v>0</v>
      </c>
      <c r="J11" s="22">
        <v>3.0539672041791463E-2</v>
      </c>
      <c r="K11" s="24">
        <v>0</v>
      </c>
      <c r="L11" s="18">
        <v>0</v>
      </c>
      <c r="M11" s="18">
        <v>0</v>
      </c>
      <c r="N11" s="18">
        <v>4.4099800582906752E-2</v>
      </c>
      <c r="O11" s="19">
        <v>0</v>
      </c>
      <c r="P11" s="22">
        <v>3.0539672041791463E-2</v>
      </c>
      <c r="Q11" s="22">
        <v>0</v>
      </c>
      <c r="R11" s="22">
        <v>1.9967124528805811E-2</v>
      </c>
      <c r="S11" s="22">
        <v>2.8163812109408413E-2</v>
      </c>
      <c r="T11" s="22">
        <v>2.8244058946932687E-2</v>
      </c>
      <c r="U11" s="22">
        <v>2.972669190284449E-2</v>
      </c>
      <c r="V11" s="25">
        <f>AVERAGE(K11:O11)</f>
        <v>8.8199601165813504E-3</v>
      </c>
      <c r="W11" s="26">
        <f>AVERAGE(P11:U11)</f>
        <v>2.2773559921630476E-2</v>
      </c>
    </row>
    <row r="12" spans="1:23" x14ac:dyDescent="0.2">
      <c r="B12" s="1" t="s">
        <v>34</v>
      </c>
      <c r="C12" s="8">
        <v>1</v>
      </c>
      <c r="D12" s="14">
        <v>0.2</v>
      </c>
      <c r="E12" s="18">
        <v>0</v>
      </c>
      <c r="F12" s="19">
        <v>3.6345048844838038E-2</v>
      </c>
      <c r="G12" s="9">
        <v>1</v>
      </c>
      <c r="H12" s="16">
        <v>0.16666666666666666</v>
      </c>
      <c r="I12" s="22">
        <v>0</v>
      </c>
      <c r="J12" s="22">
        <v>0.14081906054704205</v>
      </c>
      <c r="K12" s="24">
        <v>0</v>
      </c>
      <c r="L12" s="18">
        <v>0</v>
      </c>
      <c r="M12" s="18">
        <v>3.6345048844838038E-2</v>
      </c>
      <c r="N12" s="18">
        <v>0</v>
      </c>
      <c r="O12" s="19">
        <v>0</v>
      </c>
      <c r="P12" s="22">
        <v>0</v>
      </c>
      <c r="Q12" s="22">
        <v>0</v>
      </c>
      <c r="R12" s="22">
        <v>0</v>
      </c>
      <c r="S12" s="22">
        <v>0.14081906054704205</v>
      </c>
      <c r="T12" s="22">
        <v>0</v>
      </c>
      <c r="U12" s="22">
        <v>0</v>
      </c>
      <c r="V12" s="25">
        <f>AVERAGE(K12:O12)</f>
        <v>7.2690097689676074E-3</v>
      </c>
      <c r="W12" s="26">
        <f>AVERAGE(P12:U12)</f>
        <v>2.3469843424507007E-2</v>
      </c>
    </row>
    <row r="13" spans="1:23" x14ac:dyDescent="0.2">
      <c r="B13" s="1" t="s">
        <v>35</v>
      </c>
      <c r="C13" s="8">
        <v>4</v>
      </c>
      <c r="D13" s="14">
        <v>0.8</v>
      </c>
      <c r="E13" s="18">
        <v>0</v>
      </c>
      <c r="F13" s="19">
        <v>0.41388902654934728</v>
      </c>
      <c r="G13" s="9">
        <v>2</v>
      </c>
      <c r="H13" s="16">
        <v>0.33333333333333331</v>
      </c>
      <c r="I13" s="22">
        <v>0</v>
      </c>
      <c r="J13" s="22">
        <v>8.9180075708533466E-2</v>
      </c>
      <c r="K13" s="24">
        <v>1.1625140328522047E-2</v>
      </c>
      <c r="L13" s="18">
        <v>0</v>
      </c>
      <c r="M13" s="18">
        <v>0.18172524422419023</v>
      </c>
      <c r="N13" s="18">
        <v>6.6149700874360132E-2</v>
      </c>
      <c r="O13" s="19">
        <v>0.41388902654934728</v>
      </c>
      <c r="P13" s="22">
        <v>0</v>
      </c>
      <c r="Q13" s="22">
        <v>0</v>
      </c>
      <c r="R13" s="22">
        <v>0</v>
      </c>
      <c r="S13" s="22">
        <v>5.6327624218816826E-2</v>
      </c>
      <c r="T13" s="22">
        <v>0</v>
      </c>
      <c r="U13" s="22">
        <v>8.9180075708533466E-2</v>
      </c>
      <c r="V13" s="25">
        <f>AVERAGE(K13:O13)</f>
        <v>0.13467782239528395</v>
      </c>
      <c r="W13" s="26">
        <f>AVERAGE(P13:U13)</f>
        <v>2.4251283321225049E-2</v>
      </c>
    </row>
    <row r="14" spans="1:23" x14ac:dyDescent="0.2">
      <c r="B14" s="1" t="s">
        <v>36</v>
      </c>
      <c r="C14" s="8">
        <v>3</v>
      </c>
      <c r="D14" s="14">
        <v>0.6</v>
      </c>
      <c r="E14" s="18">
        <v>0</v>
      </c>
      <c r="F14" s="19">
        <v>7.2690097689676075E-2</v>
      </c>
      <c r="G14" s="9">
        <v>0</v>
      </c>
      <c r="H14" s="16">
        <v>0</v>
      </c>
      <c r="I14" s="22">
        <v>0</v>
      </c>
      <c r="J14" s="22">
        <v>0</v>
      </c>
      <c r="K14" s="24">
        <v>0</v>
      </c>
      <c r="L14" s="18">
        <v>0</v>
      </c>
      <c r="M14" s="18">
        <v>7.2690097689676075E-2</v>
      </c>
      <c r="N14" s="18">
        <v>6.6149700874360132E-2</v>
      </c>
      <c r="O14" s="19">
        <v>2.1783632976281438E-2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7">
        <f t="shared" ref="V14" si="4">AVERAGE(K14:O14)</f>
        <v>3.2124686308063533E-2</v>
      </c>
      <c r="W14" s="26">
        <f t="shared" ref="W14" si="5">AVERAGE(P14:U14)</f>
        <v>0</v>
      </c>
    </row>
    <row r="15" spans="1:23" x14ac:dyDescent="0.2">
      <c r="B15" s="39" t="s">
        <v>39</v>
      </c>
      <c r="C15" s="8">
        <v>1</v>
      </c>
      <c r="D15" s="14">
        <v>0.2</v>
      </c>
      <c r="E15" s="18">
        <v>0</v>
      </c>
      <c r="F15" s="19">
        <v>2.1783632976281438E-2</v>
      </c>
      <c r="G15" s="9">
        <v>1</v>
      </c>
      <c r="H15" s="16">
        <v>0.16666666666666666</v>
      </c>
      <c r="I15" s="22">
        <v>0</v>
      </c>
      <c r="J15" s="22">
        <v>1.9967124528805811E-2</v>
      </c>
      <c r="K15" s="24">
        <v>0</v>
      </c>
      <c r="L15" s="18">
        <v>0</v>
      </c>
      <c r="M15" s="18">
        <v>0</v>
      </c>
      <c r="N15" s="18">
        <v>0</v>
      </c>
      <c r="O15" s="19">
        <v>2.1783632976281438E-2</v>
      </c>
      <c r="P15" s="22">
        <v>0</v>
      </c>
      <c r="Q15" s="22">
        <v>0</v>
      </c>
      <c r="R15" s="22">
        <v>1.9967124528805811E-2</v>
      </c>
      <c r="S15" s="22">
        <v>0</v>
      </c>
      <c r="T15" s="22">
        <v>0</v>
      </c>
      <c r="U15" s="22">
        <v>0</v>
      </c>
      <c r="V15" s="25">
        <f t="shared" ref="V15:V22" si="6">AVERAGE(K15:O15)</f>
        <v>4.3567265952562878E-3</v>
      </c>
      <c r="W15" s="26">
        <f t="shared" ref="W15:W22" si="7">AVERAGE(P15:U15)</f>
        <v>3.3278540881343018E-3</v>
      </c>
    </row>
    <row r="16" spans="1:23" x14ac:dyDescent="0.2">
      <c r="B16" s="1" t="s">
        <v>26</v>
      </c>
      <c r="C16" s="8">
        <v>0</v>
      </c>
      <c r="D16" s="14">
        <v>0</v>
      </c>
      <c r="E16" s="18">
        <v>0</v>
      </c>
      <c r="F16" s="19">
        <v>0</v>
      </c>
      <c r="G16" s="9">
        <v>3</v>
      </c>
      <c r="H16" s="16">
        <v>0.5</v>
      </c>
      <c r="I16" s="22">
        <v>0</v>
      </c>
      <c r="J16" s="22">
        <v>3.0539672041791463E-2</v>
      </c>
      <c r="K16" s="24">
        <v>0</v>
      </c>
      <c r="L16" s="18">
        <v>0</v>
      </c>
      <c r="M16" s="18">
        <v>0</v>
      </c>
      <c r="N16" s="18">
        <v>0</v>
      </c>
      <c r="O16" s="19">
        <v>0</v>
      </c>
      <c r="P16" s="22">
        <v>3.0539672041791463E-2</v>
      </c>
      <c r="Q16" s="22">
        <v>0</v>
      </c>
      <c r="R16" s="22">
        <v>1.9967124528805811E-2</v>
      </c>
      <c r="S16" s="22">
        <v>0</v>
      </c>
      <c r="T16" s="22">
        <v>2.8244058946932687E-2</v>
      </c>
      <c r="U16" s="22">
        <v>0</v>
      </c>
      <c r="V16" s="25">
        <f t="shared" si="6"/>
        <v>0</v>
      </c>
      <c r="W16" s="26">
        <f t="shared" si="7"/>
        <v>1.3125142586254994E-2</v>
      </c>
    </row>
    <row r="17" spans="2:23" x14ac:dyDescent="0.2">
      <c r="B17" s="1" t="s">
        <v>27</v>
      </c>
      <c r="C17" s="8">
        <v>0</v>
      </c>
      <c r="D17" s="14">
        <v>0</v>
      </c>
      <c r="E17" s="18">
        <v>0</v>
      </c>
      <c r="F17" s="19">
        <v>0</v>
      </c>
      <c r="G17" s="9">
        <v>2</v>
      </c>
      <c r="H17" s="16">
        <v>0.33333333333333331</v>
      </c>
      <c r="I17" s="22">
        <v>0</v>
      </c>
      <c r="J17" s="22">
        <v>3.0539672041791463E-2</v>
      </c>
      <c r="K17" s="24">
        <v>0</v>
      </c>
      <c r="L17" s="18">
        <v>0</v>
      </c>
      <c r="M17" s="18">
        <v>0</v>
      </c>
      <c r="N17" s="18">
        <v>0</v>
      </c>
      <c r="O17" s="19">
        <v>0</v>
      </c>
      <c r="P17" s="22">
        <v>3.0539672041791463E-2</v>
      </c>
      <c r="Q17" s="22">
        <v>0</v>
      </c>
      <c r="R17" s="22">
        <v>0</v>
      </c>
      <c r="S17" s="22">
        <v>0</v>
      </c>
      <c r="T17" s="22">
        <v>2.8244058946932687E-2</v>
      </c>
      <c r="U17" s="22">
        <v>0</v>
      </c>
      <c r="V17" s="25">
        <f t="shared" si="6"/>
        <v>0</v>
      </c>
      <c r="W17" s="26">
        <f t="shared" si="7"/>
        <v>9.7972884981206917E-3</v>
      </c>
    </row>
    <row r="18" spans="2:23" x14ac:dyDescent="0.2">
      <c r="B18" s="1" t="s">
        <v>28</v>
      </c>
      <c r="C18" s="8">
        <v>5</v>
      </c>
      <c r="D18" s="14">
        <v>1</v>
      </c>
      <c r="E18" s="18">
        <v>1.1625140328522047E-2</v>
      </c>
      <c r="F18" s="19">
        <v>0.30869860408034727</v>
      </c>
      <c r="G18" s="9">
        <v>1</v>
      </c>
      <c r="H18" s="16">
        <v>0.16666666666666666</v>
      </c>
      <c r="I18" s="22">
        <v>0</v>
      </c>
      <c r="J18" s="22">
        <v>3.0539672041791463E-2</v>
      </c>
      <c r="K18" s="24">
        <v>1.1625140328522047E-2</v>
      </c>
      <c r="L18" s="18">
        <v>8.0247618471364732E-2</v>
      </c>
      <c r="M18" s="18">
        <v>0.10903514653451413</v>
      </c>
      <c r="N18" s="18">
        <v>0.30869860408034727</v>
      </c>
      <c r="O18" s="19">
        <v>0.10891816488140718</v>
      </c>
      <c r="P18" s="22">
        <v>3.0539672041791463E-2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5">
        <f t="shared" si="6"/>
        <v>0.12370493485923106</v>
      </c>
      <c r="W18" s="26">
        <f t="shared" si="7"/>
        <v>5.0899453402985769E-3</v>
      </c>
    </row>
    <row r="19" spans="2:23" ht="17" x14ac:dyDescent="0.2">
      <c r="B19" s="2" t="s">
        <v>29</v>
      </c>
      <c r="C19" s="8">
        <v>3</v>
      </c>
      <c r="D19" s="14">
        <v>0.6</v>
      </c>
      <c r="E19" s="18">
        <v>0</v>
      </c>
      <c r="F19" s="19">
        <v>5.3498412314243148E-2</v>
      </c>
      <c r="G19" s="9">
        <v>1</v>
      </c>
      <c r="H19" s="16">
        <v>0.16666666666666666</v>
      </c>
      <c r="I19" s="22">
        <v>0</v>
      </c>
      <c r="J19" s="22">
        <v>3.0539672041791463E-2</v>
      </c>
      <c r="K19" s="24">
        <v>0</v>
      </c>
      <c r="L19" s="18">
        <v>5.3498412314243148E-2</v>
      </c>
      <c r="M19" s="18">
        <v>3.6345048844838038E-2</v>
      </c>
      <c r="N19" s="18">
        <v>0</v>
      </c>
      <c r="O19" s="19">
        <v>2.1783632976281438E-2</v>
      </c>
      <c r="P19" s="22">
        <v>3.0539672041791463E-2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5">
        <f t="shared" si="6"/>
        <v>2.2325418827072525E-2</v>
      </c>
      <c r="W19" s="26">
        <f t="shared" si="7"/>
        <v>5.0899453402985769E-3</v>
      </c>
    </row>
    <row r="20" spans="2:23" x14ac:dyDescent="0.2">
      <c r="B20" s="1" t="s">
        <v>25</v>
      </c>
      <c r="C20" s="8">
        <v>5</v>
      </c>
      <c r="D20" s="14">
        <v>1</v>
      </c>
      <c r="E20" s="18">
        <v>2.3250280657044094E-2</v>
      </c>
      <c r="F20" s="19">
        <v>0.45745629250191011</v>
      </c>
      <c r="G20" s="9">
        <v>5</v>
      </c>
      <c r="H20" s="16">
        <v>0.83333333333333337</v>
      </c>
      <c r="I20" s="22">
        <v>0</v>
      </c>
      <c r="J20" s="22">
        <v>5.9453383805688979E-2</v>
      </c>
      <c r="K20" s="24">
        <v>2.3250280657044094E-2</v>
      </c>
      <c r="L20" s="18">
        <v>5.3498412314243099E-2</v>
      </c>
      <c r="M20" s="18">
        <v>0.18172524422419023</v>
      </c>
      <c r="N20" s="18">
        <v>0.13229940174872026</v>
      </c>
      <c r="O20" s="19">
        <v>0.45745629250191011</v>
      </c>
      <c r="P20" s="22">
        <v>3.0539672041791463E-2</v>
      </c>
      <c r="Q20" s="22">
        <v>3.3489568870025771E-2</v>
      </c>
      <c r="R20" s="22">
        <v>1.9967124528805811E-2</v>
      </c>
      <c r="S20" s="22">
        <v>2.8163812109408413E-2</v>
      </c>
      <c r="T20" s="22">
        <v>0</v>
      </c>
      <c r="U20" s="22">
        <v>5.9453383805688979E-2</v>
      </c>
      <c r="V20" s="25">
        <f t="shared" si="6"/>
        <v>0.16964592628922154</v>
      </c>
      <c r="W20" s="26">
        <f t="shared" si="7"/>
        <v>2.8602260225953403E-2</v>
      </c>
    </row>
    <row r="21" spans="2:23" x14ac:dyDescent="0.2">
      <c r="B21" s="1" t="s">
        <v>30</v>
      </c>
      <c r="C21" s="8">
        <v>0</v>
      </c>
      <c r="D21" s="14">
        <v>0</v>
      </c>
      <c r="E21" s="18">
        <v>0</v>
      </c>
      <c r="F21" s="19">
        <v>0</v>
      </c>
      <c r="G21" s="9">
        <v>1</v>
      </c>
      <c r="H21" s="16">
        <v>0.16666666666666666</v>
      </c>
      <c r="I21" s="22">
        <v>0</v>
      </c>
      <c r="J21" s="22">
        <v>2.972669190284449E-2</v>
      </c>
      <c r="K21" s="24">
        <v>0</v>
      </c>
      <c r="L21" s="18">
        <v>0</v>
      </c>
      <c r="M21" s="18">
        <v>0</v>
      </c>
      <c r="N21" s="18">
        <v>0</v>
      </c>
      <c r="O21" s="19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2.972669190284449E-2</v>
      </c>
      <c r="V21" s="25">
        <f t="shared" si="6"/>
        <v>0</v>
      </c>
      <c r="W21" s="26">
        <f t="shared" si="7"/>
        <v>4.9544486504740819E-3</v>
      </c>
    </row>
    <row r="22" spans="2:23" ht="17" thickBot="1" x14ac:dyDescent="0.25">
      <c r="B22" s="3" t="s">
        <v>31</v>
      </c>
      <c r="C22" s="10">
        <v>0</v>
      </c>
      <c r="D22" s="15">
        <v>0</v>
      </c>
      <c r="E22" s="20">
        <v>0</v>
      </c>
      <c r="F22" s="21">
        <v>0</v>
      </c>
      <c r="G22" s="11">
        <v>1</v>
      </c>
      <c r="H22" s="17">
        <v>0.16666666666666666</v>
      </c>
      <c r="I22" s="23">
        <v>0</v>
      </c>
      <c r="J22" s="23">
        <v>2.8163812109408413E-2</v>
      </c>
      <c r="K22" s="28">
        <v>0</v>
      </c>
      <c r="L22" s="20">
        <v>0</v>
      </c>
      <c r="M22" s="20">
        <v>0</v>
      </c>
      <c r="N22" s="20">
        <v>0</v>
      </c>
      <c r="O22" s="21">
        <v>0</v>
      </c>
      <c r="P22" s="23">
        <v>0</v>
      </c>
      <c r="Q22" s="23">
        <v>0</v>
      </c>
      <c r="R22" s="23">
        <v>0</v>
      </c>
      <c r="S22" s="23">
        <v>2.8163812109408413E-2</v>
      </c>
      <c r="T22" s="23">
        <v>0</v>
      </c>
      <c r="U22" s="23">
        <v>0</v>
      </c>
      <c r="V22" s="29">
        <f t="shared" si="6"/>
        <v>0</v>
      </c>
      <c r="W22" s="30">
        <f t="shared" si="7"/>
        <v>4.6939686849014018E-3</v>
      </c>
    </row>
  </sheetData>
  <mergeCells count="6">
    <mergeCell ref="B2:B3"/>
    <mergeCell ref="V2:W2"/>
    <mergeCell ref="C2:F2"/>
    <mergeCell ref="G2:J2"/>
    <mergeCell ref="K2:O2"/>
    <mergeCell ref="P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Qinyan</dc:creator>
  <cp:lastModifiedBy>Qinyan</cp:lastModifiedBy>
  <dcterms:created xsi:type="dcterms:W3CDTF">2018-08-01T16:12:57Z</dcterms:created>
  <dcterms:modified xsi:type="dcterms:W3CDTF">2019-02-22T21:44:34Z</dcterms:modified>
</cp:coreProperties>
</file>