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MC DB Feb 28 2020 to be submitted\"/>
    </mc:Choice>
  </mc:AlternateContent>
  <bookViews>
    <workbookView xWindow="0" yWindow="0" windowWidth="23640" windowHeight="8580"/>
  </bookViews>
  <sheets>
    <sheet name=" Table S1 Eyespot change scores" sheetId="1" r:id="rId1"/>
    <sheet name="Table S2 Eyespot change (%) " sheetId="2" r:id="rId2"/>
    <sheet name="Table S3 Eyespot size chang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G56" i="3"/>
  <c r="G55" i="3"/>
  <c r="K46" i="3"/>
  <c r="K45" i="3"/>
  <c r="AE44" i="3"/>
  <c r="AE43" i="3"/>
  <c r="I42" i="3"/>
  <c r="I41" i="3"/>
  <c r="M36" i="3"/>
  <c r="M35" i="3"/>
  <c r="Y33" i="3"/>
  <c r="Y32" i="3"/>
  <c r="AG31" i="3"/>
  <c r="U31" i="3"/>
  <c r="AG30" i="3"/>
  <c r="AC30" i="3"/>
  <c r="U30" i="3"/>
  <c r="AC29" i="3"/>
  <c r="AA29" i="3"/>
  <c r="AA28" i="3"/>
  <c r="AI27" i="3"/>
  <c r="AI26" i="3"/>
  <c r="W26" i="3"/>
  <c r="W25" i="3"/>
  <c r="E25" i="3"/>
  <c r="C25" i="3"/>
  <c r="Q24" i="3"/>
  <c r="C24" i="3"/>
  <c r="Q23" i="3"/>
  <c r="O21" i="3"/>
  <c r="S20" i="3"/>
  <c r="O20" i="3"/>
  <c r="S19" i="3"/>
</calcChain>
</file>

<file path=xl/sharedStrings.xml><?xml version="1.0" encoding="utf-8"?>
<sst xmlns="http://schemas.openxmlformats.org/spreadsheetml/2006/main" count="100" uniqueCount="50">
  <si>
    <t>Mode#</t>
    <phoneticPr fontId="1"/>
  </si>
  <si>
    <t>Treatment mode</t>
    <phoneticPr fontId="1"/>
  </si>
  <si>
    <t>mean</t>
    <phoneticPr fontId="1"/>
  </si>
  <si>
    <t>SE</t>
    <phoneticPr fontId="1"/>
  </si>
  <si>
    <t>semiparabiosis</t>
    <phoneticPr fontId="1"/>
  </si>
  <si>
    <t>polyLysine</t>
    <phoneticPr fontId="1"/>
  </si>
  <si>
    <t>aluminum foil</t>
    <phoneticPr fontId="1"/>
  </si>
  <si>
    <t>plastic plate</t>
    <phoneticPr fontId="1"/>
  </si>
  <si>
    <t>collagen type I</t>
    <phoneticPr fontId="1"/>
  </si>
  <si>
    <t>gelatin</t>
    <phoneticPr fontId="1"/>
  </si>
  <si>
    <t>fibronectin</t>
    <phoneticPr fontId="1"/>
  </si>
  <si>
    <t>no treatment</t>
    <phoneticPr fontId="1"/>
  </si>
  <si>
    <t>no contact</t>
    <phoneticPr fontId="1"/>
  </si>
  <si>
    <t>Number of individuals (n)</t>
    <phoneticPr fontId="1"/>
  </si>
  <si>
    <t>Change score</t>
    <phoneticPr fontId="1"/>
  </si>
  <si>
    <t>Angle</t>
    <phoneticPr fontId="1"/>
  </si>
  <si>
    <t>plastic plate</t>
    <phoneticPr fontId="1"/>
  </si>
  <si>
    <t>aluminum foil</t>
    <phoneticPr fontId="1"/>
  </si>
  <si>
    <t>polyLysine</t>
    <phoneticPr fontId="1"/>
  </si>
  <si>
    <t>collagen type I</t>
    <phoneticPr fontId="1"/>
  </si>
  <si>
    <t>fibronectin</t>
    <phoneticPr fontId="1"/>
  </si>
  <si>
    <t>gelatin</t>
    <phoneticPr fontId="1"/>
  </si>
  <si>
    <t>semiparabiosis</t>
    <phoneticPr fontId="1"/>
  </si>
  <si>
    <t>Enlargement</t>
    <phoneticPr fontId="1"/>
  </si>
  <si>
    <t>Reduction</t>
    <phoneticPr fontId="1"/>
  </si>
  <si>
    <t>Mean</t>
    <phoneticPr fontId="1"/>
  </si>
  <si>
    <t>No change</t>
    <phoneticPr fontId="1"/>
  </si>
  <si>
    <t>Change (%)</t>
    <phoneticPr fontId="1"/>
  </si>
  <si>
    <t>aluminum foil</t>
  </si>
  <si>
    <t>mean</t>
  </si>
  <si>
    <t>sd</t>
  </si>
  <si>
    <t>mean</t>
    <phoneticPr fontId="2"/>
  </si>
  <si>
    <t>sd</t>
    <phoneticPr fontId="2"/>
  </si>
  <si>
    <t>sd</t>
    <phoneticPr fontId="1"/>
  </si>
  <si>
    <t>glass plate</t>
    <phoneticPr fontId="1"/>
  </si>
  <si>
    <t>plastic film</t>
    <phoneticPr fontId="1"/>
  </si>
  <si>
    <t>transient lift</t>
    <phoneticPr fontId="1"/>
  </si>
  <si>
    <t>alumina file</t>
    <phoneticPr fontId="1"/>
  </si>
  <si>
    <t>water-saturated gelatin</t>
    <phoneticPr fontId="1"/>
  </si>
  <si>
    <t>silicone-glassine paper</t>
    <phoneticPr fontId="1"/>
  </si>
  <si>
    <t>copy paper</t>
    <phoneticPr fontId="1"/>
  </si>
  <si>
    <t>medical adhesive tape</t>
    <phoneticPr fontId="1"/>
  </si>
  <si>
    <t>glass plate</t>
    <phoneticPr fontId="1"/>
  </si>
  <si>
    <t>medical adhesive tape</t>
    <phoneticPr fontId="1"/>
  </si>
  <si>
    <t>silicone-glassine paper</t>
    <phoneticPr fontId="1"/>
  </si>
  <si>
    <t>alumina file</t>
    <phoneticPr fontId="1"/>
  </si>
  <si>
    <t>gelatin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</si>
  <si>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Table S1.</t>
    </r>
    <r>
      <rPr>
        <sz val="11"/>
        <color theme="1"/>
        <rFont val="ＭＳ Ｐゴシック"/>
        <family val="2"/>
        <charset val="128"/>
        <scheme val="minor"/>
      </rPr>
      <t xml:space="preserve"> Eyespot change scores for treatments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</si>
  <si>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Table S2.</t>
    </r>
    <r>
      <rPr>
        <sz val="11"/>
        <color theme="1"/>
        <rFont val="ＭＳ Ｐゴシック"/>
        <family val="2"/>
        <charset val="128"/>
        <scheme val="minor"/>
      </rPr>
      <t xml:space="preserve"> Eyespot change percentages and contact angles for materials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</si>
  <si>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Table S3.</t>
    </r>
    <r>
      <rPr>
        <sz val="11"/>
        <color theme="1"/>
        <rFont val="ＭＳ Ｐゴシック"/>
        <family val="2"/>
        <charset val="128"/>
        <scheme val="minor"/>
      </rPr>
      <t xml:space="preserve"> Eyespot size change ratios for treatments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</si>
</sst>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/>
  </sheetViews>
  <sheetFormatPr defaultRowHeight="13.5" x14ac:dyDescent="0.15"/>
  <cols>
    <col min="3" max="3" width="19.5" customWidth="1"/>
    <col min="4" max="6" width="11.25" customWidth="1"/>
  </cols>
  <sheetData>
    <row r="2" spans="2:8" ht="14.25" thickBot="1" x14ac:dyDescent="0.2">
      <c r="B2" s="3" t="s">
        <v>47</v>
      </c>
      <c r="C2" s="2"/>
      <c r="D2" s="2"/>
      <c r="E2" s="2"/>
      <c r="F2" s="2"/>
      <c r="G2" s="2"/>
      <c r="H2" s="2"/>
    </row>
    <row r="3" spans="2:8" x14ac:dyDescent="0.15">
      <c r="D3" s="5" t="s">
        <v>13</v>
      </c>
      <c r="E3" s="5"/>
      <c r="F3" s="5"/>
      <c r="G3" s="5" t="s">
        <v>14</v>
      </c>
      <c r="H3" s="5"/>
    </row>
    <row r="4" spans="2:8" x14ac:dyDescent="0.15">
      <c r="B4" s="1" t="s">
        <v>0</v>
      </c>
      <c r="C4" s="1" t="s">
        <v>1</v>
      </c>
      <c r="D4" s="1" t="s">
        <v>26</v>
      </c>
      <c r="E4" s="1" t="s">
        <v>23</v>
      </c>
      <c r="F4" s="1" t="s">
        <v>24</v>
      </c>
      <c r="G4" s="1" t="s">
        <v>25</v>
      </c>
      <c r="H4" s="1" t="s">
        <v>3</v>
      </c>
    </row>
    <row r="5" spans="2:8" x14ac:dyDescent="0.15">
      <c r="B5" s="4">
        <v>1</v>
      </c>
      <c r="C5" s="4" t="s">
        <v>34</v>
      </c>
      <c r="D5" s="4">
        <v>7</v>
      </c>
      <c r="E5" s="4">
        <v>12</v>
      </c>
      <c r="F5" s="4">
        <v>2</v>
      </c>
      <c r="G5" s="4">
        <v>0.38100000000000001</v>
      </c>
      <c r="H5" s="4">
        <v>0.161</v>
      </c>
    </row>
    <row r="6" spans="2:8" x14ac:dyDescent="0.15">
      <c r="B6">
        <v>2</v>
      </c>
      <c r="C6" t="s">
        <v>35</v>
      </c>
      <c r="D6">
        <v>25</v>
      </c>
      <c r="E6">
        <v>12</v>
      </c>
      <c r="F6">
        <v>1</v>
      </c>
      <c r="G6">
        <v>0.28899999999999998</v>
      </c>
      <c r="H6">
        <v>8.4000000000000005E-2</v>
      </c>
    </row>
    <row r="7" spans="2:8" x14ac:dyDescent="0.15">
      <c r="B7">
        <v>3</v>
      </c>
      <c r="C7" t="s">
        <v>36</v>
      </c>
      <c r="D7">
        <v>25</v>
      </c>
      <c r="E7">
        <v>15</v>
      </c>
      <c r="F7">
        <v>2</v>
      </c>
      <c r="G7">
        <v>0.3095</v>
      </c>
      <c r="H7">
        <v>8.6806999999999995E-2</v>
      </c>
    </row>
    <row r="8" spans="2:8" x14ac:dyDescent="0.15">
      <c r="B8">
        <v>4</v>
      </c>
      <c r="C8" t="s">
        <v>4</v>
      </c>
      <c r="D8">
        <v>10</v>
      </c>
      <c r="E8">
        <v>4</v>
      </c>
      <c r="F8">
        <v>2</v>
      </c>
      <c r="G8">
        <v>0.25</v>
      </c>
      <c r="H8">
        <v>0.112</v>
      </c>
    </row>
    <row r="9" spans="2:8" x14ac:dyDescent="0.15">
      <c r="B9">
        <v>5</v>
      </c>
      <c r="C9" t="s">
        <v>5</v>
      </c>
      <c r="D9">
        <v>3</v>
      </c>
      <c r="E9">
        <v>11</v>
      </c>
      <c r="F9">
        <v>7</v>
      </c>
      <c r="G9">
        <v>0.19</v>
      </c>
      <c r="H9">
        <v>0.20300000000000001</v>
      </c>
    </row>
    <row r="10" spans="2:8" x14ac:dyDescent="0.15">
      <c r="B10">
        <v>6</v>
      </c>
      <c r="C10" t="s">
        <v>6</v>
      </c>
      <c r="D10">
        <v>27</v>
      </c>
      <c r="E10">
        <v>16</v>
      </c>
      <c r="F10">
        <v>10</v>
      </c>
      <c r="G10">
        <v>0.1132</v>
      </c>
      <c r="H10">
        <v>9.5850000000000005E-2</v>
      </c>
    </row>
    <row r="11" spans="2:8" x14ac:dyDescent="0.15">
      <c r="B11">
        <v>7</v>
      </c>
      <c r="C11" t="s">
        <v>7</v>
      </c>
      <c r="D11">
        <v>18</v>
      </c>
      <c r="E11">
        <v>4</v>
      </c>
      <c r="F11">
        <v>1</v>
      </c>
      <c r="G11">
        <v>0.13039999999999999</v>
      </c>
      <c r="H11">
        <v>9.5399999999999999E-2</v>
      </c>
    </row>
    <row r="12" spans="2:8" x14ac:dyDescent="0.15">
      <c r="B12">
        <v>8</v>
      </c>
      <c r="C12" t="s">
        <v>8</v>
      </c>
      <c r="D12">
        <v>6</v>
      </c>
      <c r="E12">
        <v>11</v>
      </c>
      <c r="F12">
        <v>10</v>
      </c>
      <c r="G12">
        <v>3.6999999999999998E-2</v>
      </c>
      <c r="H12">
        <v>0.17299999999999999</v>
      </c>
    </row>
    <row r="13" spans="2:8" x14ac:dyDescent="0.15">
      <c r="B13">
        <v>9</v>
      </c>
      <c r="C13" t="s">
        <v>9</v>
      </c>
      <c r="D13">
        <v>18</v>
      </c>
      <c r="E13">
        <v>9</v>
      </c>
      <c r="F13">
        <v>19</v>
      </c>
      <c r="G13">
        <v>-0.21739</v>
      </c>
      <c r="H13">
        <v>0.11169800000000001</v>
      </c>
    </row>
    <row r="14" spans="2:8" x14ac:dyDescent="0.15">
      <c r="B14">
        <v>10</v>
      </c>
      <c r="C14" t="s">
        <v>10</v>
      </c>
      <c r="D14">
        <v>14</v>
      </c>
      <c r="E14">
        <v>6</v>
      </c>
      <c r="F14">
        <v>6</v>
      </c>
      <c r="G14">
        <v>0</v>
      </c>
      <c r="H14">
        <v>0.13600000000000001</v>
      </c>
    </row>
    <row r="15" spans="2:8" x14ac:dyDescent="0.15">
      <c r="B15">
        <v>11</v>
      </c>
      <c r="C15" t="s">
        <v>11</v>
      </c>
      <c r="D15">
        <v>19</v>
      </c>
      <c r="E15">
        <v>0</v>
      </c>
      <c r="F15">
        <v>0</v>
      </c>
      <c r="G15">
        <v>0</v>
      </c>
      <c r="H15">
        <v>0</v>
      </c>
    </row>
    <row r="16" spans="2:8" x14ac:dyDescent="0.15">
      <c r="B16">
        <v>12</v>
      </c>
      <c r="C16" t="s">
        <v>37</v>
      </c>
      <c r="D16">
        <v>7</v>
      </c>
      <c r="E16">
        <v>10</v>
      </c>
      <c r="F16">
        <v>29</v>
      </c>
      <c r="G16">
        <v>-0.41299999999999998</v>
      </c>
      <c r="H16">
        <v>0.11260000000000001</v>
      </c>
    </row>
    <row r="17" spans="2:8" x14ac:dyDescent="0.15">
      <c r="B17">
        <v>13</v>
      </c>
      <c r="C17" t="s">
        <v>38</v>
      </c>
      <c r="D17">
        <v>11</v>
      </c>
      <c r="E17">
        <v>1</v>
      </c>
      <c r="F17">
        <v>19</v>
      </c>
      <c r="G17">
        <v>-0.5806</v>
      </c>
      <c r="H17">
        <v>0.1013</v>
      </c>
    </row>
    <row r="18" spans="2:8" x14ac:dyDescent="0.15">
      <c r="B18">
        <v>14</v>
      </c>
      <c r="C18" t="s">
        <v>39</v>
      </c>
      <c r="D18">
        <v>1</v>
      </c>
      <c r="E18">
        <v>0</v>
      </c>
      <c r="F18">
        <v>25</v>
      </c>
      <c r="G18">
        <v>-0.96153</v>
      </c>
      <c r="H18">
        <v>3.8399999999999997E-2</v>
      </c>
    </row>
    <row r="19" spans="2:8" x14ac:dyDescent="0.15">
      <c r="B19">
        <v>15</v>
      </c>
      <c r="C19" t="s">
        <v>40</v>
      </c>
      <c r="D19">
        <v>0</v>
      </c>
      <c r="E19">
        <v>0</v>
      </c>
      <c r="F19">
        <v>42</v>
      </c>
      <c r="G19">
        <v>-1</v>
      </c>
      <c r="H19">
        <v>0</v>
      </c>
    </row>
    <row r="20" spans="2:8" x14ac:dyDescent="0.15">
      <c r="B20">
        <v>16</v>
      </c>
      <c r="C20" t="s">
        <v>41</v>
      </c>
      <c r="D20">
        <v>0</v>
      </c>
      <c r="E20">
        <v>0</v>
      </c>
      <c r="F20">
        <v>20</v>
      </c>
      <c r="G20">
        <v>-1</v>
      </c>
      <c r="H20">
        <v>0</v>
      </c>
    </row>
    <row r="21" spans="2:8" ht="14.25" thickBot="1" x14ac:dyDescent="0.2">
      <c r="B21">
        <v>17</v>
      </c>
      <c r="C21" t="s">
        <v>12</v>
      </c>
      <c r="D21">
        <v>0</v>
      </c>
      <c r="E21">
        <v>0</v>
      </c>
      <c r="F21">
        <v>19</v>
      </c>
      <c r="G21">
        <v>-1</v>
      </c>
      <c r="H21">
        <v>0</v>
      </c>
    </row>
    <row r="22" spans="2:8" x14ac:dyDescent="0.15">
      <c r="B22" s="6"/>
      <c r="C22" s="6"/>
      <c r="D22" s="6"/>
      <c r="E22" s="6"/>
      <c r="F22" s="6"/>
      <c r="G22" s="6"/>
      <c r="H22" s="6"/>
    </row>
  </sheetData>
  <mergeCells count="3">
    <mergeCell ref="D3:F3"/>
    <mergeCell ref="G3:H3"/>
    <mergeCell ref="B2:H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/>
  </sheetViews>
  <sheetFormatPr defaultRowHeight="13.5" x14ac:dyDescent="0.15"/>
  <cols>
    <col min="3" max="3" width="19.625" customWidth="1"/>
    <col min="4" max="4" width="10.375" customWidth="1"/>
    <col min="5" max="5" width="11.625" customWidth="1"/>
    <col min="6" max="6" width="9.5" customWidth="1"/>
  </cols>
  <sheetData>
    <row r="2" spans="2:7" ht="14.25" thickBot="1" x14ac:dyDescent="0.2">
      <c r="B2" s="3" t="s">
        <v>48</v>
      </c>
      <c r="C2" s="2"/>
      <c r="D2" s="2"/>
      <c r="E2" s="2"/>
      <c r="F2" s="2"/>
      <c r="G2" s="2"/>
    </row>
    <row r="3" spans="2:7" x14ac:dyDescent="0.15">
      <c r="D3" s="5" t="s">
        <v>27</v>
      </c>
      <c r="E3" s="5"/>
      <c r="F3" s="5"/>
    </row>
    <row r="4" spans="2:7" x14ac:dyDescent="0.15">
      <c r="B4" s="1" t="s">
        <v>0</v>
      </c>
      <c r="C4" s="1" t="s">
        <v>1</v>
      </c>
      <c r="D4" s="1" t="s">
        <v>26</v>
      </c>
      <c r="E4" s="1" t="s">
        <v>23</v>
      </c>
      <c r="F4" s="1" t="s">
        <v>24</v>
      </c>
      <c r="G4" s="1" t="s">
        <v>15</v>
      </c>
    </row>
    <row r="5" spans="2:7" x14ac:dyDescent="0.15">
      <c r="B5" s="4">
        <v>1</v>
      </c>
      <c r="C5" s="4" t="s">
        <v>35</v>
      </c>
      <c r="D5" s="4">
        <v>65.790000000000006</v>
      </c>
      <c r="E5" s="4">
        <v>31.58</v>
      </c>
      <c r="F5" s="4">
        <v>2.63</v>
      </c>
      <c r="G5" s="4">
        <v>64.790000000000006</v>
      </c>
    </row>
    <row r="6" spans="2:7" x14ac:dyDescent="0.15">
      <c r="B6">
        <v>2</v>
      </c>
      <c r="C6" t="s">
        <v>16</v>
      </c>
      <c r="D6">
        <v>78.260000000000005</v>
      </c>
      <c r="E6">
        <v>17.39</v>
      </c>
      <c r="F6">
        <v>4.3499999999999996</v>
      </c>
      <c r="G6">
        <v>95.3</v>
      </c>
    </row>
    <row r="7" spans="2:7" x14ac:dyDescent="0.15">
      <c r="B7">
        <v>3</v>
      </c>
      <c r="C7" t="s">
        <v>42</v>
      </c>
      <c r="D7">
        <v>33.33</v>
      </c>
      <c r="E7">
        <v>57.14</v>
      </c>
      <c r="F7">
        <v>9.52</v>
      </c>
      <c r="G7">
        <v>23.16</v>
      </c>
    </row>
    <row r="8" spans="2:7" x14ac:dyDescent="0.15">
      <c r="B8">
        <v>4</v>
      </c>
      <c r="C8" t="s">
        <v>17</v>
      </c>
      <c r="D8">
        <v>50.94</v>
      </c>
      <c r="E8">
        <v>30.19</v>
      </c>
      <c r="F8">
        <v>18.87</v>
      </c>
      <c r="G8">
        <v>108.46</v>
      </c>
    </row>
    <row r="9" spans="2:7" x14ac:dyDescent="0.15">
      <c r="B9">
        <v>5</v>
      </c>
      <c r="C9" t="s">
        <v>18</v>
      </c>
      <c r="D9">
        <v>14.29</v>
      </c>
      <c r="E9">
        <v>52.38</v>
      </c>
      <c r="F9">
        <v>33.33</v>
      </c>
      <c r="G9">
        <v>67.59</v>
      </c>
    </row>
    <row r="10" spans="2:7" x14ac:dyDescent="0.15">
      <c r="B10">
        <v>6</v>
      </c>
      <c r="C10" t="s">
        <v>19</v>
      </c>
      <c r="D10">
        <v>22.22</v>
      </c>
      <c r="E10">
        <v>40.74</v>
      </c>
      <c r="F10">
        <v>37.04</v>
      </c>
      <c r="G10">
        <v>65.05</v>
      </c>
    </row>
    <row r="11" spans="2:7" x14ac:dyDescent="0.15">
      <c r="B11">
        <v>7</v>
      </c>
      <c r="C11" t="s">
        <v>20</v>
      </c>
      <c r="D11">
        <v>53.85</v>
      </c>
      <c r="E11">
        <v>23.08</v>
      </c>
      <c r="F11">
        <v>23.08</v>
      </c>
      <c r="G11">
        <v>86.12</v>
      </c>
    </row>
    <row r="12" spans="2:7" x14ac:dyDescent="0.15">
      <c r="B12">
        <v>8</v>
      </c>
      <c r="C12" t="s">
        <v>21</v>
      </c>
      <c r="D12">
        <v>39.130000000000003</v>
      </c>
      <c r="E12">
        <v>19.57</v>
      </c>
      <c r="F12">
        <v>41.3</v>
      </c>
      <c r="G12">
        <v>69.37</v>
      </c>
    </row>
    <row r="13" spans="2:7" x14ac:dyDescent="0.15">
      <c r="B13">
        <v>9</v>
      </c>
      <c r="C13" t="s">
        <v>37</v>
      </c>
      <c r="D13">
        <v>15.22</v>
      </c>
      <c r="E13">
        <v>21.74</v>
      </c>
      <c r="F13">
        <v>63.04</v>
      </c>
      <c r="G13">
        <v>109.01</v>
      </c>
    </row>
    <row r="14" spans="2:7" x14ac:dyDescent="0.15">
      <c r="B14">
        <v>10</v>
      </c>
      <c r="C14" t="s">
        <v>43</v>
      </c>
      <c r="D14">
        <v>0</v>
      </c>
      <c r="E14">
        <v>0</v>
      </c>
      <c r="F14">
        <v>100</v>
      </c>
      <c r="G14">
        <v>119.29</v>
      </c>
    </row>
    <row r="15" spans="2:7" x14ac:dyDescent="0.15">
      <c r="B15">
        <v>11</v>
      </c>
      <c r="C15" t="s">
        <v>44</v>
      </c>
      <c r="D15">
        <v>3.85</v>
      </c>
      <c r="E15">
        <v>0</v>
      </c>
      <c r="F15">
        <v>96.15</v>
      </c>
      <c r="G15">
        <v>112.75</v>
      </c>
    </row>
    <row r="16" spans="2:7" x14ac:dyDescent="0.15">
      <c r="B16">
        <v>12</v>
      </c>
      <c r="C16" t="s">
        <v>40</v>
      </c>
      <c r="D16">
        <v>0</v>
      </c>
      <c r="E16">
        <v>0</v>
      </c>
      <c r="F16">
        <v>100</v>
      </c>
      <c r="G16">
        <v>110.55</v>
      </c>
    </row>
    <row r="17" spans="2:7" ht="14.25" thickBot="1" x14ac:dyDescent="0.2">
      <c r="B17">
        <v>13</v>
      </c>
      <c r="C17" t="s">
        <v>22</v>
      </c>
      <c r="D17">
        <v>62.5</v>
      </c>
      <c r="E17">
        <v>25</v>
      </c>
      <c r="F17">
        <v>12.5</v>
      </c>
      <c r="G17">
        <v>91.14</v>
      </c>
    </row>
    <row r="18" spans="2:7" x14ac:dyDescent="0.15">
      <c r="B18" s="6"/>
      <c r="C18" s="6"/>
      <c r="D18" s="6"/>
      <c r="E18" s="6"/>
      <c r="F18" s="6"/>
      <c r="G18" s="6"/>
    </row>
  </sheetData>
  <mergeCells count="2">
    <mergeCell ref="D3:F3"/>
    <mergeCell ref="B2:G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6"/>
  <sheetViews>
    <sheetView workbookViewId="0"/>
  </sheetViews>
  <sheetFormatPr defaultColWidth="9" defaultRowHeight="13.5" x14ac:dyDescent="0.15"/>
  <cols>
    <col min="3" max="3" width="12.625" bestFit="1" customWidth="1"/>
    <col min="4" max="4" width="12.625" customWidth="1"/>
    <col min="5" max="5" width="12.625" bestFit="1" customWidth="1"/>
    <col min="6" max="6" width="12.625" customWidth="1"/>
    <col min="7" max="9" width="12.625" bestFit="1" customWidth="1"/>
    <col min="11" max="11" width="11.375" customWidth="1"/>
    <col min="13" max="13" width="12.625" bestFit="1" customWidth="1"/>
    <col min="15" max="15" width="12.625" bestFit="1" customWidth="1"/>
    <col min="17" max="17" width="12.625" bestFit="1" customWidth="1"/>
    <col min="19" max="19" width="12.625" bestFit="1" customWidth="1"/>
    <col min="21" max="21" width="12.625" bestFit="1" customWidth="1"/>
    <col min="23" max="23" width="12.625" bestFit="1" customWidth="1"/>
    <col min="25" max="25" width="12.625" bestFit="1" customWidth="1"/>
    <col min="27" max="27" width="12.625" bestFit="1" customWidth="1"/>
    <col min="29" max="29" width="12.625" bestFit="1" customWidth="1"/>
    <col min="31" max="31" width="12.625" bestFit="1" customWidth="1"/>
    <col min="33" max="33" width="12.625" bestFit="1" customWidth="1"/>
    <col min="35" max="35" width="12.625" bestFit="1" customWidth="1"/>
    <col min="260" max="260" width="12.625" bestFit="1" customWidth="1"/>
    <col min="261" max="261" width="12.625" customWidth="1"/>
    <col min="262" max="265" width="12.625" bestFit="1" customWidth="1"/>
    <col min="267" max="267" width="11.375" customWidth="1"/>
    <col min="269" max="269" width="12.625" bestFit="1" customWidth="1"/>
    <col min="271" max="271" width="12.625" bestFit="1" customWidth="1"/>
    <col min="273" max="273" width="12.625" bestFit="1" customWidth="1"/>
    <col min="275" max="275" width="12.625" bestFit="1" customWidth="1"/>
    <col min="277" max="277" width="12.625" bestFit="1" customWidth="1"/>
    <col min="279" max="279" width="12.625" bestFit="1" customWidth="1"/>
    <col min="281" max="281" width="12.625" bestFit="1" customWidth="1"/>
    <col min="283" max="283" width="12.625" bestFit="1" customWidth="1"/>
    <col min="285" max="285" width="12.625" bestFit="1" customWidth="1"/>
    <col min="287" max="287" width="12.625" bestFit="1" customWidth="1"/>
    <col min="289" max="289" width="12.625" bestFit="1" customWidth="1"/>
    <col min="291" max="291" width="12.625" bestFit="1" customWidth="1"/>
    <col min="516" max="516" width="12.625" bestFit="1" customWidth="1"/>
    <col min="517" max="517" width="12.625" customWidth="1"/>
    <col min="518" max="521" width="12.625" bestFit="1" customWidth="1"/>
    <col min="523" max="523" width="11.375" customWidth="1"/>
    <col min="525" max="525" width="12.625" bestFit="1" customWidth="1"/>
    <col min="527" max="527" width="12.625" bestFit="1" customWidth="1"/>
    <col min="529" max="529" width="12.625" bestFit="1" customWidth="1"/>
    <col min="531" max="531" width="12.625" bestFit="1" customWidth="1"/>
    <col min="533" max="533" width="12.625" bestFit="1" customWidth="1"/>
    <col min="535" max="535" width="12.625" bestFit="1" customWidth="1"/>
    <col min="537" max="537" width="12.625" bestFit="1" customWidth="1"/>
    <col min="539" max="539" width="12.625" bestFit="1" customWidth="1"/>
    <col min="541" max="541" width="12.625" bestFit="1" customWidth="1"/>
    <col min="543" max="543" width="12.625" bestFit="1" customWidth="1"/>
    <col min="545" max="545" width="12.625" bestFit="1" customWidth="1"/>
    <col min="547" max="547" width="12.625" bestFit="1" customWidth="1"/>
    <col min="772" max="772" width="12.625" bestFit="1" customWidth="1"/>
    <col min="773" max="773" width="12.625" customWidth="1"/>
    <col min="774" max="777" width="12.625" bestFit="1" customWidth="1"/>
    <col min="779" max="779" width="11.375" customWidth="1"/>
    <col min="781" max="781" width="12.625" bestFit="1" customWidth="1"/>
    <col min="783" max="783" width="12.625" bestFit="1" customWidth="1"/>
    <col min="785" max="785" width="12.625" bestFit="1" customWidth="1"/>
    <col min="787" max="787" width="12.625" bestFit="1" customWidth="1"/>
    <col min="789" max="789" width="12.625" bestFit="1" customWidth="1"/>
    <col min="791" max="791" width="12.625" bestFit="1" customWidth="1"/>
    <col min="793" max="793" width="12.625" bestFit="1" customWidth="1"/>
    <col min="795" max="795" width="12.625" bestFit="1" customWidth="1"/>
    <col min="797" max="797" width="12.625" bestFit="1" customWidth="1"/>
    <col min="799" max="799" width="12.625" bestFit="1" customWidth="1"/>
    <col min="801" max="801" width="12.625" bestFit="1" customWidth="1"/>
    <col min="803" max="803" width="12.625" bestFit="1" customWidth="1"/>
    <col min="1028" max="1028" width="12.625" bestFit="1" customWidth="1"/>
    <col min="1029" max="1029" width="12.625" customWidth="1"/>
    <col min="1030" max="1033" width="12.625" bestFit="1" customWidth="1"/>
    <col min="1035" max="1035" width="11.375" customWidth="1"/>
    <col min="1037" max="1037" width="12.625" bestFit="1" customWidth="1"/>
    <col min="1039" max="1039" width="12.625" bestFit="1" customWidth="1"/>
    <col min="1041" max="1041" width="12.625" bestFit="1" customWidth="1"/>
    <col min="1043" max="1043" width="12.625" bestFit="1" customWidth="1"/>
    <col min="1045" max="1045" width="12.625" bestFit="1" customWidth="1"/>
    <col min="1047" max="1047" width="12.625" bestFit="1" customWidth="1"/>
    <col min="1049" max="1049" width="12.625" bestFit="1" customWidth="1"/>
    <col min="1051" max="1051" width="12.625" bestFit="1" customWidth="1"/>
    <col min="1053" max="1053" width="12.625" bestFit="1" customWidth="1"/>
    <col min="1055" max="1055" width="12.625" bestFit="1" customWidth="1"/>
    <col min="1057" max="1057" width="12.625" bestFit="1" customWidth="1"/>
    <col min="1059" max="1059" width="12.625" bestFit="1" customWidth="1"/>
    <col min="1284" max="1284" width="12.625" bestFit="1" customWidth="1"/>
    <col min="1285" max="1285" width="12.625" customWidth="1"/>
    <col min="1286" max="1289" width="12.625" bestFit="1" customWidth="1"/>
    <col min="1291" max="1291" width="11.375" customWidth="1"/>
    <col min="1293" max="1293" width="12.625" bestFit="1" customWidth="1"/>
    <col min="1295" max="1295" width="12.625" bestFit="1" customWidth="1"/>
    <col min="1297" max="1297" width="12.625" bestFit="1" customWidth="1"/>
    <col min="1299" max="1299" width="12.625" bestFit="1" customWidth="1"/>
    <col min="1301" max="1301" width="12.625" bestFit="1" customWidth="1"/>
    <col min="1303" max="1303" width="12.625" bestFit="1" customWidth="1"/>
    <col min="1305" max="1305" width="12.625" bestFit="1" customWidth="1"/>
    <col min="1307" max="1307" width="12.625" bestFit="1" customWidth="1"/>
    <col min="1309" max="1309" width="12.625" bestFit="1" customWidth="1"/>
    <col min="1311" max="1311" width="12.625" bestFit="1" customWidth="1"/>
    <col min="1313" max="1313" width="12.625" bestFit="1" customWidth="1"/>
    <col min="1315" max="1315" width="12.625" bestFit="1" customWidth="1"/>
    <col min="1540" max="1540" width="12.625" bestFit="1" customWidth="1"/>
    <col min="1541" max="1541" width="12.625" customWidth="1"/>
    <col min="1542" max="1545" width="12.625" bestFit="1" customWidth="1"/>
    <col min="1547" max="1547" width="11.375" customWidth="1"/>
    <col min="1549" max="1549" width="12.625" bestFit="1" customWidth="1"/>
    <col min="1551" max="1551" width="12.625" bestFit="1" customWidth="1"/>
    <col min="1553" max="1553" width="12.625" bestFit="1" customWidth="1"/>
    <col min="1555" max="1555" width="12.625" bestFit="1" customWidth="1"/>
    <col min="1557" max="1557" width="12.625" bestFit="1" customWidth="1"/>
    <col min="1559" max="1559" width="12.625" bestFit="1" customWidth="1"/>
    <col min="1561" max="1561" width="12.625" bestFit="1" customWidth="1"/>
    <col min="1563" max="1563" width="12.625" bestFit="1" customWidth="1"/>
    <col min="1565" max="1565" width="12.625" bestFit="1" customWidth="1"/>
    <col min="1567" max="1567" width="12.625" bestFit="1" customWidth="1"/>
    <col min="1569" max="1569" width="12.625" bestFit="1" customWidth="1"/>
    <col min="1571" max="1571" width="12.625" bestFit="1" customWidth="1"/>
    <col min="1796" max="1796" width="12.625" bestFit="1" customWidth="1"/>
    <col min="1797" max="1797" width="12.625" customWidth="1"/>
    <col min="1798" max="1801" width="12.625" bestFit="1" customWidth="1"/>
    <col min="1803" max="1803" width="11.375" customWidth="1"/>
    <col min="1805" max="1805" width="12.625" bestFit="1" customWidth="1"/>
    <col min="1807" max="1807" width="12.625" bestFit="1" customWidth="1"/>
    <col min="1809" max="1809" width="12.625" bestFit="1" customWidth="1"/>
    <col min="1811" max="1811" width="12.625" bestFit="1" customWidth="1"/>
    <col min="1813" max="1813" width="12.625" bestFit="1" customWidth="1"/>
    <col min="1815" max="1815" width="12.625" bestFit="1" customWidth="1"/>
    <col min="1817" max="1817" width="12.625" bestFit="1" customWidth="1"/>
    <col min="1819" max="1819" width="12.625" bestFit="1" customWidth="1"/>
    <col min="1821" max="1821" width="12.625" bestFit="1" customWidth="1"/>
    <col min="1823" max="1823" width="12.625" bestFit="1" customWidth="1"/>
    <col min="1825" max="1825" width="12.625" bestFit="1" customWidth="1"/>
    <col min="1827" max="1827" width="12.625" bestFit="1" customWidth="1"/>
    <col min="2052" max="2052" width="12.625" bestFit="1" customWidth="1"/>
    <col min="2053" max="2053" width="12.625" customWidth="1"/>
    <col min="2054" max="2057" width="12.625" bestFit="1" customWidth="1"/>
    <col min="2059" max="2059" width="11.375" customWidth="1"/>
    <col min="2061" max="2061" width="12.625" bestFit="1" customWidth="1"/>
    <col min="2063" max="2063" width="12.625" bestFit="1" customWidth="1"/>
    <col min="2065" max="2065" width="12.625" bestFit="1" customWidth="1"/>
    <col min="2067" max="2067" width="12.625" bestFit="1" customWidth="1"/>
    <col min="2069" max="2069" width="12.625" bestFit="1" customWidth="1"/>
    <col min="2071" max="2071" width="12.625" bestFit="1" customWidth="1"/>
    <col min="2073" max="2073" width="12.625" bestFit="1" customWidth="1"/>
    <col min="2075" max="2075" width="12.625" bestFit="1" customWidth="1"/>
    <col min="2077" max="2077" width="12.625" bestFit="1" customWidth="1"/>
    <col min="2079" max="2079" width="12.625" bestFit="1" customWidth="1"/>
    <col min="2081" max="2081" width="12.625" bestFit="1" customWidth="1"/>
    <col min="2083" max="2083" width="12.625" bestFit="1" customWidth="1"/>
    <col min="2308" max="2308" width="12.625" bestFit="1" customWidth="1"/>
    <col min="2309" max="2309" width="12.625" customWidth="1"/>
    <col min="2310" max="2313" width="12.625" bestFit="1" customWidth="1"/>
    <col min="2315" max="2315" width="11.375" customWidth="1"/>
    <col min="2317" max="2317" width="12.625" bestFit="1" customWidth="1"/>
    <col min="2319" max="2319" width="12.625" bestFit="1" customWidth="1"/>
    <col min="2321" max="2321" width="12.625" bestFit="1" customWidth="1"/>
    <col min="2323" max="2323" width="12.625" bestFit="1" customWidth="1"/>
    <col min="2325" max="2325" width="12.625" bestFit="1" customWidth="1"/>
    <col min="2327" max="2327" width="12.625" bestFit="1" customWidth="1"/>
    <col min="2329" max="2329" width="12.625" bestFit="1" customWidth="1"/>
    <col min="2331" max="2331" width="12.625" bestFit="1" customWidth="1"/>
    <col min="2333" max="2333" width="12.625" bestFit="1" customWidth="1"/>
    <col min="2335" max="2335" width="12.625" bestFit="1" customWidth="1"/>
    <col min="2337" max="2337" width="12.625" bestFit="1" customWidth="1"/>
    <col min="2339" max="2339" width="12.625" bestFit="1" customWidth="1"/>
    <col min="2564" max="2564" width="12.625" bestFit="1" customWidth="1"/>
    <col min="2565" max="2565" width="12.625" customWidth="1"/>
    <col min="2566" max="2569" width="12.625" bestFit="1" customWidth="1"/>
    <col min="2571" max="2571" width="11.375" customWidth="1"/>
    <col min="2573" max="2573" width="12.625" bestFit="1" customWidth="1"/>
    <col min="2575" max="2575" width="12.625" bestFit="1" customWidth="1"/>
    <col min="2577" max="2577" width="12.625" bestFit="1" customWidth="1"/>
    <col min="2579" max="2579" width="12.625" bestFit="1" customWidth="1"/>
    <col min="2581" max="2581" width="12.625" bestFit="1" customWidth="1"/>
    <col min="2583" max="2583" width="12.625" bestFit="1" customWidth="1"/>
    <col min="2585" max="2585" width="12.625" bestFit="1" customWidth="1"/>
    <col min="2587" max="2587" width="12.625" bestFit="1" customWidth="1"/>
    <col min="2589" max="2589" width="12.625" bestFit="1" customWidth="1"/>
    <col min="2591" max="2591" width="12.625" bestFit="1" customWidth="1"/>
    <col min="2593" max="2593" width="12.625" bestFit="1" customWidth="1"/>
    <col min="2595" max="2595" width="12.625" bestFit="1" customWidth="1"/>
    <col min="2820" max="2820" width="12.625" bestFit="1" customWidth="1"/>
    <col min="2821" max="2821" width="12.625" customWidth="1"/>
    <col min="2822" max="2825" width="12.625" bestFit="1" customWidth="1"/>
    <col min="2827" max="2827" width="11.375" customWidth="1"/>
    <col min="2829" max="2829" width="12.625" bestFit="1" customWidth="1"/>
    <col min="2831" max="2831" width="12.625" bestFit="1" customWidth="1"/>
    <col min="2833" max="2833" width="12.625" bestFit="1" customWidth="1"/>
    <col min="2835" max="2835" width="12.625" bestFit="1" customWidth="1"/>
    <col min="2837" max="2837" width="12.625" bestFit="1" customWidth="1"/>
    <col min="2839" max="2839" width="12.625" bestFit="1" customWidth="1"/>
    <col min="2841" max="2841" width="12.625" bestFit="1" customWidth="1"/>
    <col min="2843" max="2843" width="12.625" bestFit="1" customWidth="1"/>
    <col min="2845" max="2845" width="12.625" bestFit="1" customWidth="1"/>
    <col min="2847" max="2847" width="12.625" bestFit="1" customWidth="1"/>
    <col min="2849" max="2849" width="12.625" bestFit="1" customWidth="1"/>
    <col min="2851" max="2851" width="12.625" bestFit="1" customWidth="1"/>
    <col min="3076" max="3076" width="12.625" bestFit="1" customWidth="1"/>
    <col min="3077" max="3077" width="12.625" customWidth="1"/>
    <col min="3078" max="3081" width="12.625" bestFit="1" customWidth="1"/>
    <col min="3083" max="3083" width="11.375" customWidth="1"/>
    <col min="3085" max="3085" width="12.625" bestFit="1" customWidth="1"/>
    <col min="3087" max="3087" width="12.625" bestFit="1" customWidth="1"/>
    <col min="3089" max="3089" width="12.625" bestFit="1" customWidth="1"/>
    <col min="3091" max="3091" width="12.625" bestFit="1" customWidth="1"/>
    <col min="3093" max="3093" width="12.625" bestFit="1" customWidth="1"/>
    <col min="3095" max="3095" width="12.625" bestFit="1" customWidth="1"/>
    <col min="3097" max="3097" width="12.625" bestFit="1" customWidth="1"/>
    <col min="3099" max="3099" width="12.625" bestFit="1" customWidth="1"/>
    <col min="3101" max="3101" width="12.625" bestFit="1" customWidth="1"/>
    <col min="3103" max="3103" width="12.625" bestFit="1" customWidth="1"/>
    <col min="3105" max="3105" width="12.625" bestFit="1" customWidth="1"/>
    <col min="3107" max="3107" width="12.625" bestFit="1" customWidth="1"/>
    <col min="3332" max="3332" width="12.625" bestFit="1" customWidth="1"/>
    <col min="3333" max="3333" width="12.625" customWidth="1"/>
    <col min="3334" max="3337" width="12.625" bestFit="1" customWidth="1"/>
    <col min="3339" max="3339" width="11.375" customWidth="1"/>
    <col min="3341" max="3341" width="12.625" bestFit="1" customWidth="1"/>
    <col min="3343" max="3343" width="12.625" bestFit="1" customWidth="1"/>
    <col min="3345" max="3345" width="12.625" bestFit="1" customWidth="1"/>
    <col min="3347" max="3347" width="12.625" bestFit="1" customWidth="1"/>
    <col min="3349" max="3349" width="12.625" bestFit="1" customWidth="1"/>
    <col min="3351" max="3351" width="12.625" bestFit="1" customWidth="1"/>
    <col min="3353" max="3353" width="12.625" bestFit="1" customWidth="1"/>
    <col min="3355" max="3355" width="12.625" bestFit="1" customWidth="1"/>
    <col min="3357" max="3357" width="12.625" bestFit="1" customWidth="1"/>
    <col min="3359" max="3359" width="12.625" bestFit="1" customWidth="1"/>
    <col min="3361" max="3361" width="12.625" bestFit="1" customWidth="1"/>
    <col min="3363" max="3363" width="12.625" bestFit="1" customWidth="1"/>
    <col min="3588" max="3588" width="12.625" bestFit="1" customWidth="1"/>
    <col min="3589" max="3589" width="12.625" customWidth="1"/>
    <col min="3590" max="3593" width="12.625" bestFit="1" customWidth="1"/>
    <col min="3595" max="3595" width="11.375" customWidth="1"/>
    <col min="3597" max="3597" width="12.625" bestFit="1" customWidth="1"/>
    <col min="3599" max="3599" width="12.625" bestFit="1" customWidth="1"/>
    <col min="3601" max="3601" width="12.625" bestFit="1" customWidth="1"/>
    <col min="3603" max="3603" width="12.625" bestFit="1" customWidth="1"/>
    <col min="3605" max="3605" width="12.625" bestFit="1" customWidth="1"/>
    <col min="3607" max="3607" width="12.625" bestFit="1" customWidth="1"/>
    <col min="3609" max="3609" width="12.625" bestFit="1" customWidth="1"/>
    <col min="3611" max="3611" width="12.625" bestFit="1" customWidth="1"/>
    <col min="3613" max="3613" width="12.625" bestFit="1" customWidth="1"/>
    <col min="3615" max="3615" width="12.625" bestFit="1" customWidth="1"/>
    <col min="3617" max="3617" width="12.625" bestFit="1" customWidth="1"/>
    <col min="3619" max="3619" width="12.625" bestFit="1" customWidth="1"/>
    <col min="3844" max="3844" width="12.625" bestFit="1" customWidth="1"/>
    <col min="3845" max="3845" width="12.625" customWidth="1"/>
    <col min="3846" max="3849" width="12.625" bestFit="1" customWidth="1"/>
    <col min="3851" max="3851" width="11.375" customWidth="1"/>
    <col min="3853" max="3853" width="12.625" bestFit="1" customWidth="1"/>
    <col min="3855" max="3855" width="12.625" bestFit="1" customWidth="1"/>
    <col min="3857" max="3857" width="12.625" bestFit="1" customWidth="1"/>
    <col min="3859" max="3859" width="12.625" bestFit="1" customWidth="1"/>
    <col min="3861" max="3861" width="12.625" bestFit="1" customWidth="1"/>
    <col min="3863" max="3863" width="12.625" bestFit="1" customWidth="1"/>
    <col min="3865" max="3865" width="12.625" bestFit="1" customWidth="1"/>
    <col min="3867" max="3867" width="12.625" bestFit="1" customWidth="1"/>
    <col min="3869" max="3869" width="12.625" bestFit="1" customWidth="1"/>
    <col min="3871" max="3871" width="12.625" bestFit="1" customWidth="1"/>
    <col min="3873" max="3873" width="12.625" bestFit="1" customWidth="1"/>
    <col min="3875" max="3875" width="12.625" bestFit="1" customWidth="1"/>
    <col min="4100" max="4100" width="12.625" bestFit="1" customWidth="1"/>
    <col min="4101" max="4101" width="12.625" customWidth="1"/>
    <col min="4102" max="4105" width="12.625" bestFit="1" customWidth="1"/>
    <col min="4107" max="4107" width="11.375" customWidth="1"/>
    <col min="4109" max="4109" width="12.625" bestFit="1" customWidth="1"/>
    <col min="4111" max="4111" width="12.625" bestFit="1" customWidth="1"/>
    <col min="4113" max="4113" width="12.625" bestFit="1" customWidth="1"/>
    <col min="4115" max="4115" width="12.625" bestFit="1" customWidth="1"/>
    <col min="4117" max="4117" width="12.625" bestFit="1" customWidth="1"/>
    <col min="4119" max="4119" width="12.625" bestFit="1" customWidth="1"/>
    <col min="4121" max="4121" width="12.625" bestFit="1" customWidth="1"/>
    <col min="4123" max="4123" width="12.625" bestFit="1" customWidth="1"/>
    <col min="4125" max="4125" width="12.625" bestFit="1" customWidth="1"/>
    <col min="4127" max="4127" width="12.625" bestFit="1" customWidth="1"/>
    <col min="4129" max="4129" width="12.625" bestFit="1" customWidth="1"/>
    <col min="4131" max="4131" width="12.625" bestFit="1" customWidth="1"/>
    <col min="4356" max="4356" width="12.625" bestFit="1" customWidth="1"/>
    <col min="4357" max="4357" width="12.625" customWidth="1"/>
    <col min="4358" max="4361" width="12.625" bestFit="1" customWidth="1"/>
    <col min="4363" max="4363" width="11.375" customWidth="1"/>
    <col min="4365" max="4365" width="12.625" bestFit="1" customWidth="1"/>
    <col min="4367" max="4367" width="12.625" bestFit="1" customWidth="1"/>
    <col min="4369" max="4369" width="12.625" bestFit="1" customWidth="1"/>
    <col min="4371" max="4371" width="12.625" bestFit="1" customWidth="1"/>
    <col min="4373" max="4373" width="12.625" bestFit="1" customWidth="1"/>
    <col min="4375" max="4375" width="12.625" bestFit="1" customWidth="1"/>
    <col min="4377" max="4377" width="12.625" bestFit="1" customWidth="1"/>
    <col min="4379" max="4379" width="12.625" bestFit="1" customWidth="1"/>
    <col min="4381" max="4381" width="12.625" bestFit="1" customWidth="1"/>
    <col min="4383" max="4383" width="12.625" bestFit="1" customWidth="1"/>
    <col min="4385" max="4385" width="12.625" bestFit="1" customWidth="1"/>
    <col min="4387" max="4387" width="12.625" bestFit="1" customWidth="1"/>
    <col min="4612" max="4612" width="12.625" bestFit="1" customWidth="1"/>
    <col min="4613" max="4613" width="12.625" customWidth="1"/>
    <col min="4614" max="4617" width="12.625" bestFit="1" customWidth="1"/>
    <col min="4619" max="4619" width="11.375" customWidth="1"/>
    <col min="4621" max="4621" width="12.625" bestFit="1" customWidth="1"/>
    <col min="4623" max="4623" width="12.625" bestFit="1" customWidth="1"/>
    <col min="4625" max="4625" width="12.625" bestFit="1" customWidth="1"/>
    <col min="4627" max="4627" width="12.625" bestFit="1" customWidth="1"/>
    <col min="4629" max="4629" width="12.625" bestFit="1" customWidth="1"/>
    <col min="4631" max="4631" width="12.625" bestFit="1" customWidth="1"/>
    <col min="4633" max="4633" width="12.625" bestFit="1" customWidth="1"/>
    <col min="4635" max="4635" width="12.625" bestFit="1" customWidth="1"/>
    <col min="4637" max="4637" width="12.625" bestFit="1" customWidth="1"/>
    <col min="4639" max="4639" width="12.625" bestFit="1" customWidth="1"/>
    <col min="4641" max="4641" width="12.625" bestFit="1" customWidth="1"/>
    <col min="4643" max="4643" width="12.625" bestFit="1" customWidth="1"/>
    <col min="4868" max="4868" width="12.625" bestFit="1" customWidth="1"/>
    <col min="4869" max="4869" width="12.625" customWidth="1"/>
    <col min="4870" max="4873" width="12.625" bestFit="1" customWidth="1"/>
    <col min="4875" max="4875" width="11.375" customWidth="1"/>
    <col min="4877" max="4877" width="12.625" bestFit="1" customWidth="1"/>
    <col min="4879" max="4879" width="12.625" bestFit="1" customWidth="1"/>
    <col min="4881" max="4881" width="12.625" bestFit="1" customWidth="1"/>
    <col min="4883" max="4883" width="12.625" bestFit="1" customWidth="1"/>
    <col min="4885" max="4885" width="12.625" bestFit="1" customWidth="1"/>
    <col min="4887" max="4887" width="12.625" bestFit="1" customWidth="1"/>
    <col min="4889" max="4889" width="12.625" bestFit="1" customWidth="1"/>
    <col min="4891" max="4891" width="12.625" bestFit="1" customWidth="1"/>
    <col min="4893" max="4893" width="12.625" bestFit="1" customWidth="1"/>
    <col min="4895" max="4895" width="12.625" bestFit="1" customWidth="1"/>
    <col min="4897" max="4897" width="12.625" bestFit="1" customWidth="1"/>
    <col min="4899" max="4899" width="12.625" bestFit="1" customWidth="1"/>
    <col min="5124" max="5124" width="12.625" bestFit="1" customWidth="1"/>
    <col min="5125" max="5125" width="12.625" customWidth="1"/>
    <col min="5126" max="5129" width="12.625" bestFit="1" customWidth="1"/>
    <col min="5131" max="5131" width="11.375" customWidth="1"/>
    <col min="5133" max="5133" width="12.625" bestFit="1" customWidth="1"/>
    <col min="5135" max="5135" width="12.625" bestFit="1" customWidth="1"/>
    <col min="5137" max="5137" width="12.625" bestFit="1" customWidth="1"/>
    <col min="5139" max="5139" width="12.625" bestFit="1" customWidth="1"/>
    <col min="5141" max="5141" width="12.625" bestFit="1" customWidth="1"/>
    <col min="5143" max="5143" width="12.625" bestFit="1" customWidth="1"/>
    <col min="5145" max="5145" width="12.625" bestFit="1" customWidth="1"/>
    <col min="5147" max="5147" width="12.625" bestFit="1" customWidth="1"/>
    <col min="5149" max="5149" width="12.625" bestFit="1" customWidth="1"/>
    <col min="5151" max="5151" width="12.625" bestFit="1" customWidth="1"/>
    <col min="5153" max="5153" width="12.625" bestFit="1" customWidth="1"/>
    <col min="5155" max="5155" width="12.625" bestFit="1" customWidth="1"/>
    <col min="5380" max="5380" width="12.625" bestFit="1" customWidth="1"/>
    <col min="5381" max="5381" width="12.625" customWidth="1"/>
    <col min="5382" max="5385" width="12.625" bestFit="1" customWidth="1"/>
    <col min="5387" max="5387" width="11.375" customWidth="1"/>
    <col min="5389" max="5389" width="12.625" bestFit="1" customWidth="1"/>
    <col min="5391" max="5391" width="12.625" bestFit="1" customWidth="1"/>
    <col min="5393" max="5393" width="12.625" bestFit="1" customWidth="1"/>
    <col min="5395" max="5395" width="12.625" bestFit="1" customWidth="1"/>
    <col min="5397" max="5397" width="12.625" bestFit="1" customWidth="1"/>
    <col min="5399" max="5399" width="12.625" bestFit="1" customWidth="1"/>
    <col min="5401" max="5401" width="12.625" bestFit="1" customWidth="1"/>
    <col min="5403" max="5403" width="12.625" bestFit="1" customWidth="1"/>
    <col min="5405" max="5405" width="12.625" bestFit="1" customWidth="1"/>
    <col min="5407" max="5407" width="12.625" bestFit="1" customWidth="1"/>
    <col min="5409" max="5409" width="12.625" bestFit="1" customWidth="1"/>
    <col min="5411" max="5411" width="12.625" bestFit="1" customWidth="1"/>
    <col min="5636" max="5636" width="12.625" bestFit="1" customWidth="1"/>
    <col min="5637" max="5637" width="12.625" customWidth="1"/>
    <col min="5638" max="5641" width="12.625" bestFit="1" customWidth="1"/>
    <col min="5643" max="5643" width="11.375" customWidth="1"/>
    <col min="5645" max="5645" width="12.625" bestFit="1" customWidth="1"/>
    <col min="5647" max="5647" width="12.625" bestFit="1" customWidth="1"/>
    <col min="5649" max="5649" width="12.625" bestFit="1" customWidth="1"/>
    <col min="5651" max="5651" width="12.625" bestFit="1" customWidth="1"/>
    <col min="5653" max="5653" width="12.625" bestFit="1" customWidth="1"/>
    <col min="5655" max="5655" width="12.625" bestFit="1" customWidth="1"/>
    <col min="5657" max="5657" width="12.625" bestFit="1" customWidth="1"/>
    <col min="5659" max="5659" width="12.625" bestFit="1" customWidth="1"/>
    <col min="5661" max="5661" width="12.625" bestFit="1" customWidth="1"/>
    <col min="5663" max="5663" width="12.625" bestFit="1" customWidth="1"/>
    <col min="5665" max="5665" width="12.625" bestFit="1" customWidth="1"/>
    <col min="5667" max="5667" width="12.625" bestFit="1" customWidth="1"/>
    <col min="5892" max="5892" width="12.625" bestFit="1" customWidth="1"/>
    <col min="5893" max="5893" width="12.625" customWidth="1"/>
    <col min="5894" max="5897" width="12.625" bestFit="1" customWidth="1"/>
    <col min="5899" max="5899" width="11.375" customWidth="1"/>
    <col min="5901" max="5901" width="12.625" bestFit="1" customWidth="1"/>
    <col min="5903" max="5903" width="12.625" bestFit="1" customWidth="1"/>
    <col min="5905" max="5905" width="12.625" bestFit="1" customWidth="1"/>
    <col min="5907" max="5907" width="12.625" bestFit="1" customWidth="1"/>
    <col min="5909" max="5909" width="12.625" bestFit="1" customWidth="1"/>
    <col min="5911" max="5911" width="12.625" bestFit="1" customWidth="1"/>
    <col min="5913" max="5913" width="12.625" bestFit="1" customWidth="1"/>
    <col min="5915" max="5915" width="12.625" bestFit="1" customWidth="1"/>
    <col min="5917" max="5917" width="12.625" bestFit="1" customWidth="1"/>
    <col min="5919" max="5919" width="12.625" bestFit="1" customWidth="1"/>
    <col min="5921" max="5921" width="12.625" bestFit="1" customWidth="1"/>
    <col min="5923" max="5923" width="12.625" bestFit="1" customWidth="1"/>
    <col min="6148" max="6148" width="12.625" bestFit="1" customWidth="1"/>
    <col min="6149" max="6149" width="12.625" customWidth="1"/>
    <col min="6150" max="6153" width="12.625" bestFit="1" customWidth="1"/>
    <col min="6155" max="6155" width="11.375" customWidth="1"/>
    <col min="6157" max="6157" width="12.625" bestFit="1" customWidth="1"/>
    <col min="6159" max="6159" width="12.625" bestFit="1" customWidth="1"/>
    <col min="6161" max="6161" width="12.625" bestFit="1" customWidth="1"/>
    <col min="6163" max="6163" width="12.625" bestFit="1" customWidth="1"/>
    <col min="6165" max="6165" width="12.625" bestFit="1" customWidth="1"/>
    <col min="6167" max="6167" width="12.625" bestFit="1" customWidth="1"/>
    <col min="6169" max="6169" width="12.625" bestFit="1" customWidth="1"/>
    <col min="6171" max="6171" width="12.625" bestFit="1" customWidth="1"/>
    <col min="6173" max="6173" width="12.625" bestFit="1" customWidth="1"/>
    <col min="6175" max="6175" width="12.625" bestFit="1" customWidth="1"/>
    <col min="6177" max="6177" width="12.625" bestFit="1" customWidth="1"/>
    <col min="6179" max="6179" width="12.625" bestFit="1" customWidth="1"/>
    <col min="6404" max="6404" width="12.625" bestFit="1" customWidth="1"/>
    <col min="6405" max="6405" width="12.625" customWidth="1"/>
    <col min="6406" max="6409" width="12.625" bestFit="1" customWidth="1"/>
    <col min="6411" max="6411" width="11.375" customWidth="1"/>
    <col min="6413" max="6413" width="12.625" bestFit="1" customWidth="1"/>
    <col min="6415" max="6415" width="12.625" bestFit="1" customWidth="1"/>
    <col min="6417" max="6417" width="12.625" bestFit="1" customWidth="1"/>
    <col min="6419" max="6419" width="12.625" bestFit="1" customWidth="1"/>
    <col min="6421" max="6421" width="12.625" bestFit="1" customWidth="1"/>
    <col min="6423" max="6423" width="12.625" bestFit="1" customWidth="1"/>
    <col min="6425" max="6425" width="12.625" bestFit="1" customWidth="1"/>
    <col min="6427" max="6427" width="12.625" bestFit="1" customWidth="1"/>
    <col min="6429" max="6429" width="12.625" bestFit="1" customWidth="1"/>
    <col min="6431" max="6431" width="12.625" bestFit="1" customWidth="1"/>
    <col min="6433" max="6433" width="12.625" bestFit="1" customWidth="1"/>
    <col min="6435" max="6435" width="12.625" bestFit="1" customWidth="1"/>
    <col min="6660" max="6660" width="12.625" bestFit="1" customWidth="1"/>
    <col min="6661" max="6661" width="12.625" customWidth="1"/>
    <col min="6662" max="6665" width="12.625" bestFit="1" customWidth="1"/>
    <col min="6667" max="6667" width="11.375" customWidth="1"/>
    <col min="6669" max="6669" width="12.625" bestFit="1" customWidth="1"/>
    <col min="6671" max="6671" width="12.625" bestFit="1" customWidth="1"/>
    <col min="6673" max="6673" width="12.625" bestFit="1" customWidth="1"/>
    <col min="6675" max="6675" width="12.625" bestFit="1" customWidth="1"/>
    <col min="6677" max="6677" width="12.625" bestFit="1" customWidth="1"/>
    <col min="6679" max="6679" width="12.625" bestFit="1" customWidth="1"/>
    <col min="6681" max="6681" width="12.625" bestFit="1" customWidth="1"/>
    <col min="6683" max="6683" width="12.625" bestFit="1" customWidth="1"/>
    <col min="6685" max="6685" width="12.625" bestFit="1" customWidth="1"/>
    <col min="6687" max="6687" width="12.625" bestFit="1" customWidth="1"/>
    <col min="6689" max="6689" width="12.625" bestFit="1" customWidth="1"/>
    <col min="6691" max="6691" width="12.625" bestFit="1" customWidth="1"/>
    <col min="6916" max="6916" width="12.625" bestFit="1" customWidth="1"/>
    <col min="6917" max="6917" width="12.625" customWidth="1"/>
    <col min="6918" max="6921" width="12.625" bestFit="1" customWidth="1"/>
    <col min="6923" max="6923" width="11.375" customWidth="1"/>
    <col min="6925" max="6925" width="12.625" bestFit="1" customWidth="1"/>
    <col min="6927" max="6927" width="12.625" bestFit="1" customWidth="1"/>
    <col min="6929" max="6929" width="12.625" bestFit="1" customWidth="1"/>
    <col min="6931" max="6931" width="12.625" bestFit="1" customWidth="1"/>
    <col min="6933" max="6933" width="12.625" bestFit="1" customWidth="1"/>
    <col min="6935" max="6935" width="12.625" bestFit="1" customWidth="1"/>
    <col min="6937" max="6937" width="12.625" bestFit="1" customWidth="1"/>
    <col min="6939" max="6939" width="12.625" bestFit="1" customWidth="1"/>
    <col min="6941" max="6941" width="12.625" bestFit="1" customWidth="1"/>
    <col min="6943" max="6943" width="12.625" bestFit="1" customWidth="1"/>
    <col min="6945" max="6945" width="12.625" bestFit="1" customWidth="1"/>
    <col min="6947" max="6947" width="12.625" bestFit="1" customWidth="1"/>
    <col min="7172" max="7172" width="12.625" bestFit="1" customWidth="1"/>
    <col min="7173" max="7173" width="12.625" customWidth="1"/>
    <col min="7174" max="7177" width="12.625" bestFit="1" customWidth="1"/>
    <col min="7179" max="7179" width="11.375" customWidth="1"/>
    <col min="7181" max="7181" width="12.625" bestFit="1" customWidth="1"/>
    <col min="7183" max="7183" width="12.625" bestFit="1" customWidth="1"/>
    <col min="7185" max="7185" width="12.625" bestFit="1" customWidth="1"/>
    <col min="7187" max="7187" width="12.625" bestFit="1" customWidth="1"/>
    <col min="7189" max="7189" width="12.625" bestFit="1" customWidth="1"/>
    <col min="7191" max="7191" width="12.625" bestFit="1" customWidth="1"/>
    <col min="7193" max="7193" width="12.625" bestFit="1" customWidth="1"/>
    <col min="7195" max="7195" width="12.625" bestFit="1" customWidth="1"/>
    <col min="7197" max="7197" width="12.625" bestFit="1" customWidth="1"/>
    <col min="7199" max="7199" width="12.625" bestFit="1" customWidth="1"/>
    <col min="7201" max="7201" width="12.625" bestFit="1" customWidth="1"/>
    <col min="7203" max="7203" width="12.625" bestFit="1" customWidth="1"/>
    <col min="7428" max="7428" width="12.625" bestFit="1" customWidth="1"/>
    <col min="7429" max="7429" width="12.625" customWidth="1"/>
    <col min="7430" max="7433" width="12.625" bestFit="1" customWidth="1"/>
    <col min="7435" max="7435" width="11.375" customWidth="1"/>
    <col min="7437" max="7437" width="12.625" bestFit="1" customWidth="1"/>
    <col min="7439" max="7439" width="12.625" bestFit="1" customWidth="1"/>
    <col min="7441" max="7441" width="12.625" bestFit="1" customWidth="1"/>
    <col min="7443" max="7443" width="12.625" bestFit="1" customWidth="1"/>
    <col min="7445" max="7445" width="12.625" bestFit="1" customWidth="1"/>
    <col min="7447" max="7447" width="12.625" bestFit="1" customWidth="1"/>
    <col min="7449" max="7449" width="12.625" bestFit="1" customWidth="1"/>
    <col min="7451" max="7451" width="12.625" bestFit="1" customWidth="1"/>
    <col min="7453" max="7453" width="12.625" bestFit="1" customWidth="1"/>
    <col min="7455" max="7455" width="12.625" bestFit="1" customWidth="1"/>
    <col min="7457" max="7457" width="12.625" bestFit="1" customWidth="1"/>
    <col min="7459" max="7459" width="12.625" bestFit="1" customWidth="1"/>
    <col min="7684" max="7684" width="12.625" bestFit="1" customWidth="1"/>
    <col min="7685" max="7685" width="12.625" customWidth="1"/>
    <col min="7686" max="7689" width="12.625" bestFit="1" customWidth="1"/>
    <col min="7691" max="7691" width="11.375" customWidth="1"/>
    <col min="7693" max="7693" width="12.625" bestFit="1" customWidth="1"/>
    <col min="7695" max="7695" width="12.625" bestFit="1" customWidth="1"/>
    <col min="7697" max="7697" width="12.625" bestFit="1" customWidth="1"/>
    <col min="7699" max="7699" width="12.625" bestFit="1" customWidth="1"/>
    <col min="7701" max="7701" width="12.625" bestFit="1" customWidth="1"/>
    <col min="7703" max="7703" width="12.625" bestFit="1" customWidth="1"/>
    <col min="7705" max="7705" width="12.625" bestFit="1" customWidth="1"/>
    <col min="7707" max="7707" width="12.625" bestFit="1" customWidth="1"/>
    <col min="7709" max="7709" width="12.625" bestFit="1" customWidth="1"/>
    <col min="7711" max="7711" width="12.625" bestFit="1" customWidth="1"/>
    <col min="7713" max="7713" width="12.625" bestFit="1" customWidth="1"/>
    <col min="7715" max="7715" width="12.625" bestFit="1" customWidth="1"/>
    <col min="7940" max="7940" width="12.625" bestFit="1" customWidth="1"/>
    <col min="7941" max="7941" width="12.625" customWidth="1"/>
    <col min="7942" max="7945" width="12.625" bestFit="1" customWidth="1"/>
    <col min="7947" max="7947" width="11.375" customWidth="1"/>
    <col min="7949" max="7949" width="12.625" bestFit="1" customWidth="1"/>
    <col min="7951" max="7951" width="12.625" bestFit="1" customWidth="1"/>
    <col min="7953" max="7953" width="12.625" bestFit="1" customWidth="1"/>
    <col min="7955" max="7955" width="12.625" bestFit="1" customWidth="1"/>
    <col min="7957" max="7957" width="12.625" bestFit="1" customWidth="1"/>
    <col min="7959" max="7959" width="12.625" bestFit="1" customWidth="1"/>
    <col min="7961" max="7961" width="12.625" bestFit="1" customWidth="1"/>
    <col min="7963" max="7963" width="12.625" bestFit="1" customWidth="1"/>
    <col min="7965" max="7965" width="12.625" bestFit="1" customWidth="1"/>
    <col min="7967" max="7967" width="12.625" bestFit="1" customWidth="1"/>
    <col min="7969" max="7969" width="12.625" bestFit="1" customWidth="1"/>
    <col min="7971" max="7971" width="12.625" bestFit="1" customWidth="1"/>
    <col min="8196" max="8196" width="12.625" bestFit="1" customWidth="1"/>
    <col min="8197" max="8197" width="12.625" customWidth="1"/>
    <col min="8198" max="8201" width="12.625" bestFit="1" customWidth="1"/>
    <col min="8203" max="8203" width="11.375" customWidth="1"/>
    <col min="8205" max="8205" width="12.625" bestFit="1" customWidth="1"/>
    <col min="8207" max="8207" width="12.625" bestFit="1" customWidth="1"/>
    <col min="8209" max="8209" width="12.625" bestFit="1" customWidth="1"/>
    <col min="8211" max="8211" width="12.625" bestFit="1" customWidth="1"/>
    <col min="8213" max="8213" width="12.625" bestFit="1" customWidth="1"/>
    <col min="8215" max="8215" width="12.625" bestFit="1" customWidth="1"/>
    <col min="8217" max="8217" width="12.625" bestFit="1" customWidth="1"/>
    <col min="8219" max="8219" width="12.625" bestFit="1" customWidth="1"/>
    <col min="8221" max="8221" width="12.625" bestFit="1" customWidth="1"/>
    <col min="8223" max="8223" width="12.625" bestFit="1" customWidth="1"/>
    <col min="8225" max="8225" width="12.625" bestFit="1" customWidth="1"/>
    <col min="8227" max="8227" width="12.625" bestFit="1" customWidth="1"/>
    <col min="8452" max="8452" width="12.625" bestFit="1" customWidth="1"/>
    <col min="8453" max="8453" width="12.625" customWidth="1"/>
    <col min="8454" max="8457" width="12.625" bestFit="1" customWidth="1"/>
    <col min="8459" max="8459" width="11.375" customWidth="1"/>
    <col min="8461" max="8461" width="12.625" bestFit="1" customWidth="1"/>
    <col min="8463" max="8463" width="12.625" bestFit="1" customWidth="1"/>
    <col min="8465" max="8465" width="12.625" bestFit="1" customWidth="1"/>
    <col min="8467" max="8467" width="12.625" bestFit="1" customWidth="1"/>
    <col min="8469" max="8469" width="12.625" bestFit="1" customWidth="1"/>
    <col min="8471" max="8471" width="12.625" bestFit="1" customWidth="1"/>
    <col min="8473" max="8473" width="12.625" bestFit="1" customWidth="1"/>
    <col min="8475" max="8475" width="12.625" bestFit="1" customWidth="1"/>
    <col min="8477" max="8477" width="12.625" bestFit="1" customWidth="1"/>
    <col min="8479" max="8479" width="12.625" bestFit="1" customWidth="1"/>
    <col min="8481" max="8481" width="12.625" bestFit="1" customWidth="1"/>
    <col min="8483" max="8483" width="12.625" bestFit="1" customWidth="1"/>
    <col min="8708" max="8708" width="12.625" bestFit="1" customWidth="1"/>
    <col min="8709" max="8709" width="12.625" customWidth="1"/>
    <col min="8710" max="8713" width="12.625" bestFit="1" customWidth="1"/>
    <col min="8715" max="8715" width="11.375" customWidth="1"/>
    <col min="8717" max="8717" width="12.625" bestFit="1" customWidth="1"/>
    <col min="8719" max="8719" width="12.625" bestFit="1" customWidth="1"/>
    <col min="8721" max="8721" width="12.625" bestFit="1" customWidth="1"/>
    <col min="8723" max="8723" width="12.625" bestFit="1" customWidth="1"/>
    <col min="8725" max="8725" width="12.625" bestFit="1" customWidth="1"/>
    <col min="8727" max="8727" width="12.625" bestFit="1" customWidth="1"/>
    <col min="8729" max="8729" width="12.625" bestFit="1" customWidth="1"/>
    <col min="8731" max="8731" width="12.625" bestFit="1" customWidth="1"/>
    <col min="8733" max="8733" width="12.625" bestFit="1" customWidth="1"/>
    <col min="8735" max="8735" width="12.625" bestFit="1" customWidth="1"/>
    <col min="8737" max="8737" width="12.625" bestFit="1" customWidth="1"/>
    <col min="8739" max="8739" width="12.625" bestFit="1" customWidth="1"/>
    <col min="8964" max="8964" width="12.625" bestFit="1" customWidth="1"/>
    <col min="8965" max="8965" width="12.625" customWidth="1"/>
    <col min="8966" max="8969" width="12.625" bestFit="1" customWidth="1"/>
    <col min="8971" max="8971" width="11.375" customWidth="1"/>
    <col min="8973" max="8973" width="12.625" bestFit="1" customWidth="1"/>
    <col min="8975" max="8975" width="12.625" bestFit="1" customWidth="1"/>
    <col min="8977" max="8977" width="12.625" bestFit="1" customWidth="1"/>
    <col min="8979" max="8979" width="12.625" bestFit="1" customWidth="1"/>
    <col min="8981" max="8981" width="12.625" bestFit="1" customWidth="1"/>
    <col min="8983" max="8983" width="12.625" bestFit="1" customWidth="1"/>
    <col min="8985" max="8985" width="12.625" bestFit="1" customWidth="1"/>
    <col min="8987" max="8987" width="12.625" bestFit="1" customWidth="1"/>
    <col min="8989" max="8989" width="12.625" bestFit="1" customWidth="1"/>
    <col min="8991" max="8991" width="12.625" bestFit="1" customWidth="1"/>
    <col min="8993" max="8993" width="12.625" bestFit="1" customWidth="1"/>
    <col min="8995" max="8995" width="12.625" bestFit="1" customWidth="1"/>
    <col min="9220" max="9220" width="12.625" bestFit="1" customWidth="1"/>
    <col min="9221" max="9221" width="12.625" customWidth="1"/>
    <col min="9222" max="9225" width="12.625" bestFit="1" customWidth="1"/>
    <col min="9227" max="9227" width="11.375" customWidth="1"/>
    <col min="9229" max="9229" width="12.625" bestFit="1" customWidth="1"/>
    <col min="9231" max="9231" width="12.625" bestFit="1" customWidth="1"/>
    <col min="9233" max="9233" width="12.625" bestFit="1" customWidth="1"/>
    <col min="9235" max="9235" width="12.625" bestFit="1" customWidth="1"/>
    <col min="9237" max="9237" width="12.625" bestFit="1" customWidth="1"/>
    <col min="9239" max="9239" width="12.625" bestFit="1" customWidth="1"/>
    <col min="9241" max="9241" width="12.625" bestFit="1" customWidth="1"/>
    <col min="9243" max="9243" width="12.625" bestFit="1" customWidth="1"/>
    <col min="9245" max="9245" width="12.625" bestFit="1" customWidth="1"/>
    <col min="9247" max="9247" width="12.625" bestFit="1" customWidth="1"/>
    <col min="9249" max="9249" width="12.625" bestFit="1" customWidth="1"/>
    <col min="9251" max="9251" width="12.625" bestFit="1" customWidth="1"/>
    <col min="9476" max="9476" width="12.625" bestFit="1" customWidth="1"/>
    <col min="9477" max="9477" width="12.625" customWidth="1"/>
    <col min="9478" max="9481" width="12.625" bestFit="1" customWidth="1"/>
    <col min="9483" max="9483" width="11.375" customWidth="1"/>
    <col min="9485" max="9485" width="12.625" bestFit="1" customWidth="1"/>
    <col min="9487" max="9487" width="12.625" bestFit="1" customWidth="1"/>
    <col min="9489" max="9489" width="12.625" bestFit="1" customWidth="1"/>
    <col min="9491" max="9491" width="12.625" bestFit="1" customWidth="1"/>
    <col min="9493" max="9493" width="12.625" bestFit="1" customWidth="1"/>
    <col min="9495" max="9495" width="12.625" bestFit="1" customWidth="1"/>
    <col min="9497" max="9497" width="12.625" bestFit="1" customWidth="1"/>
    <col min="9499" max="9499" width="12.625" bestFit="1" customWidth="1"/>
    <col min="9501" max="9501" width="12.625" bestFit="1" customWidth="1"/>
    <col min="9503" max="9503" width="12.625" bestFit="1" customWidth="1"/>
    <col min="9505" max="9505" width="12.625" bestFit="1" customWidth="1"/>
    <col min="9507" max="9507" width="12.625" bestFit="1" customWidth="1"/>
    <col min="9732" max="9732" width="12.625" bestFit="1" customWidth="1"/>
    <col min="9733" max="9733" width="12.625" customWidth="1"/>
    <col min="9734" max="9737" width="12.625" bestFit="1" customWidth="1"/>
    <col min="9739" max="9739" width="11.375" customWidth="1"/>
    <col min="9741" max="9741" width="12.625" bestFit="1" customWidth="1"/>
    <col min="9743" max="9743" width="12.625" bestFit="1" customWidth="1"/>
    <col min="9745" max="9745" width="12.625" bestFit="1" customWidth="1"/>
    <col min="9747" max="9747" width="12.625" bestFit="1" customWidth="1"/>
    <col min="9749" max="9749" width="12.625" bestFit="1" customWidth="1"/>
    <col min="9751" max="9751" width="12.625" bestFit="1" customWidth="1"/>
    <col min="9753" max="9753" width="12.625" bestFit="1" customWidth="1"/>
    <col min="9755" max="9755" width="12.625" bestFit="1" customWidth="1"/>
    <col min="9757" max="9757" width="12.625" bestFit="1" customWidth="1"/>
    <col min="9759" max="9759" width="12.625" bestFit="1" customWidth="1"/>
    <col min="9761" max="9761" width="12.625" bestFit="1" customWidth="1"/>
    <col min="9763" max="9763" width="12.625" bestFit="1" customWidth="1"/>
    <col min="9988" max="9988" width="12.625" bestFit="1" customWidth="1"/>
    <col min="9989" max="9989" width="12.625" customWidth="1"/>
    <col min="9990" max="9993" width="12.625" bestFit="1" customWidth="1"/>
    <col min="9995" max="9995" width="11.375" customWidth="1"/>
    <col min="9997" max="9997" width="12.625" bestFit="1" customWidth="1"/>
    <col min="9999" max="9999" width="12.625" bestFit="1" customWidth="1"/>
    <col min="10001" max="10001" width="12.625" bestFit="1" customWidth="1"/>
    <col min="10003" max="10003" width="12.625" bestFit="1" customWidth="1"/>
    <col min="10005" max="10005" width="12.625" bestFit="1" customWidth="1"/>
    <col min="10007" max="10007" width="12.625" bestFit="1" customWidth="1"/>
    <col min="10009" max="10009" width="12.625" bestFit="1" customWidth="1"/>
    <col min="10011" max="10011" width="12.625" bestFit="1" customWidth="1"/>
    <col min="10013" max="10013" width="12.625" bestFit="1" customWidth="1"/>
    <col min="10015" max="10015" width="12.625" bestFit="1" customWidth="1"/>
    <col min="10017" max="10017" width="12.625" bestFit="1" customWidth="1"/>
    <col min="10019" max="10019" width="12.625" bestFit="1" customWidth="1"/>
    <col min="10244" max="10244" width="12.625" bestFit="1" customWidth="1"/>
    <col min="10245" max="10245" width="12.625" customWidth="1"/>
    <col min="10246" max="10249" width="12.625" bestFit="1" customWidth="1"/>
    <col min="10251" max="10251" width="11.375" customWidth="1"/>
    <col min="10253" max="10253" width="12.625" bestFit="1" customWidth="1"/>
    <col min="10255" max="10255" width="12.625" bestFit="1" customWidth="1"/>
    <col min="10257" max="10257" width="12.625" bestFit="1" customWidth="1"/>
    <col min="10259" max="10259" width="12.625" bestFit="1" customWidth="1"/>
    <col min="10261" max="10261" width="12.625" bestFit="1" customWidth="1"/>
    <col min="10263" max="10263" width="12.625" bestFit="1" customWidth="1"/>
    <col min="10265" max="10265" width="12.625" bestFit="1" customWidth="1"/>
    <col min="10267" max="10267" width="12.625" bestFit="1" customWidth="1"/>
    <col min="10269" max="10269" width="12.625" bestFit="1" customWidth="1"/>
    <col min="10271" max="10271" width="12.625" bestFit="1" customWidth="1"/>
    <col min="10273" max="10273" width="12.625" bestFit="1" customWidth="1"/>
    <col min="10275" max="10275" width="12.625" bestFit="1" customWidth="1"/>
    <col min="10500" max="10500" width="12.625" bestFit="1" customWidth="1"/>
    <col min="10501" max="10501" width="12.625" customWidth="1"/>
    <col min="10502" max="10505" width="12.625" bestFit="1" customWidth="1"/>
    <col min="10507" max="10507" width="11.375" customWidth="1"/>
    <col min="10509" max="10509" width="12.625" bestFit="1" customWidth="1"/>
    <col min="10511" max="10511" width="12.625" bestFit="1" customWidth="1"/>
    <col min="10513" max="10513" width="12.625" bestFit="1" customWidth="1"/>
    <col min="10515" max="10515" width="12.625" bestFit="1" customWidth="1"/>
    <col min="10517" max="10517" width="12.625" bestFit="1" customWidth="1"/>
    <col min="10519" max="10519" width="12.625" bestFit="1" customWidth="1"/>
    <col min="10521" max="10521" width="12.625" bestFit="1" customWidth="1"/>
    <col min="10523" max="10523" width="12.625" bestFit="1" customWidth="1"/>
    <col min="10525" max="10525" width="12.625" bestFit="1" customWidth="1"/>
    <col min="10527" max="10527" width="12.625" bestFit="1" customWidth="1"/>
    <col min="10529" max="10529" width="12.625" bestFit="1" customWidth="1"/>
    <col min="10531" max="10531" width="12.625" bestFit="1" customWidth="1"/>
    <col min="10756" max="10756" width="12.625" bestFit="1" customWidth="1"/>
    <col min="10757" max="10757" width="12.625" customWidth="1"/>
    <col min="10758" max="10761" width="12.625" bestFit="1" customWidth="1"/>
    <col min="10763" max="10763" width="11.375" customWidth="1"/>
    <col min="10765" max="10765" width="12.625" bestFit="1" customWidth="1"/>
    <col min="10767" max="10767" width="12.625" bestFit="1" customWidth="1"/>
    <col min="10769" max="10769" width="12.625" bestFit="1" customWidth="1"/>
    <col min="10771" max="10771" width="12.625" bestFit="1" customWidth="1"/>
    <col min="10773" max="10773" width="12.625" bestFit="1" customWidth="1"/>
    <col min="10775" max="10775" width="12.625" bestFit="1" customWidth="1"/>
    <col min="10777" max="10777" width="12.625" bestFit="1" customWidth="1"/>
    <col min="10779" max="10779" width="12.625" bestFit="1" customWidth="1"/>
    <col min="10781" max="10781" width="12.625" bestFit="1" customWidth="1"/>
    <col min="10783" max="10783" width="12.625" bestFit="1" customWidth="1"/>
    <col min="10785" max="10785" width="12.625" bestFit="1" customWidth="1"/>
    <col min="10787" max="10787" width="12.625" bestFit="1" customWidth="1"/>
    <col min="11012" max="11012" width="12.625" bestFit="1" customWidth="1"/>
    <col min="11013" max="11013" width="12.625" customWidth="1"/>
    <col min="11014" max="11017" width="12.625" bestFit="1" customWidth="1"/>
    <col min="11019" max="11019" width="11.375" customWidth="1"/>
    <col min="11021" max="11021" width="12.625" bestFit="1" customWidth="1"/>
    <col min="11023" max="11023" width="12.625" bestFit="1" customWidth="1"/>
    <col min="11025" max="11025" width="12.625" bestFit="1" customWidth="1"/>
    <col min="11027" max="11027" width="12.625" bestFit="1" customWidth="1"/>
    <col min="11029" max="11029" width="12.625" bestFit="1" customWidth="1"/>
    <col min="11031" max="11031" width="12.625" bestFit="1" customWidth="1"/>
    <col min="11033" max="11033" width="12.625" bestFit="1" customWidth="1"/>
    <col min="11035" max="11035" width="12.625" bestFit="1" customWidth="1"/>
    <col min="11037" max="11037" width="12.625" bestFit="1" customWidth="1"/>
    <col min="11039" max="11039" width="12.625" bestFit="1" customWidth="1"/>
    <col min="11041" max="11041" width="12.625" bestFit="1" customWidth="1"/>
    <col min="11043" max="11043" width="12.625" bestFit="1" customWidth="1"/>
    <col min="11268" max="11268" width="12.625" bestFit="1" customWidth="1"/>
    <col min="11269" max="11269" width="12.625" customWidth="1"/>
    <col min="11270" max="11273" width="12.625" bestFit="1" customWidth="1"/>
    <col min="11275" max="11275" width="11.375" customWidth="1"/>
    <col min="11277" max="11277" width="12.625" bestFit="1" customWidth="1"/>
    <col min="11279" max="11279" width="12.625" bestFit="1" customWidth="1"/>
    <col min="11281" max="11281" width="12.625" bestFit="1" customWidth="1"/>
    <col min="11283" max="11283" width="12.625" bestFit="1" customWidth="1"/>
    <col min="11285" max="11285" width="12.625" bestFit="1" customWidth="1"/>
    <col min="11287" max="11287" width="12.625" bestFit="1" customWidth="1"/>
    <col min="11289" max="11289" width="12.625" bestFit="1" customWidth="1"/>
    <col min="11291" max="11291" width="12.625" bestFit="1" customWidth="1"/>
    <col min="11293" max="11293" width="12.625" bestFit="1" customWidth="1"/>
    <col min="11295" max="11295" width="12.625" bestFit="1" customWidth="1"/>
    <col min="11297" max="11297" width="12.625" bestFit="1" customWidth="1"/>
    <col min="11299" max="11299" width="12.625" bestFit="1" customWidth="1"/>
    <col min="11524" max="11524" width="12.625" bestFit="1" customWidth="1"/>
    <col min="11525" max="11525" width="12.625" customWidth="1"/>
    <col min="11526" max="11529" width="12.625" bestFit="1" customWidth="1"/>
    <col min="11531" max="11531" width="11.375" customWidth="1"/>
    <col min="11533" max="11533" width="12.625" bestFit="1" customWidth="1"/>
    <col min="11535" max="11535" width="12.625" bestFit="1" customWidth="1"/>
    <col min="11537" max="11537" width="12.625" bestFit="1" customWidth="1"/>
    <col min="11539" max="11539" width="12.625" bestFit="1" customWidth="1"/>
    <col min="11541" max="11541" width="12.625" bestFit="1" customWidth="1"/>
    <col min="11543" max="11543" width="12.625" bestFit="1" customWidth="1"/>
    <col min="11545" max="11545" width="12.625" bestFit="1" customWidth="1"/>
    <col min="11547" max="11547" width="12.625" bestFit="1" customWidth="1"/>
    <col min="11549" max="11549" width="12.625" bestFit="1" customWidth="1"/>
    <col min="11551" max="11551" width="12.625" bestFit="1" customWidth="1"/>
    <col min="11553" max="11553" width="12.625" bestFit="1" customWidth="1"/>
    <col min="11555" max="11555" width="12.625" bestFit="1" customWidth="1"/>
    <col min="11780" max="11780" width="12.625" bestFit="1" customWidth="1"/>
    <col min="11781" max="11781" width="12.625" customWidth="1"/>
    <col min="11782" max="11785" width="12.625" bestFit="1" customWidth="1"/>
    <col min="11787" max="11787" width="11.375" customWidth="1"/>
    <col min="11789" max="11789" width="12.625" bestFit="1" customWidth="1"/>
    <col min="11791" max="11791" width="12.625" bestFit="1" customWidth="1"/>
    <col min="11793" max="11793" width="12.625" bestFit="1" customWidth="1"/>
    <col min="11795" max="11795" width="12.625" bestFit="1" customWidth="1"/>
    <col min="11797" max="11797" width="12.625" bestFit="1" customWidth="1"/>
    <col min="11799" max="11799" width="12.625" bestFit="1" customWidth="1"/>
    <col min="11801" max="11801" width="12.625" bestFit="1" customWidth="1"/>
    <col min="11803" max="11803" width="12.625" bestFit="1" customWidth="1"/>
    <col min="11805" max="11805" width="12.625" bestFit="1" customWidth="1"/>
    <col min="11807" max="11807" width="12.625" bestFit="1" customWidth="1"/>
    <col min="11809" max="11809" width="12.625" bestFit="1" customWidth="1"/>
    <col min="11811" max="11811" width="12.625" bestFit="1" customWidth="1"/>
    <col min="12036" max="12036" width="12.625" bestFit="1" customWidth="1"/>
    <col min="12037" max="12037" width="12.625" customWidth="1"/>
    <col min="12038" max="12041" width="12.625" bestFit="1" customWidth="1"/>
    <col min="12043" max="12043" width="11.375" customWidth="1"/>
    <col min="12045" max="12045" width="12.625" bestFit="1" customWidth="1"/>
    <col min="12047" max="12047" width="12.625" bestFit="1" customWidth="1"/>
    <col min="12049" max="12049" width="12.625" bestFit="1" customWidth="1"/>
    <col min="12051" max="12051" width="12.625" bestFit="1" customWidth="1"/>
    <col min="12053" max="12053" width="12.625" bestFit="1" customWidth="1"/>
    <col min="12055" max="12055" width="12.625" bestFit="1" customWidth="1"/>
    <col min="12057" max="12057" width="12.625" bestFit="1" customWidth="1"/>
    <col min="12059" max="12059" width="12.625" bestFit="1" customWidth="1"/>
    <col min="12061" max="12061" width="12.625" bestFit="1" customWidth="1"/>
    <col min="12063" max="12063" width="12.625" bestFit="1" customWidth="1"/>
    <col min="12065" max="12065" width="12.625" bestFit="1" customWidth="1"/>
    <col min="12067" max="12067" width="12.625" bestFit="1" customWidth="1"/>
    <col min="12292" max="12292" width="12.625" bestFit="1" customWidth="1"/>
    <col min="12293" max="12293" width="12.625" customWidth="1"/>
    <col min="12294" max="12297" width="12.625" bestFit="1" customWidth="1"/>
    <col min="12299" max="12299" width="11.375" customWidth="1"/>
    <col min="12301" max="12301" width="12.625" bestFit="1" customWidth="1"/>
    <col min="12303" max="12303" width="12.625" bestFit="1" customWidth="1"/>
    <col min="12305" max="12305" width="12.625" bestFit="1" customWidth="1"/>
    <col min="12307" max="12307" width="12.625" bestFit="1" customWidth="1"/>
    <col min="12309" max="12309" width="12.625" bestFit="1" customWidth="1"/>
    <col min="12311" max="12311" width="12.625" bestFit="1" customWidth="1"/>
    <col min="12313" max="12313" width="12.625" bestFit="1" customWidth="1"/>
    <col min="12315" max="12315" width="12.625" bestFit="1" customWidth="1"/>
    <col min="12317" max="12317" width="12.625" bestFit="1" customWidth="1"/>
    <col min="12319" max="12319" width="12.625" bestFit="1" customWidth="1"/>
    <col min="12321" max="12321" width="12.625" bestFit="1" customWidth="1"/>
    <col min="12323" max="12323" width="12.625" bestFit="1" customWidth="1"/>
    <col min="12548" max="12548" width="12.625" bestFit="1" customWidth="1"/>
    <col min="12549" max="12549" width="12.625" customWidth="1"/>
    <col min="12550" max="12553" width="12.625" bestFit="1" customWidth="1"/>
    <col min="12555" max="12555" width="11.375" customWidth="1"/>
    <col min="12557" max="12557" width="12.625" bestFit="1" customWidth="1"/>
    <col min="12559" max="12559" width="12.625" bestFit="1" customWidth="1"/>
    <col min="12561" max="12561" width="12.625" bestFit="1" customWidth="1"/>
    <col min="12563" max="12563" width="12.625" bestFit="1" customWidth="1"/>
    <col min="12565" max="12565" width="12.625" bestFit="1" customWidth="1"/>
    <col min="12567" max="12567" width="12.625" bestFit="1" customWidth="1"/>
    <col min="12569" max="12569" width="12.625" bestFit="1" customWidth="1"/>
    <col min="12571" max="12571" width="12.625" bestFit="1" customWidth="1"/>
    <col min="12573" max="12573" width="12.625" bestFit="1" customWidth="1"/>
    <col min="12575" max="12575" width="12.625" bestFit="1" customWidth="1"/>
    <col min="12577" max="12577" width="12.625" bestFit="1" customWidth="1"/>
    <col min="12579" max="12579" width="12.625" bestFit="1" customWidth="1"/>
    <col min="12804" max="12804" width="12.625" bestFit="1" customWidth="1"/>
    <col min="12805" max="12805" width="12.625" customWidth="1"/>
    <col min="12806" max="12809" width="12.625" bestFit="1" customWidth="1"/>
    <col min="12811" max="12811" width="11.375" customWidth="1"/>
    <col min="12813" max="12813" width="12.625" bestFit="1" customWidth="1"/>
    <col min="12815" max="12815" width="12.625" bestFit="1" customWidth="1"/>
    <col min="12817" max="12817" width="12.625" bestFit="1" customWidth="1"/>
    <col min="12819" max="12819" width="12.625" bestFit="1" customWidth="1"/>
    <col min="12821" max="12821" width="12.625" bestFit="1" customWidth="1"/>
    <col min="12823" max="12823" width="12.625" bestFit="1" customWidth="1"/>
    <col min="12825" max="12825" width="12.625" bestFit="1" customWidth="1"/>
    <col min="12827" max="12827" width="12.625" bestFit="1" customWidth="1"/>
    <col min="12829" max="12829" width="12.625" bestFit="1" customWidth="1"/>
    <col min="12831" max="12831" width="12.625" bestFit="1" customWidth="1"/>
    <col min="12833" max="12833" width="12.625" bestFit="1" customWidth="1"/>
    <col min="12835" max="12835" width="12.625" bestFit="1" customWidth="1"/>
    <col min="13060" max="13060" width="12.625" bestFit="1" customWidth="1"/>
    <col min="13061" max="13061" width="12.625" customWidth="1"/>
    <col min="13062" max="13065" width="12.625" bestFit="1" customWidth="1"/>
    <col min="13067" max="13067" width="11.375" customWidth="1"/>
    <col min="13069" max="13069" width="12.625" bestFit="1" customWidth="1"/>
    <col min="13071" max="13071" width="12.625" bestFit="1" customWidth="1"/>
    <col min="13073" max="13073" width="12.625" bestFit="1" customWidth="1"/>
    <col min="13075" max="13075" width="12.625" bestFit="1" customWidth="1"/>
    <col min="13077" max="13077" width="12.625" bestFit="1" customWidth="1"/>
    <col min="13079" max="13079" width="12.625" bestFit="1" customWidth="1"/>
    <col min="13081" max="13081" width="12.625" bestFit="1" customWidth="1"/>
    <col min="13083" max="13083" width="12.625" bestFit="1" customWidth="1"/>
    <col min="13085" max="13085" width="12.625" bestFit="1" customWidth="1"/>
    <col min="13087" max="13087" width="12.625" bestFit="1" customWidth="1"/>
    <col min="13089" max="13089" width="12.625" bestFit="1" customWidth="1"/>
    <col min="13091" max="13091" width="12.625" bestFit="1" customWidth="1"/>
    <col min="13316" max="13316" width="12.625" bestFit="1" customWidth="1"/>
    <col min="13317" max="13317" width="12.625" customWidth="1"/>
    <col min="13318" max="13321" width="12.625" bestFit="1" customWidth="1"/>
    <col min="13323" max="13323" width="11.375" customWidth="1"/>
    <col min="13325" max="13325" width="12.625" bestFit="1" customWidth="1"/>
    <col min="13327" max="13327" width="12.625" bestFit="1" customWidth="1"/>
    <col min="13329" max="13329" width="12.625" bestFit="1" customWidth="1"/>
    <col min="13331" max="13331" width="12.625" bestFit="1" customWidth="1"/>
    <col min="13333" max="13333" width="12.625" bestFit="1" customWidth="1"/>
    <col min="13335" max="13335" width="12.625" bestFit="1" customWidth="1"/>
    <col min="13337" max="13337" width="12.625" bestFit="1" customWidth="1"/>
    <col min="13339" max="13339" width="12.625" bestFit="1" customWidth="1"/>
    <col min="13341" max="13341" width="12.625" bestFit="1" customWidth="1"/>
    <col min="13343" max="13343" width="12.625" bestFit="1" customWidth="1"/>
    <col min="13345" max="13345" width="12.625" bestFit="1" customWidth="1"/>
    <col min="13347" max="13347" width="12.625" bestFit="1" customWidth="1"/>
    <col min="13572" max="13572" width="12.625" bestFit="1" customWidth="1"/>
    <col min="13573" max="13573" width="12.625" customWidth="1"/>
    <col min="13574" max="13577" width="12.625" bestFit="1" customWidth="1"/>
    <col min="13579" max="13579" width="11.375" customWidth="1"/>
    <col min="13581" max="13581" width="12.625" bestFit="1" customWidth="1"/>
    <col min="13583" max="13583" width="12.625" bestFit="1" customWidth="1"/>
    <col min="13585" max="13585" width="12.625" bestFit="1" customWidth="1"/>
    <col min="13587" max="13587" width="12.625" bestFit="1" customWidth="1"/>
    <col min="13589" max="13589" width="12.625" bestFit="1" customWidth="1"/>
    <col min="13591" max="13591" width="12.625" bestFit="1" customWidth="1"/>
    <col min="13593" max="13593" width="12.625" bestFit="1" customWidth="1"/>
    <col min="13595" max="13595" width="12.625" bestFit="1" customWidth="1"/>
    <col min="13597" max="13597" width="12.625" bestFit="1" customWidth="1"/>
    <col min="13599" max="13599" width="12.625" bestFit="1" customWidth="1"/>
    <col min="13601" max="13601" width="12.625" bestFit="1" customWidth="1"/>
    <col min="13603" max="13603" width="12.625" bestFit="1" customWidth="1"/>
    <col min="13828" max="13828" width="12.625" bestFit="1" customWidth="1"/>
    <col min="13829" max="13829" width="12.625" customWidth="1"/>
    <col min="13830" max="13833" width="12.625" bestFit="1" customWidth="1"/>
    <col min="13835" max="13835" width="11.375" customWidth="1"/>
    <col min="13837" max="13837" width="12.625" bestFit="1" customWidth="1"/>
    <col min="13839" max="13839" width="12.625" bestFit="1" customWidth="1"/>
    <col min="13841" max="13841" width="12.625" bestFit="1" customWidth="1"/>
    <col min="13843" max="13843" width="12.625" bestFit="1" customWidth="1"/>
    <col min="13845" max="13845" width="12.625" bestFit="1" customWidth="1"/>
    <col min="13847" max="13847" width="12.625" bestFit="1" customWidth="1"/>
    <col min="13849" max="13849" width="12.625" bestFit="1" customWidth="1"/>
    <col min="13851" max="13851" width="12.625" bestFit="1" customWidth="1"/>
    <col min="13853" max="13853" width="12.625" bestFit="1" customWidth="1"/>
    <col min="13855" max="13855" width="12.625" bestFit="1" customWidth="1"/>
    <col min="13857" max="13857" width="12.625" bestFit="1" customWidth="1"/>
    <col min="13859" max="13859" width="12.625" bestFit="1" customWidth="1"/>
    <col min="14084" max="14084" width="12.625" bestFit="1" customWidth="1"/>
    <col min="14085" max="14085" width="12.625" customWidth="1"/>
    <col min="14086" max="14089" width="12.625" bestFit="1" customWidth="1"/>
    <col min="14091" max="14091" width="11.375" customWidth="1"/>
    <col min="14093" max="14093" width="12.625" bestFit="1" customWidth="1"/>
    <col min="14095" max="14095" width="12.625" bestFit="1" customWidth="1"/>
    <col min="14097" max="14097" width="12.625" bestFit="1" customWidth="1"/>
    <col min="14099" max="14099" width="12.625" bestFit="1" customWidth="1"/>
    <col min="14101" max="14101" width="12.625" bestFit="1" customWidth="1"/>
    <col min="14103" max="14103" width="12.625" bestFit="1" customWidth="1"/>
    <col min="14105" max="14105" width="12.625" bestFit="1" customWidth="1"/>
    <col min="14107" max="14107" width="12.625" bestFit="1" customWidth="1"/>
    <col min="14109" max="14109" width="12.625" bestFit="1" customWidth="1"/>
    <col min="14111" max="14111" width="12.625" bestFit="1" customWidth="1"/>
    <col min="14113" max="14113" width="12.625" bestFit="1" customWidth="1"/>
    <col min="14115" max="14115" width="12.625" bestFit="1" customWidth="1"/>
    <col min="14340" max="14340" width="12.625" bestFit="1" customWidth="1"/>
    <col min="14341" max="14341" width="12.625" customWidth="1"/>
    <col min="14342" max="14345" width="12.625" bestFit="1" customWidth="1"/>
    <col min="14347" max="14347" width="11.375" customWidth="1"/>
    <col min="14349" max="14349" width="12.625" bestFit="1" customWidth="1"/>
    <col min="14351" max="14351" width="12.625" bestFit="1" customWidth="1"/>
    <col min="14353" max="14353" width="12.625" bestFit="1" customWidth="1"/>
    <col min="14355" max="14355" width="12.625" bestFit="1" customWidth="1"/>
    <col min="14357" max="14357" width="12.625" bestFit="1" customWidth="1"/>
    <col min="14359" max="14359" width="12.625" bestFit="1" customWidth="1"/>
    <col min="14361" max="14361" width="12.625" bestFit="1" customWidth="1"/>
    <col min="14363" max="14363" width="12.625" bestFit="1" customWidth="1"/>
    <col min="14365" max="14365" width="12.625" bestFit="1" customWidth="1"/>
    <col min="14367" max="14367" width="12.625" bestFit="1" customWidth="1"/>
    <col min="14369" max="14369" width="12.625" bestFit="1" customWidth="1"/>
    <col min="14371" max="14371" width="12.625" bestFit="1" customWidth="1"/>
    <col min="14596" max="14596" width="12.625" bestFit="1" customWidth="1"/>
    <col min="14597" max="14597" width="12.625" customWidth="1"/>
    <col min="14598" max="14601" width="12.625" bestFit="1" customWidth="1"/>
    <col min="14603" max="14603" width="11.375" customWidth="1"/>
    <col min="14605" max="14605" width="12.625" bestFit="1" customWidth="1"/>
    <col min="14607" max="14607" width="12.625" bestFit="1" customWidth="1"/>
    <col min="14609" max="14609" width="12.625" bestFit="1" customWidth="1"/>
    <col min="14611" max="14611" width="12.625" bestFit="1" customWidth="1"/>
    <col min="14613" max="14613" width="12.625" bestFit="1" customWidth="1"/>
    <col min="14615" max="14615" width="12.625" bestFit="1" customWidth="1"/>
    <col min="14617" max="14617" width="12.625" bestFit="1" customWidth="1"/>
    <col min="14619" max="14619" width="12.625" bestFit="1" customWidth="1"/>
    <col min="14621" max="14621" width="12.625" bestFit="1" customWidth="1"/>
    <col min="14623" max="14623" width="12.625" bestFit="1" customWidth="1"/>
    <col min="14625" max="14625" width="12.625" bestFit="1" customWidth="1"/>
    <col min="14627" max="14627" width="12.625" bestFit="1" customWidth="1"/>
    <col min="14852" max="14852" width="12.625" bestFit="1" customWidth="1"/>
    <col min="14853" max="14853" width="12.625" customWidth="1"/>
    <col min="14854" max="14857" width="12.625" bestFit="1" customWidth="1"/>
    <col min="14859" max="14859" width="11.375" customWidth="1"/>
    <col min="14861" max="14861" width="12.625" bestFit="1" customWidth="1"/>
    <col min="14863" max="14863" width="12.625" bestFit="1" customWidth="1"/>
    <col min="14865" max="14865" width="12.625" bestFit="1" customWidth="1"/>
    <col min="14867" max="14867" width="12.625" bestFit="1" customWidth="1"/>
    <col min="14869" max="14869" width="12.625" bestFit="1" customWidth="1"/>
    <col min="14871" max="14871" width="12.625" bestFit="1" customWidth="1"/>
    <col min="14873" max="14873" width="12.625" bestFit="1" customWidth="1"/>
    <col min="14875" max="14875" width="12.625" bestFit="1" customWidth="1"/>
    <col min="14877" max="14877" width="12.625" bestFit="1" customWidth="1"/>
    <col min="14879" max="14879" width="12.625" bestFit="1" customWidth="1"/>
    <col min="14881" max="14881" width="12.625" bestFit="1" customWidth="1"/>
    <col min="14883" max="14883" width="12.625" bestFit="1" customWidth="1"/>
    <col min="15108" max="15108" width="12.625" bestFit="1" customWidth="1"/>
    <col min="15109" max="15109" width="12.625" customWidth="1"/>
    <col min="15110" max="15113" width="12.625" bestFit="1" customWidth="1"/>
    <col min="15115" max="15115" width="11.375" customWidth="1"/>
    <col min="15117" max="15117" width="12.625" bestFit="1" customWidth="1"/>
    <col min="15119" max="15119" width="12.625" bestFit="1" customWidth="1"/>
    <col min="15121" max="15121" width="12.625" bestFit="1" customWidth="1"/>
    <col min="15123" max="15123" width="12.625" bestFit="1" customWidth="1"/>
    <col min="15125" max="15125" width="12.625" bestFit="1" customWidth="1"/>
    <col min="15127" max="15127" width="12.625" bestFit="1" customWidth="1"/>
    <col min="15129" max="15129" width="12.625" bestFit="1" customWidth="1"/>
    <col min="15131" max="15131" width="12.625" bestFit="1" customWidth="1"/>
    <col min="15133" max="15133" width="12.625" bestFit="1" customWidth="1"/>
    <col min="15135" max="15135" width="12.625" bestFit="1" customWidth="1"/>
    <col min="15137" max="15137" width="12.625" bestFit="1" customWidth="1"/>
    <col min="15139" max="15139" width="12.625" bestFit="1" customWidth="1"/>
    <col min="15364" max="15364" width="12.625" bestFit="1" customWidth="1"/>
    <col min="15365" max="15365" width="12.625" customWidth="1"/>
    <col min="15366" max="15369" width="12.625" bestFit="1" customWidth="1"/>
    <col min="15371" max="15371" width="11.375" customWidth="1"/>
    <col min="15373" max="15373" width="12.625" bestFit="1" customWidth="1"/>
    <col min="15375" max="15375" width="12.625" bestFit="1" customWidth="1"/>
    <col min="15377" max="15377" width="12.625" bestFit="1" customWidth="1"/>
    <col min="15379" max="15379" width="12.625" bestFit="1" customWidth="1"/>
    <col min="15381" max="15381" width="12.625" bestFit="1" customWidth="1"/>
    <col min="15383" max="15383" width="12.625" bestFit="1" customWidth="1"/>
    <col min="15385" max="15385" width="12.625" bestFit="1" customWidth="1"/>
    <col min="15387" max="15387" width="12.625" bestFit="1" customWidth="1"/>
    <col min="15389" max="15389" width="12.625" bestFit="1" customWidth="1"/>
    <col min="15391" max="15391" width="12.625" bestFit="1" customWidth="1"/>
    <col min="15393" max="15393" width="12.625" bestFit="1" customWidth="1"/>
    <col min="15395" max="15395" width="12.625" bestFit="1" customWidth="1"/>
    <col min="15620" max="15620" width="12.625" bestFit="1" customWidth="1"/>
    <col min="15621" max="15621" width="12.625" customWidth="1"/>
    <col min="15622" max="15625" width="12.625" bestFit="1" customWidth="1"/>
    <col min="15627" max="15627" width="11.375" customWidth="1"/>
    <col min="15629" max="15629" width="12.625" bestFit="1" customWidth="1"/>
    <col min="15631" max="15631" width="12.625" bestFit="1" customWidth="1"/>
    <col min="15633" max="15633" width="12.625" bestFit="1" customWidth="1"/>
    <col min="15635" max="15635" width="12.625" bestFit="1" customWidth="1"/>
    <col min="15637" max="15637" width="12.625" bestFit="1" customWidth="1"/>
    <col min="15639" max="15639" width="12.625" bestFit="1" customWidth="1"/>
    <col min="15641" max="15641" width="12.625" bestFit="1" customWidth="1"/>
    <col min="15643" max="15643" width="12.625" bestFit="1" customWidth="1"/>
    <col min="15645" max="15645" width="12.625" bestFit="1" customWidth="1"/>
    <col min="15647" max="15647" width="12.625" bestFit="1" customWidth="1"/>
    <col min="15649" max="15649" width="12.625" bestFit="1" customWidth="1"/>
    <col min="15651" max="15651" width="12.625" bestFit="1" customWidth="1"/>
    <col min="15876" max="15876" width="12.625" bestFit="1" customWidth="1"/>
    <col min="15877" max="15877" width="12.625" customWidth="1"/>
    <col min="15878" max="15881" width="12.625" bestFit="1" customWidth="1"/>
    <col min="15883" max="15883" width="11.375" customWidth="1"/>
    <col min="15885" max="15885" width="12.625" bestFit="1" customWidth="1"/>
    <col min="15887" max="15887" width="12.625" bestFit="1" customWidth="1"/>
    <col min="15889" max="15889" width="12.625" bestFit="1" customWidth="1"/>
    <col min="15891" max="15891" width="12.625" bestFit="1" customWidth="1"/>
    <col min="15893" max="15893" width="12.625" bestFit="1" customWidth="1"/>
    <col min="15895" max="15895" width="12.625" bestFit="1" customWidth="1"/>
    <col min="15897" max="15897" width="12.625" bestFit="1" customWidth="1"/>
    <col min="15899" max="15899" width="12.625" bestFit="1" customWidth="1"/>
    <col min="15901" max="15901" width="12.625" bestFit="1" customWidth="1"/>
    <col min="15903" max="15903" width="12.625" bestFit="1" customWidth="1"/>
    <col min="15905" max="15905" width="12.625" bestFit="1" customWidth="1"/>
    <col min="15907" max="15907" width="12.625" bestFit="1" customWidth="1"/>
    <col min="16132" max="16132" width="12.625" bestFit="1" customWidth="1"/>
    <col min="16133" max="16133" width="12.625" customWidth="1"/>
    <col min="16134" max="16137" width="12.625" bestFit="1" customWidth="1"/>
    <col min="16139" max="16139" width="11.375" customWidth="1"/>
    <col min="16141" max="16141" width="12.625" bestFit="1" customWidth="1"/>
    <col min="16143" max="16143" width="12.625" bestFit="1" customWidth="1"/>
    <col min="16145" max="16145" width="12.625" bestFit="1" customWidth="1"/>
    <col min="16147" max="16147" width="12.625" bestFit="1" customWidth="1"/>
    <col min="16149" max="16149" width="12.625" bestFit="1" customWidth="1"/>
    <col min="16151" max="16151" width="12.625" bestFit="1" customWidth="1"/>
    <col min="16153" max="16153" width="12.625" bestFit="1" customWidth="1"/>
    <col min="16155" max="16155" width="12.625" bestFit="1" customWidth="1"/>
    <col min="16157" max="16157" width="12.625" bestFit="1" customWidth="1"/>
    <col min="16159" max="16159" width="12.625" bestFit="1" customWidth="1"/>
    <col min="16161" max="16161" width="12.625" bestFit="1" customWidth="1"/>
    <col min="16163" max="16163" width="12.625" bestFit="1" customWidth="1"/>
  </cols>
  <sheetData>
    <row r="2" spans="1:35" ht="14.25" thickBot="1" x14ac:dyDescent="0.2">
      <c r="B2" s="3" t="s">
        <v>49</v>
      </c>
      <c r="C2" s="2"/>
      <c r="D2" s="2"/>
      <c r="E2" s="2"/>
      <c r="F2" s="2"/>
    </row>
    <row r="3" spans="1:35" x14ac:dyDescent="0.15">
      <c r="A3" s="7"/>
      <c r="B3" s="7"/>
      <c r="C3" s="7" t="s">
        <v>11</v>
      </c>
      <c r="D3" s="7"/>
      <c r="E3" s="7" t="s">
        <v>41</v>
      </c>
      <c r="F3" s="7"/>
      <c r="G3" s="7" t="s">
        <v>28</v>
      </c>
      <c r="H3" s="7"/>
      <c r="I3" s="7" t="s">
        <v>40</v>
      </c>
      <c r="J3" s="7"/>
      <c r="K3" s="7" t="s">
        <v>36</v>
      </c>
      <c r="L3" s="7"/>
      <c r="M3" s="7" t="s">
        <v>45</v>
      </c>
      <c r="N3" s="7"/>
      <c r="O3" s="7" t="s">
        <v>4</v>
      </c>
      <c r="P3" s="7"/>
      <c r="Q3" s="7" t="s">
        <v>12</v>
      </c>
      <c r="R3" s="7"/>
      <c r="S3" s="7" t="s">
        <v>38</v>
      </c>
      <c r="T3" s="7"/>
      <c r="U3" s="7" t="s">
        <v>10</v>
      </c>
      <c r="V3" s="7"/>
      <c r="W3" s="7" t="s">
        <v>5</v>
      </c>
      <c r="X3" s="7"/>
      <c r="Y3" s="7" t="s">
        <v>8</v>
      </c>
      <c r="Z3" s="7"/>
      <c r="AA3" s="7" t="s">
        <v>46</v>
      </c>
      <c r="AB3" s="7"/>
      <c r="AC3" s="7" t="s">
        <v>7</v>
      </c>
      <c r="AD3" s="7"/>
      <c r="AE3" s="7" t="s">
        <v>35</v>
      </c>
      <c r="AF3" s="7"/>
      <c r="AG3" s="7" t="s">
        <v>39</v>
      </c>
      <c r="AH3" s="7"/>
      <c r="AI3" s="7" t="s">
        <v>42</v>
      </c>
    </row>
    <row r="4" spans="1:35" x14ac:dyDescent="0.15">
      <c r="A4">
        <v>1</v>
      </c>
      <c r="C4">
        <v>0.99616899999999997</v>
      </c>
      <c r="E4">
        <v>0.57094820000000002</v>
      </c>
      <c r="G4">
        <v>0.9418282</v>
      </c>
      <c r="I4">
        <v>0.69244280000000002</v>
      </c>
      <c r="K4">
        <v>0.98715200000000003</v>
      </c>
      <c r="M4">
        <v>1.0242195000000001</v>
      </c>
      <c r="O4">
        <v>1.0422918999999999</v>
      </c>
      <c r="Q4">
        <v>0.70600130000000005</v>
      </c>
      <c r="S4">
        <v>0.8332292</v>
      </c>
      <c r="U4">
        <v>0.85928389999999999</v>
      </c>
      <c r="W4">
        <v>1.0459769999999999</v>
      </c>
      <c r="Y4">
        <v>0.96285140000000002</v>
      </c>
      <c r="AA4">
        <v>1.0260695</v>
      </c>
      <c r="AC4">
        <v>1.4594921000000001</v>
      </c>
      <c r="AE4">
        <v>1.1396687999999999</v>
      </c>
      <c r="AG4">
        <v>0.66397839999999997</v>
      </c>
      <c r="AI4">
        <v>1.2053461999999999</v>
      </c>
    </row>
    <row r="5" spans="1:35" x14ac:dyDescent="0.15">
      <c r="A5">
        <v>2</v>
      </c>
      <c r="C5">
        <v>1.0188044999999999</v>
      </c>
      <c r="E5">
        <v>0.52776250000000002</v>
      </c>
      <c r="G5">
        <v>0.92682920000000002</v>
      </c>
      <c r="I5">
        <v>0.63516189999999995</v>
      </c>
      <c r="K5">
        <v>1.0514540999999999</v>
      </c>
      <c r="M5">
        <v>1.1040892</v>
      </c>
      <c r="O5">
        <v>1.0655462</v>
      </c>
      <c r="Q5">
        <v>0.91621249999999999</v>
      </c>
      <c r="S5">
        <v>0.89615929999999999</v>
      </c>
      <c r="U5">
        <v>0.98198790000000002</v>
      </c>
      <c r="W5">
        <v>0.9744121</v>
      </c>
      <c r="Y5">
        <v>0.79202890000000004</v>
      </c>
      <c r="AA5">
        <v>1.1488</v>
      </c>
      <c r="AC5">
        <v>0.96213289999999996</v>
      </c>
      <c r="AE5">
        <v>0.92492909999999995</v>
      </c>
      <c r="AG5">
        <v>0.62787550000000003</v>
      </c>
      <c r="AI5">
        <v>1.3198380000000001</v>
      </c>
    </row>
    <row r="6" spans="1:35" x14ac:dyDescent="0.15">
      <c r="A6">
        <v>3</v>
      </c>
      <c r="C6">
        <v>0.95226909999999998</v>
      </c>
      <c r="E6">
        <v>0.72762139999999997</v>
      </c>
      <c r="G6">
        <v>0.77961429999999998</v>
      </c>
      <c r="I6">
        <v>0.49093439999999999</v>
      </c>
      <c r="K6">
        <v>1.0018867</v>
      </c>
      <c r="M6">
        <v>1.1903225</v>
      </c>
      <c r="O6">
        <v>1.0772613</v>
      </c>
      <c r="Q6">
        <v>0.51285930000000002</v>
      </c>
      <c r="S6">
        <v>0.9627213</v>
      </c>
      <c r="U6">
        <v>1.4880135999999999</v>
      </c>
      <c r="W6">
        <v>0.96195649999999999</v>
      </c>
      <c r="Y6">
        <v>0.99661929999999999</v>
      </c>
      <c r="AA6">
        <v>1.1095008</v>
      </c>
      <c r="AC6">
        <v>1.0631412</v>
      </c>
      <c r="AE6">
        <v>1.0604316</v>
      </c>
      <c r="AG6">
        <v>0.73383449999999995</v>
      </c>
      <c r="AI6">
        <v>0.85202699999999998</v>
      </c>
    </row>
    <row r="7" spans="1:35" x14ac:dyDescent="0.15">
      <c r="A7">
        <v>4</v>
      </c>
      <c r="C7">
        <v>0.99490120000000004</v>
      </c>
      <c r="E7">
        <v>0.75556970000000001</v>
      </c>
      <c r="G7">
        <v>1.6844077</v>
      </c>
      <c r="I7">
        <v>0.12254900000000001</v>
      </c>
      <c r="K7">
        <v>0.97366490000000006</v>
      </c>
      <c r="M7">
        <v>1.1465798</v>
      </c>
      <c r="O7">
        <v>0.65939389999999998</v>
      </c>
      <c r="Q7">
        <v>0.75746919999999995</v>
      </c>
      <c r="S7">
        <v>0.83180140000000002</v>
      </c>
      <c r="U7">
        <v>0.99365879999999995</v>
      </c>
      <c r="W7">
        <v>0.99570199999999998</v>
      </c>
      <c r="Y7">
        <v>0.64368700000000001</v>
      </c>
      <c r="AA7">
        <v>0.84013899999999997</v>
      </c>
      <c r="AC7">
        <v>1.0465454000000001</v>
      </c>
      <c r="AE7">
        <v>0.9609375</v>
      </c>
      <c r="AG7">
        <v>0.64989359999999996</v>
      </c>
      <c r="AI7">
        <v>1.012923</v>
      </c>
    </row>
    <row r="8" spans="1:35" x14ac:dyDescent="0.15">
      <c r="A8">
        <v>5</v>
      </c>
      <c r="C8">
        <v>1.0086814</v>
      </c>
      <c r="E8">
        <v>0.90246910000000002</v>
      </c>
      <c r="G8">
        <v>0.97190200000000004</v>
      </c>
      <c r="I8">
        <v>0.32071709999999998</v>
      </c>
      <c r="K8">
        <v>1.1526243</v>
      </c>
      <c r="M8">
        <v>0.77126510000000004</v>
      </c>
      <c r="O8">
        <v>1.0395513000000001</v>
      </c>
      <c r="Q8">
        <v>0.65981009999999995</v>
      </c>
      <c r="S8">
        <v>0.74446330000000005</v>
      </c>
      <c r="U8">
        <v>0.90218030000000005</v>
      </c>
      <c r="W8">
        <v>1.0526679999999999</v>
      </c>
      <c r="Y8">
        <v>0.87456199999999995</v>
      </c>
      <c r="AA8">
        <v>0.95646339999999996</v>
      </c>
      <c r="AC8">
        <v>1.3162623</v>
      </c>
      <c r="AE8">
        <v>0.91633909999999996</v>
      </c>
      <c r="AG8">
        <v>0.62852889999999995</v>
      </c>
      <c r="AI8">
        <v>1.005571</v>
      </c>
    </row>
    <row r="9" spans="1:35" x14ac:dyDescent="0.15">
      <c r="A9">
        <v>6</v>
      </c>
      <c r="C9">
        <v>1</v>
      </c>
      <c r="E9">
        <v>0.8416458</v>
      </c>
      <c r="G9">
        <v>1.1943887</v>
      </c>
      <c r="I9">
        <v>0.43323859999999997</v>
      </c>
      <c r="K9">
        <v>1.0680272</v>
      </c>
      <c r="M9">
        <v>1.1799544</v>
      </c>
      <c r="O9">
        <v>1.0196319</v>
      </c>
      <c r="Q9">
        <v>0.6396946</v>
      </c>
      <c r="S9">
        <v>0.74778489999999997</v>
      </c>
      <c r="U9">
        <v>0.76443139999999998</v>
      </c>
      <c r="W9">
        <v>1.0314049000000001</v>
      </c>
      <c r="Y9">
        <v>0.96020629999999996</v>
      </c>
      <c r="AA9">
        <v>1.0316498000000001</v>
      </c>
      <c r="AC9">
        <v>1.0428462000000001</v>
      </c>
      <c r="AE9">
        <v>1.0871683000000001</v>
      </c>
      <c r="AG9">
        <v>0.71197180000000004</v>
      </c>
      <c r="AI9">
        <v>1.0117723999999999</v>
      </c>
    </row>
    <row r="10" spans="1:35" x14ac:dyDescent="0.15">
      <c r="A10">
        <v>7</v>
      </c>
      <c r="C10">
        <v>0.9928825</v>
      </c>
      <c r="E10">
        <v>0.68591060000000004</v>
      </c>
      <c r="G10">
        <v>1.0497311</v>
      </c>
      <c r="I10">
        <v>0.18713450000000001</v>
      </c>
      <c r="K10">
        <v>1.1389932</v>
      </c>
      <c r="M10">
        <v>1.2120698999999999</v>
      </c>
      <c r="O10">
        <v>0.99759319999999996</v>
      </c>
      <c r="Q10">
        <v>0.81429479999999999</v>
      </c>
      <c r="S10">
        <v>0.96332329999999999</v>
      </c>
      <c r="U10">
        <v>1.1594576999999999</v>
      </c>
      <c r="W10">
        <v>1.0884718</v>
      </c>
      <c r="Y10">
        <v>1.317002</v>
      </c>
      <c r="AA10">
        <v>0.93783780000000005</v>
      </c>
      <c r="AC10">
        <v>0.97723439999999995</v>
      </c>
      <c r="AE10">
        <v>0.99116020000000005</v>
      </c>
      <c r="AG10">
        <v>0.50134040000000002</v>
      </c>
      <c r="AI10">
        <v>1.0304449</v>
      </c>
    </row>
    <row r="11" spans="1:35" x14ac:dyDescent="0.15">
      <c r="A11">
        <v>8</v>
      </c>
      <c r="C11">
        <v>0.99131190000000002</v>
      </c>
      <c r="E11">
        <v>0.4884696</v>
      </c>
      <c r="G11">
        <v>1.0518730999999999</v>
      </c>
      <c r="I11">
        <v>0.40885070000000001</v>
      </c>
      <c r="K11">
        <v>1.1223367</v>
      </c>
      <c r="M11">
        <v>1.1328817</v>
      </c>
      <c r="O11">
        <v>1.0019815000000001</v>
      </c>
      <c r="Q11">
        <v>0.78310310000000005</v>
      </c>
      <c r="S11">
        <v>0.76868040000000004</v>
      </c>
      <c r="U11">
        <v>1.0978722999999999</v>
      </c>
      <c r="W11">
        <v>0.98104619999999998</v>
      </c>
      <c r="Y11">
        <v>0.73071969999999997</v>
      </c>
      <c r="AA11">
        <v>0.88123070000000003</v>
      </c>
      <c r="AC11">
        <v>1.0161792000000001</v>
      </c>
      <c r="AE11">
        <v>1.0555165</v>
      </c>
      <c r="AG11">
        <v>0.81627709999999998</v>
      </c>
      <c r="AI11">
        <v>0.95680339999999997</v>
      </c>
    </row>
    <row r="12" spans="1:35" x14ac:dyDescent="0.15">
      <c r="A12">
        <v>9</v>
      </c>
      <c r="C12">
        <v>1.0231075000000001</v>
      </c>
      <c r="E12">
        <v>0.61276050000000004</v>
      </c>
      <c r="G12">
        <v>1.0809595000000001</v>
      </c>
      <c r="I12">
        <v>0.62111799999999995</v>
      </c>
      <c r="K12">
        <v>1.3045032000000001</v>
      </c>
      <c r="M12">
        <v>0.68696990000000002</v>
      </c>
      <c r="O12">
        <v>0.98767709999999997</v>
      </c>
      <c r="Q12">
        <v>0.80836229999999998</v>
      </c>
      <c r="S12">
        <v>0.78964400000000001</v>
      </c>
      <c r="U12">
        <v>1.002985</v>
      </c>
      <c r="W12">
        <v>1.0622655000000001</v>
      </c>
      <c r="Y12">
        <v>1.3262653</v>
      </c>
      <c r="AA12">
        <v>1.0997566000000001</v>
      </c>
      <c r="AC12">
        <v>1.0143180000000001</v>
      </c>
      <c r="AE12">
        <v>1.0942649</v>
      </c>
      <c r="AG12">
        <v>0.59985040000000001</v>
      </c>
      <c r="AI12">
        <v>1.038764</v>
      </c>
    </row>
    <row r="13" spans="1:35" x14ac:dyDescent="0.15">
      <c r="A13">
        <v>10</v>
      </c>
      <c r="C13">
        <v>1.0035014</v>
      </c>
      <c r="E13">
        <v>0.74365029999999999</v>
      </c>
      <c r="G13">
        <v>1.0770337999999999</v>
      </c>
      <c r="I13">
        <v>0.81077140000000003</v>
      </c>
      <c r="K13">
        <v>1.0932451999999999</v>
      </c>
      <c r="M13">
        <v>0.83621239999999997</v>
      </c>
      <c r="O13">
        <v>1.0539589</v>
      </c>
      <c r="Q13">
        <v>0.96847289999999997</v>
      </c>
      <c r="S13">
        <v>0.83198050000000001</v>
      </c>
      <c r="U13">
        <v>0.94643940000000004</v>
      </c>
      <c r="W13">
        <v>0.93484219999999996</v>
      </c>
      <c r="Y13">
        <v>0.79333332999999995</v>
      </c>
      <c r="AA13">
        <v>1.3911933000000001</v>
      </c>
      <c r="AC13">
        <v>0.96005910000000005</v>
      </c>
      <c r="AE13">
        <v>1.0181286000000001</v>
      </c>
      <c r="AG13">
        <v>0.7466216</v>
      </c>
      <c r="AI13">
        <v>0.97432129999999995</v>
      </c>
    </row>
    <row r="14" spans="1:35" x14ac:dyDescent="0.15">
      <c r="A14">
        <v>11</v>
      </c>
      <c r="C14">
        <v>1.0095307</v>
      </c>
      <c r="E14">
        <v>0.75542690000000001</v>
      </c>
      <c r="G14">
        <v>1.7102101999999999</v>
      </c>
      <c r="I14">
        <v>0.78279430000000005</v>
      </c>
      <c r="K14">
        <v>1.0647534000000001</v>
      </c>
      <c r="M14">
        <v>0.34149400000000002</v>
      </c>
      <c r="O14">
        <v>1.1599999999999999</v>
      </c>
      <c r="Q14">
        <v>0.82059979999999999</v>
      </c>
      <c r="S14">
        <v>0.89276800000000001</v>
      </c>
      <c r="U14">
        <v>0.97563869999999997</v>
      </c>
      <c r="W14">
        <v>1.0524798</v>
      </c>
      <c r="Y14">
        <v>0.9242032</v>
      </c>
      <c r="AA14">
        <v>0.99631809999999998</v>
      </c>
      <c r="AC14">
        <v>1.0682893</v>
      </c>
      <c r="AE14">
        <v>1.0621257</v>
      </c>
      <c r="AG14">
        <v>0.59411230000000004</v>
      </c>
      <c r="AI14">
        <v>1.0693140000000001</v>
      </c>
    </row>
    <row r="15" spans="1:35" x14ac:dyDescent="0.15">
      <c r="A15">
        <v>12</v>
      </c>
      <c r="C15">
        <v>0.94476499999999997</v>
      </c>
      <c r="E15">
        <v>0.77137869999999997</v>
      </c>
      <c r="G15">
        <v>1.7084870000000001</v>
      </c>
      <c r="I15">
        <v>0.91806719999999997</v>
      </c>
      <c r="K15">
        <v>1.14246</v>
      </c>
      <c r="M15">
        <v>0.95187960000000005</v>
      </c>
      <c r="O15">
        <v>1.0049778</v>
      </c>
      <c r="Q15">
        <v>0.91384379999999998</v>
      </c>
      <c r="S15">
        <v>0.61371520000000002</v>
      </c>
      <c r="U15">
        <v>0.97922430000000005</v>
      </c>
      <c r="W15">
        <v>1.2646489999999999</v>
      </c>
      <c r="Y15">
        <v>0.93188320000000002</v>
      </c>
      <c r="AA15">
        <v>0.95098700000000003</v>
      </c>
      <c r="AC15">
        <v>0.95925919999999998</v>
      </c>
      <c r="AE15">
        <v>1.1134856</v>
      </c>
      <c r="AG15">
        <v>0.64684350000000002</v>
      </c>
      <c r="AI15">
        <v>1.1235668000000001</v>
      </c>
    </row>
    <row r="16" spans="1:35" x14ac:dyDescent="0.15">
      <c r="A16">
        <v>13</v>
      </c>
      <c r="C16">
        <v>1.0167364000000001</v>
      </c>
      <c r="E16">
        <v>0.82336799999999999</v>
      </c>
      <c r="G16">
        <v>2.1513425000000002</v>
      </c>
      <c r="I16">
        <v>0.55103139999999995</v>
      </c>
      <c r="K16">
        <v>1.0910344000000001</v>
      </c>
      <c r="M16">
        <v>0.55434779999999995</v>
      </c>
      <c r="O16">
        <v>1.0513336</v>
      </c>
      <c r="Q16">
        <v>0.60015110000000005</v>
      </c>
      <c r="S16">
        <v>1.0891980000000001</v>
      </c>
      <c r="U16">
        <v>1.0341521</v>
      </c>
      <c r="W16">
        <v>1.2612859000000001</v>
      </c>
      <c r="Y16">
        <v>1.4666665999999999</v>
      </c>
      <c r="AA16">
        <v>0.83378929999999996</v>
      </c>
      <c r="AC16">
        <v>0.9860352</v>
      </c>
      <c r="AE16">
        <v>1.0259467</v>
      </c>
      <c r="AG16">
        <v>0.6156509</v>
      </c>
      <c r="AI16">
        <v>0.95940029999999998</v>
      </c>
    </row>
    <row r="17" spans="1:35" x14ac:dyDescent="0.15">
      <c r="A17">
        <v>14</v>
      </c>
      <c r="C17">
        <v>1.0054249</v>
      </c>
      <c r="E17">
        <v>0.58847260000000001</v>
      </c>
      <c r="G17">
        <v>1.2430452999999999</v>
      </c>
      <c r="I17">
        <v>0.74566829999999995</v>
      </c>
      <c r="K17">
        <v>1.1527896</v>
      </c>
      <c r="M17">
        <v>0.81223319999999999</v>
      </c>
      <c r="O17">
        <v>1.0519978000000001</v>
      </c>
      <c r="Q17">
        <v>0.80920060000000005</v>
      </c>
      <c r="S17">
        <v>0.75685329999999995</v>
      </c>
      <c r="U17">
        <v>1.1570904</v>
      </c>
      <c r="W17">
        <v>1.3062499999999999</v>
      </c>
      <c r="Y17">
        <v>1.0503795</v>
      </c>
      <c r="AA17">
        <v>1.1469237000000001</v>
      </c>
      <c r="AC17">
        <v>1.0617732</v>
      </c>
      <c r="AE17">
        <v>1.0089418000000001</v>
      </c>
      <c r="AG17">
        <v>0.72058820000000001</v>
      </c>
      <c r="AI17">
        <v>1.4434210000000001</v>
      </c>
    </row>
    <row r="18" spans="1:35" x14ac:dyDescent="0.15">
      <c r="A18">
        <v>15</v>
      </c>
      <c r="C18">
        <v>1.0295527</v>
      </c>
      <c r="E18">
        <v>0.83880030000000005</v>
      </c>
      <c r="G18">
        <v>1.03966</v>
      </c>
      <c r="I18">
        <v>0.8467635</v>
      </c>
      <c r="K18">
        <v>1.0365469</v>
      </c>
      <c r="M18">
        <v>0.61532120000000001</v>
      </c>
      <c r="O18">
        <v>0.97856730000000003</v>
      </c>
      <c r="Q18">
        <v>0.69464029999999999</v>
      </c>
      <c r="U18">
        <v>1.1516421999999999</v>
      </c>
      <c r="W18">
        <v>1.085046</v>
      </c>
      <c r="Y18">
        <v>1.0636734000000001</v>
      </c>
      <c r="AA18">
        <v>0.85345910000000003</v>
      </c>
      <c r="AC18">
        <v>0.9512195</v>
      </c>
      <c r="AE18">
        <v>1.0210664</v>
      </c>
      <c r="AG18">
        <v>0.89836280000000002</v>
      </c>
      <c r="AI18">
        <v>1.2177091</v>
      </c>
    </row>
    <row r="19" spans="1:35" x14ac:dyDescent="0.15">
      <c r="A19">
        <v>16</v>
      </c>
      <c r="C19">
        <v>0.98382740000000002</v>
      </c>
      <c r="E19">
        <v>0.47955389999999998</v>
      </c>
      <c r="G19">
        <v>1.4511415000000001</v>
      </c>
      <c r="I19">
        <v>0.56056119999999998</v>
      </c>
      <c r="K19">
        <v>1.1183862</v>
      </c>
      <c r="M19">
        <v>0.58987670000000003</v>
      </c>
      <c r="Q19">
        <v>0.7979115</v>
      </c>
      <c r="R19" t="s">
        <v>29</v>
      </c>
      <c r="S19">
        <f>AVERAGE(S4:S17)</f>
        <v>0.83730872142857138</v>
      </c>
      <c r="U19">
        <v>1.0323529</v>
      </c>
      <c r="W19">
        <v>1.0804521</v>
      </c>
      <c r="Y19">
        <v>1.1142856999999999</v>
      </c>
      <c r="AA19">
        <v>1.0268079000000001</v>
      </c>
      <c r="AC19">
        <v>1.0646447999999999</v>
      </c>
      <c r="AE19">
        <v>1.0516576</v>
      </c>
      <c r="AG19">
        <v>0.85038270000000005</v>
      </c>
      <c r="AI19">
        <v>1.0446569999999999</v>
      </c>
    </row>
    <row r="20" spans="1:35" x14ac:dyDescent="0.15">
      <c r="A20">
        <v>17</v>
      </c>
      <c r="C20">
        <v>0.97349819999999998</v>
      </c>
      <c r="E20">
        <v>0.92471760000000003</v>
      </c>
      <c r="G20">
        <v>1.4703504000000001</v>
      </c>
      <c r="I20">
        <v>0.74209409999999998</v>
      </c>
      <c r="K20">
        <v>0.97466109999999995</v>
      </c>
      <c r="M20">
        <v>0.73263880000000003</v>
      </c>
      <c r="N20" t="s">
        <v>29</v>
      </c>
      <c r="O20">
        <f>AVERAGE(O4:O18)</f>
        <v>1.0127842466666668</v>
      </c>
      <c r="Q20">
        <v>0.50598080000000001</v>
      </c>
      <c r="R20" t="s">
        <v>30</v>
      </c>
      <c r="S20">
        <f>STDEV(S4:S17)</f>
        <v>0.11824172745759348</v>
      </c>
      <c r="U20">
        <v>1.0164835000000001</v>
      </c>
      <c r="W20">
        <v>1.1602067</v>
      </c>
      <c r="Y20">
        <v>1.0708035</v>
      </c>
      <c r="AA20">
        <v>0.83046169999999997</v>
      </c>
      <c r="AC20">
        <v>1.0081967000000001</v>
      </c>
      <c r="AE20">
        <v>1.0619295</v>
      </c>
      <c r="AG20">
        <v>0.77098149999999999</v>
      </c>
      <c r="AI20">
        <v>1.8006728000000001</v>
      </c>
    </row>
    <row r="21" spans="1:35" x14ac:dyDescent="0.15">
      <c r="A21">
        <v>18</v>
      </c>
      <c r="C21">
        <v>0.98660409999999998</v>
      </c>
      <c r="E21">
        <v>0.49802990000000003</v>
      </c>
      <c r="G21">
        <v>1.1666666000000001</v>
      </c>
      <c r="I21">
        <v>0.6279863</v>
      </c>
      <c r="K21">
        <v>1.1659387999999999</v>
      </c>
      <c r="M21">
        <v>0.91050770000000003</v>
      </c>
      <c r="N21" t="s">
        <v>30</v>
      </c>
      <c r="O21">
        <f>STDEV(O4:O18)</f>
        <v>0.10759085196101933</v>
      </c>
      <c r="Q21">
        <v>0.58639830000000004</v>
      </c>
      <c r="U21">
        <v>0.97671560000000002</v>
      </c>
      <c r="W21">
        <v>1.1485535</v>
      </c>
      <c r="Y21">
        <v>0.79145290000000001</v>
      </c>
      <c r="AA21">
        <v>0.80945549999999999</v>
      </c>
      <c r="AC21">
        <v>1.0199666999999999</v>
      </c>
      <c r="AE21">
        <v>1.0207561000000001</v>
      </c>
      <c r="AG21">
        <v>0.86175800000000002</v>
      </c>
      <c r="AI21">
        <v>1.0610573000000001</v>
      </c>
    </row>
    <row r="22" spans="1:35" x14ac:dyDescent="0.15">
      <c r="A22">
        <v>19</v>
      </c>
      <c r="C22">
        <v>1.0515151</v>
      </c>
      <c r="G22">
        <v>0.82281360000000003</v>
      </c>
      <c r="I22">
        <v>0.81722170000000005</v>
      </c>
      <c r="K22">
        <v>0.95465990000000001</v>
      </c>
      <c r="M22">
        <v>0.79240710000000003</v>
      </c>
      <c r="U22">
        <v>1.0303867</v>
      </c>
      <c r="W22">
        <v>1.087113</v>
      </c>
      <c r="Y22">
        <v>0.5395683</v>
      </c>
      <c r="AA22">
        <v>0.79686270000000003</v>
      </c>
      <c r="AC22">
        <v>1.0625</v>
      </c>
      <c r="AE22">
        <v>1.0205337999999999</v>
      </c>
      <c r="AG22">
        <v>0.55976669999999995</v>
      </c>
      <c r="AI22">
        <v>1.3751485999999999</v>
      </c>
    </row>
    <row r="23" spans="1:35" x14ac:dyDescent="0.15">
      <c r="A23">
        <v>20</v>
      </c>
      <c r="G23">
        <v>1.0271106999999999</v>
      </c>
      <c r="I23">
        <v>0.74983710000000003</v>
      </c>
      <c r="K23">
        <v>1.0130969999999999</v>
      </c>
      <c r="M23">
        <v>1.1514609</v>
      </c>
      <c r="P23" t="s">
        <v>29</v>
      </c>
      <c r="Q23">
        <f>AVERAGE(Q4:Q21)</f>
        <v>0.7386114611111112</v>
      </c>
      <c r="U23">
        <v>1.0121317000000001</v>
      </c>
      <c r="W23">
        <v>1.2492816</v>
      </c>
      <c r="Y23">
        <v>1.3388316</v>
      </c>
      <c r="AA23">
        <v>1.1129131999999999</v>
      </c>
      <c r="AC23">
        <v>1.0098742999999999</v>
      </c>
      <c r="AE23">
        <v>1.0014335999999999</v>
      </c>
      <c r="AG23">
        <v>0.87085389999999996</v>
      </c>
      <c r="AI23">
        <v>1.2964690000000001</v>
      </c>
    </row>
    <row r="24" spans="1:35" x14ac:dyDescent="0.15">
      <c r="A24">
        <v>21</v>
      </c>
      <c r="B24" t="s">
        <v>29</v>
      </c>
      <c r="C24">
        <f>AVERAGE(C4:C22)</f>
        <v>0.99910963157894761</v>
      </c>
      <c r="D24" t="s">
        <v>31</v>
      </c>
      <c r="E24">
        <f>AVERAGE(E4:E21)</f>
        <v>0.69647531111111105</v>
      </c>
      <c r="G24">
        <v>0.97483109999999995</v>
      </c>
      <c r="I24">
        <v>0.70135130000000001</v>
      </c>
      <c r="K24">
        <v>1.0688291000000001</v>
      </c>
      <c r="M24">
        <v>0.68266879999999996</v>
      </c>
      <c r="P24" t="s">
        <v>30</v>
      </c>
      <c r="Q24">
        <f>STDEV(Q4:Q21)</f>
        <v>0.13496115462913194</v>
      </c>
      <c r="U24">
        <v>0.62875389999999998</v>
      </c>
      <c r="W24">
        <v>1.1312188999999999</v>
      </c>
      <c r="Y24">
        <v>0.87987510000000002</v>
      </c>
      <c r="AA24">
        <v>1.0520634</v>
      </c>
      <c r="AC24">
        <v>1.0782543</v>
      </c>
      <c r="AE24">
        <v>1.0454889999999999</v>
      </c>
      <c r="AG24">
        <v>0.70297019999999999</v>
      </c>
      <c r="AI24">
        <v>1.3121771</v>
      </c>
    </row>
    <row r="25" spans="1:35" x14ac:dyDescent="0.15">
      <c r="A25">
        <v>22</v>
      </c>
      <c r="B25" t="s">
        <v>30</v>
      </c>
      <c r="C25">
        <f>STDEV(C4:C22)</f>
        <v>2.5305881151666727E-2</v>
      </c>
      <c r="D25" t="s">
        <v>32</v>
      </c>
      <c r="E25">
        <f>STDEV(E4:E21)</f>
        <v>0.14561056366297498</v>
      </c>
      <c r="G25">
        <v>1.1126228</v>
      </c>
      <c r="I25">
        <v>0.74668270000000003</v>
      </c>
      <c r="K25">
        <v>1.0643528</v>
      </c>
      <c r="M25">
        <v>0.77110780000000001</v>
      </c>
      <c r="U25">
        <v>0.93623940000000005</v>
      </c>
      <c r="V25" t="s">
        <v>29</v>
      </c>
      <c r="W25">
        <f>AVERAGE(W4:W24)</f>
        <v>1.0931086999999999</v>
      </c>
      <c r="Y25">
        <v>1.0856163999999999</v>
      </c>
      <c r="AA25">
        <v>1.0999152999999999</v>
      </c>
      <c r="AC25">
        <v>0.98063509999999998</v>
      </c>
      <c r="AE25">
        <v>1.026694</v>
      </c>
      <c r="AG25">
        <v>0.53555870000000005</v>
      </c>
    </row>
    <row r="26" spans="1:35" x14ac:dyDescent="0.15">
      <c r="A26">
        <v>23</v>
      </c>
      <c r="G26">
        <v>1.0077518999999999</v>
      </c>
      <c r="I26">
        <v>0.92622950000000004</v>
      </c>
      <c r="K26">
        <v>1.0094786</v>
      </c>
      <c r="M26">
        <v>0.672624</v>
      </c>
      <c r="U26">
        <v>0.89399289999999998</v>
      </c>
      <c r="V26" t="s">
        <v>30</v>
      </c>
      <c r="W26">
        <f>STDEV(W4:W24)</f>
        <v>0.10618156328692849</v>
      </c>
      <c r="Y26">
        <v>1.4778933000000001</v>
      </c>
      <c r="AA26">
        <v>0.89994240000000003</v>
      </c>
      <c r="AC26">
        <v>1.0915140999999999</v>
      </c>
      <c r="AE26">
        <v>1.0666203999999999</v>
      </c>
      <c r="AG26">
        <v>0.79489690000000002</v>
      </c>
      <c r="AH26" t="s">
        <v>29</v>
      </c>
      <c r="AI26">
        <f>AVERAGE(AI4:AI24)</f>
        <v>1.1481621047619048</v>
      </c>
    </row>
    <row r="27" spans="1:35" x14ac:dyDescent="0.15">
      <c r="A27">
        <v>24</v>
      </c>
      <c r="G27">
        <v>1.0531914</v>
      </c>
      <c r="I27">
        <v>0.59188359999999995</v>
      </c>
      <c r="K27">
        <v>1.0487654</v>
      </c>
      <c r="M27">
        <v>1.0270269999999999</v>
      </c>
      <c r="U27">
        <v>0.98813439999999997</v>
      </c>
      <c r="Y27">
        <v>1.2345191</v>
      </c>
      <c r="AC27">
        <v>1</v>
      </c>
      <c r="AE27">
        <v>1.1283509</v>
      </c>
      <c r="AG27">
        <v>0.43791940000000001</v>
      </c>
      <c r="AH27" t="s">
        <v>30</v>
      </c>
      <c r="AI27">
        <f>STDEV(AI4:AI24)</f>
        <v>0.21786277153762007</v>
      </c>
    </row>
    <row r="28" spans="1:35" x14ac:dyDescent="0.15">
      <c r="A28">
        <v>25</v>
      </c>
      <c r="G28">
        <v>0.98047130000000005</v>
      </c>
      <c r="I28">
        <v>0.80520729999999996</v>
      </c>
      <c r="K28">
        <v>1.0037758999999999</v>
      </c>
      <c r="M28">
        <v>0.71171169999999995</v>
      </c>
      <c r="U28">
        <v>0.95914259999999996</v>
      </c>
      <c r="Y28">
        <v>1.3619047</v>
      </c>
      <c r="Z28" t="s">
        <v>29</v>
      </c>
      <c r="AA28">
        <f>AVERAGE(AA4:AA26)</f>
        <v>0.99271913913043475</v>
      </c>
      <c r="AE28">
        <v>1.0738350999999999</v>
      </c>
      <c r="AG28">
        <v>0.41433019999999998</v>
      </c>
    </row>
    <row r="29" spans="1:35" x14ac:dyDescent="0.15">
      <c r="A29">
        <v>26</v>
      </c>
      <c r="G29">
        <v>1.0183907999999999</v>
      </c>
      <c r="I29">
        <v>0.57870370000000004</v>
      </c>
      <c r="K29">
        <v>0.98223680000000002</v>
      </c>
      <c r="M29">
        <v>0.54696529999999999</v>
      </c>
      <c r="Y29">
        <v>1.0443974</v>
      </c>
      <c r="Z29" t="s">
        <v>30</v>
      </c>
      <c r="AA29">
        <f>STDEV(AA4:AA26)</f>
        <v>0.14437795461885206</v>
      </c>
      <c r="AB29" t="s">
        <v>29</v>
      </c>
      <c r="AC29">
        <f>AVERAGE(AC4:AC27)</f>
        <v>1.0500155500000001</v>
      </c>
      <c r="AE29">
        <v>1.0200937000000001</v>
      </c>
    </row>
    <row r="30" spans="1:35" x14ac:dyDescent="0.15">
      <c r="A30">
        <v>27</v>
      </c>
      <c r="G30">
        <v>1.0352281000000001</v>
      </c>
      <c r="I30">
        <v>0.60481309999999999</v>
      </c>
      <c r="K30">
        <v>1.0322372</v>
      </c>
      <c r="M30">
        <v>0.84683229999999998</v>
      </c>
      <c r="T30" t="s">
        <v>29</v>
      </c>
      <c r="U30">
        <f>AVERAGE(U4:U28)</f>
        <v>0.99873566400000002</v>
      </c>
      <c r="Y30">
        <v>1.350803</v>
      </c>
      <c r="AB30" t="s">
        <v>30</v>
      </c>
      <c r="AC30">
        <f>STDEV(AC4:AC27)</f>
        <v>0.1140855267221782</v>
      </c>
      <c r="AE30">
        <v>1.0906612</v>
      </c>
      <c r="AF30" t="s">
        <v>29</v>
      </c>
      <c r="AG30">
        <f>AVERAGE(AG4:AG28)</f>
        <v>0.67820592399999979</v>
      </c>
    </row>
    <row r="31" spans="1:35" x14ac:dyDescent="0.15">
      <c r="A31">
        <v>28</v>
      </c>
      <c r="G31">
        <v>0.93221690000000001</v>
      </c>
      <c r="I31">
        <v>0.7145049</v>
      </c>
      <c r="K31">
        <v>0.96221659999999998</v>
      </c>
      <c r="M31">
        <v>0.65139539999999996</v>
      </c>
      <c r="T31" t="s">
        <v>30</v>
      </c>
      <c r="U31">
        <f>STDEV(U4:U28)</f>
        <v>0.1539696484694677</v>
      </c>
      <c r="AE31">
        <v>1.0769230000000001</v>
      </c>
      <c r="AF31" t="s">
        <v>30</v>
      </c>
      <c r="AG31">
        <f>STDEV(AG4:AG28)</f>
        <v>0.13207789318290392</v>
      </c>
    </row>
    <row r="32" spans="1:35" x14ac:dyDescent="0.15">
      <c r="A32">
        <v>29</v>
      </c>
      <c r="G32">
        <v>0.98522160000000003</v>
      </c>
      <c r="I32">
        <v>0.91580499999999998</v>
      </c>
      <c r="K32">
        <v>1.0105470999999999</v>
      </c>
      <c r="M32">
        <v>0.73089700000000002</v>
      </c>
      <c r="X32" t="s">
        <v>29</v>
      </c>
      <c r="Y32">
        <f>AVERAGE(Y4:Y30)</f>
        <v>1.0416308196296296</v>
      </c>
      <c r="AE32">
        <v>0.99720470000000005</v>
      </c>
    </row>
    <row r="33" spans="1:31" x14ac:dyDescent="0.15">
      <c r="A33">
        <v>30</v>
      </c>
      <c r="G33">
        <v>0.99177729999999997</v>
      </c>
      <c r="I33">
        <v>0.79456380000000004</v>
      </c>
      <c r="K33">
        <v>0.92162999999999995</v>
      </c>
      <c r="M33">
        <v>0.84594879999999995</v>
      </c>
      <c r="X33" t="s">
        <v>30</v>
      </c>
      <c r="Y33">
        <f>STDEV(Y4:Y30)</f>
        <v>0.25180612321299106</v>
      </c>
      <c r="AE33">
        <v>1.1014598</v>
      </c>
    </row>
    <row r="34" spans="1:31" x14ac:dyDescent="0.15">
      <c r="A34">
        <v>31</v>
      </c>
      <c r="G34">
        <v>0.87724780000000002</v>
      </c>
      <c r="I34">
        <v>0.4049217</v>
      </c>
      <c r="K34">
        <v>1.0028551000000001</v>
      </c>
      <c r="AE34">
        <v>1.0287713000000001</v>
      </c>
    </row>
    <row r="35" spans="1:31" x14ac:dyDescent="0.15">
      <c r="A35">
        <v>32</v>
      </c>
      <c r="G35">
        <v>0.99500409999999995</v>
      </c>
      <c r="I35">
        <v>0.67159380000000002</v>
      </c>
      <c r="K35">
        <v>0.96973220000000004</v>
      </c>
      <c r="L35" t="s">
        <v>29</v>
      </c>
      <c r="M35">
        <f>AVERAGE(M4:M33)</f>
        <v>0.84079698333333297</v>
      </c>
      <c r="AE35">
        <v>1.0146648</v>
      </c>
    </row>
    <row r="36" spans="1:31" x14ac:dyDescent="0.15">
      <c r="A36">
        <v>33</v>
      </c>
      <c r="G36">
        <v>0.90136780000000005</v>
      </c>
      <c r="I36">
        <v>0.6098654</v>
      </c>
      <c r="K36">
        <v>1.0338582000000001</v>
      </c>
      <c r="L36" t="s">
        <v>30</v>
      </c>
      <c r="M36">
        <f>STDEV(M4:M33)</f>
        <v>0.22764942628637064</v>
      </c>
      <c r="AE36">
        <v>0.98904630000000004</v>
      </c>
    </row>
    <row r="37" spans="1:31" x14ac:dyDescent="0.15">
      <c r="A37">
        <v>34</v>
      </c>
      <c r="G37">
        <v>1.0217917000000001</v>
      </c>
      <c r="I37">
        <v>0.48444730000000003</v>
      </c>
      <c r="K37">
        <v>1.0406567</v>
      </c>
      <c r="AE37">
        <v>1.0745131000000001</v>
      </c>
    </row>
    <row r="38" spans="1:31" x14ac:dyDescent="0.15">
      <c r="A38">
        <v>35</v>
      </c>
      <c r="G38">
        <v>1.0284049</v>
      </c>
      <c r="I38">
        <v>0.61211340000000003</v>
      </c>
      <c r="K38">
        <v>1.0221574</v>
      </c>
      <c r="AE38">
        <v>1.0623441</v>
      </c>
    </row>
    <row r="39" spans="1:31" x14ac:dyDescent="0.15">
      <c r="A39">
        <v>36</v>
      </c>
      <c r="G39">
        <v>0.9982046</v>
      </c>
      <c r="I39">
        <v>0.85936480000000004</v>
      </c>
      <c r="K39">
        <v>1.0375478</v>
      </c>
      <c r="AE39">
        <v>1.084473</v>
      </c>
    </row>
    <row r="40" spans="1:31" x14ac:dyDescent="0.15">
      <c r="A40">
        <v>37</v>
      </c>
      <c r="G40">
        <v>0.92586979999999997</v>
      </c>
      <c r="K40">
        <v>1.0056088999999999</v>
      </c>
      <c r="AE40">
        <v>1.0741556000000001</v>
      </c>
    </row>
    <row r="41" spans="1:31" x14ac:dyDescent="0.15">
      <c r="A41">
        <v>38</v>
      </c>
      <c r="G41">
        <v>0.92553189999999996</v>
      </c>
      <c r="H41" t="s">
        <v>29</v>
      </c>
      <c r="I41">
        <f>AVERAGE(I4:I39)</f>
        <v>0.64130541111111106</v>
      </c>
      <c r="K41">
        <v>0.98608209999999996</v>
      </c>
      <c r="AE41">
        <v>1.007215</v>
      </c>
    </row>
    <row r="42" spans="1:31" x14ac:dyDescent="0.15">
      <c r="A42">
        <v>39</v>
      </c>
      <c r="G42">
        <v>0.81021889999999996</v>
      </c>
      <c r="H42" t="s">
        <v>30</v>
      </c>
      <c r="I42">
        <f>STDEV(I4:I39)</f>
        <v>0.19366832071619441</v>
      </c>
      <c r="K42">
        <v>0.97458299999999998</v>
      </c>
    </row>
    <row r="43" spans="1:31" x14ac:dyDescent="0.15">
      <c r="A43">
        <v>40</v>
      </c>
      <c r="G43">
        <v>0.95451039999999998</v>
      </c>
      <c r="K43">
        <v>0.5946188</v>
      </c>
      <c r="AD43" t="s">
        <v>29</v>
      </c>
      <c r="AE43">
        <f>AVERAGE(AE4:AE41)</f>
        <v>1.0420772736842105</v>
      </c>
    </row>
    <row r="44" spans="1:31" x14ac:dyDescent="0.15">
      <c r="A44">
        <v>41</v>
      </c>
      <c r="G44">
        <v>0.99043709999999996</v>
      </c>
      <c r="AD44" t="s">
        <v>30</v>
      </c>
      <c r="AE44">
        <f>STDEV(AE4:AE41)</f>
        <v>5.0022853476260197E-2</v>
      </c>
    </row>
    <row r="45" spans="1:31" x14ac:dyDescent="0.15">
      <c r="A45">
        <v>42</v>
      </c>
      <c r="G45">
        <v>1.00997</v>
      </c>
      <c r="J45" t="s">
        <v>29</v>
      </c>
      <c r="K45">
        <f>AVERAGE(K4:K43)</f>
        <v>1.0344996124999999</v>
      </c>
    </row>
    <row r="46" spans="1:31" x14ac:dyDescent="0.15">
      <c r="A46">
        <v>43</v>
      </c>
      <c r="G46">
        <v>0.95564199999999999</v>
      </c>
      <c r="J46" t="s">
        <v>30</v>
      </c>
      <c r="K46">
        <f>STDEV(K4:K43)</f>
        <v>0.102859938235485</v>
      </c>
    </row>
    <row r="47" spans="1:31" x14ac:dyDescent="0.15">
      <c r="A47">
        <v>44</v>
      </c>
      <c r="G47">
        <v>0.6408045</v>
      </c>
    </row>
    <row r="48" spans="1:31" x14ac:dyDescent="0.15">
      <c r="A48">
        <v>45</v>
      </c>
      <c r="G48">
        <v>0.87837089999999995</v>
      </c>
    </row>
    <row r="49" spans="1:7" x14ac:dyDescent="0.15">
      <c r="A49">
        <v>46</v>
      </c>
      <c r="G49">
        <v>0.75750390000000001</v>
      </c>
    </row>
    <row r="50" spans="1:7" x14ac:dyDescent="0.15">
      <c r="A50">
        <v>47</v>
      </c>
      <c r="G50">
        <v>0.89399550000000005</v>
      </c>
    </row>
    <row r="51" spans="1:7" x14ac:dyDescent="0.15">
      <c r="A51">
        <v>48</v>
      </c>
      <c r="G51">
        <v>0.78196069999999995</v>
      </c>
    </row>
    <row r="52" spans="1:7" x14ac:dyDescent="0.15">
      <c r="A52">
        <v>49</v>
      </c>
      <c r="G52">
        <v>0.88028620000000002</v>
      </c>
    </row>
    <row r="53" spans="1:7" x14ac:dyDescent="0.15">
      <c r="A53">
        <v>50</v>
      </c>
      <c r="G53">
        <v>0.84083600000000003</v>
      </c>
    </row>
    <row r="55" spans="1:7" x14ac:dyDescent="0.15">
      <c r="F55" t="s">
        <v>2</v>
      </c>
      <c r="G55">
        <f>AVERAGE(G4:G53)</f>
        <v>1.0541811460000006</v>
      </c>
    </row>
    <row r="56" spans="1:7" x14ac:dyDescent="0.15">
      <c r="F56" t="s">
        <v>33</v>
      </c>
      <c r="G56">
        <f>STDEV(G4:G53)</f>
        <v>0.27530778691009594</v>
      </c>
    </row>
  </sheetData>
  <mergeCells count="1">
    <mergeCell ref="B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 Table S1 Eyespot change scores</vt:lpstr>
      <vt:lpstr>Table S2 Eyespot change (%) </vt:lpstr>
      <vt:lpstr>Table S3 Eyespot size change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大瀧丈二</dc:creator>
  <cp:lastModifiedBy>大瀧丈二</cp:lastModifiedBy>
  <dcterms:created xsi:type="dcterms:W3CDTF">2020-03-11T06:58:49Z</dcterms:created>
  <dcterms:modified xsi:type="dcterms:W3CDTF">2020-03-11T09:38:36Z</dcterms:modified>
</cp:coreProperties>
</file>