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vidgoad/Rice_revision/"/>
    </mc:Choice>
  </mc:AlternateContent>
  <xr:revisionPtr revIDLastSave="0" documentId="8_{4B9B285B-3A28-6343-831E-8E79190EDBB1}" xr6:coauthVersionLast="36" xr6:coauthVersionMax="36" xr10:uidLastSave="{00000000-0000-0000-0000-000000000000}"/>
  <bookViews>
    <workbookView xWindow="0" yWindow="460" windowWidth="28800" windowHeight="16840"/>
  </bookViews>
  <sheets>
    <sheet name="W_top_marker_geno" sheetId="1" r:id="rId1"/>
  </sheets>
  <calcPr calcId="181029"/>
</workbook>
</file>

<file path=xl/calcChain.xml><?xml version="1.0" encoding="utf-8"?>
<calcChain xmlns="http://schemas.openxmlformats.org/spreadsheetml/2006/main">
  <c r="U14" i="1" l="1"/>
  <c r="T14" i="1"/>
  <c r="U13" i="1"/>
  <c r="T13" i="1"/>
  <c r="U12" i="1"/>
  <c r="T12" i="1"/>
  <c r="Y3" i="1"/>
  <c r="Z4" i="1"/>
  <c r="Z5" i="1"/>
  <c r="Z6" i="1"/>
  <c r="Z7" i="1"/>
  <c r="Z8" i="1"/>
  <c r="Z3" i="1"/>
  <c r="Y4" i="1"/>
  <c r="Y5" i="1"/>
  <c r="Y6" i="1"/>
  <c r="Y7" i="1"/>
  <c r="Y8" i="1"/>
</calcChain>
</file>

<file path=xl/sharedStrings.xml><?xml version="1.0" encoding="utf-8"?>
<sst xmlns="http://schemas.openxmlformats.org/spreadsheetml/2006/main" count="239" uniqueCount="58">
  <si>
    <t>marker</t>
  </si>
  <si>
    <t>W120</t>
  </si>
  <si>
    <t>W158</t>
  </si>
  <si>
    <t>W211</t>
  </si>
  <si>
    <t>W18</t>
  </si>
  <si>
    <t>W104</t>
  </si>
  <si>
    <t>W184</t>
  </si>
  <si>
    <t>W187</t>
  </si>
  <si>
    <t>W196</t>
  </si>
  <si>
    <t>W37</t>
  </si>
  <si>
    <t>W102</t>
  </si>
  <si>
    <t>W117</t>
  </si>
  <si>
    <t>W255</t>
  </si>
  <si>
    <t>W25</t>
  </si>
  <si>
    <t>W155</t>
  </si>
  <si>
    <t>W229</t>
  </si>
  <si>
    <t>W201</t>
  </si>
  <si>
    <t>W19</t>
  </si>
  <si>
    <t>W231</t>
  </si>
  <si>
    <t>W235</t>
  </si>
  <si>
    <t>W232</t>
  </si>
  <si>
    <t>W220</t>
  </si>
  <si>
    <t>W131</t>
  </si>
  <si>
    <t>S1_7296380</t>
  </si>
  <si>
    <t>B</t>
  </si>
  <si>
    <t>A</t>
  </si>
  <si>
    <t>S1_37885794</t>
  </si>
  <si>
    <t>N</t>
  </si>
  <si>
    <t>H</t>
  </si>
  <si>
    <t>S3_32251963</t>
  </si>
  <si>
    <t>S4_22233842</t>
  </si>
  <si>
    <t>S6_2472895</t>
  </si>
  <si>
    <t>S8_4329148</t>
  </si>
  <si>
    <t>Count of BHA parent alleles</t>
  </si>
  <si>
    <t>Count of DGWG parent alleles</t>
  </si>
  <si>
    <t>Y135</t>
  </si>
  <si>
    <t>Y108</t>
  </si>
  <si>
    <t>Y109</t>
  </si>
  <si>
    <t>Y102</t>
  </si>
  <si>
    <t>Y69</t>
  </si>
  <si>
    <t>Y56</t>
  </si>
  <si>
    <t>Y157</t>
  </si>
  <si>
    <t>Y82</t>
  </si>
  <si>
    <t>Y3</t>
  </si>
  <si>
    <t>Y28</t>
  </si>
  <si>
    <t>Y127</t>
  </si>
  <si>
    <t>Y192</t>
  </si>
  <si>
    <t>Y163</t>
  </si>
  <si>
    <t>Y143</t>
  </si>
  <si>
    <t>Y95</t>
  </si>
  <si>
    <t>Y138</t>
  </si>
  <si>
    <t>Y88</t>
  </si>
  <si>
    <t>Count of SH parent alleles</t>
  </si>
  <si>
    <t>S1_21632493</t>
  </si>
  <si>
    <t>S1_36954707</t>
  </si>
  <si>
    <t>S6_9257770</t>
  </si>
  <si>
    <t>S population</t>
  </si>
  <si>
    <t>B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</si>
</sst>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0" fillId="0" borderId="10" xfId="0" applyBorder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tabSelected="1" workbookViewId="0">
      <selection activeCell="A10" sqref="A10"/>
    </sheetView>
  </sheetViews>
  <sheetFormatPr baseColWidth="10" defaultRowHeight="16" x14ac:dyDescent="0.2"/>
  <cols>
    <col min="2" max="2" width="12.1640625" bestFit="1" customWidth="1"/>
    <col min="3" max="3" width="12.5" customWidth="1"/>
  </cols>
  <sheetData>
    <row r="1" spans="1:26" x14ac:dyDescent="0.2">
      <c r="A1" s="2" t="s">
        <v>57</v>
      </c>
    </row>
    <row r="2" spans="1:26" x14ac:dyDescent="0.2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33</v>
      </c>
      <c r="Z2" s="1" t="s">
        <v>34</v>
      </c>
    </row>
    <row r="3" spans="1:26" x14ac:dyDescent="0.2">
      <c r="B3" t="s">
        <v>23</v>
      </c>
      <c r="C3" t="s">
        <v>24</v>
      </c>
      <c r="D3" t="s">
        <v>24</v>
      </c>
      <c r="E3" t="s">
        <v>24</v>
      </c>
      <c r="F3" t="s">
        <v>25</v>
      </c>
      <c r="G3" t="s">
        <v>25</v>
      </c>
      <c r="H3" t="s">
        <v>24</v>
      </c>
      <c r="I3" t="s">
        <v>24</v>
      </c>
      <c r="J3" t="s">
        <v>24</v>
      </c>
      <c r="K3" t="s">
        <v>24</v>
      </c>
      <c r="L3" t="s">
        <v>25</v>
      </c>
      <c r="M3" t="s">
        <v>25</v>
      </c>
      <c r="N3" t="s">
        <v>24</v>
      </c>
      <c r="O3" t="s">
        <v>24</v>
      </c>
      <c r="P3" t="s">
        <v>24</v>
      </c>
      <c r="Q3" t="s">
        <v>25</v>
      </c>
      <c r="R3" t="s">
        <v>25</v>
      </c>
      <c r="S3" t="s">
        <v>25</v>
      </c>
      <c r="T3" t="s">
        <v>24</v>
      </c>
      <c r="U3" t="s">
        <v>24</v>
      </c>
      <c r="V3" t="s">
        <v>24</v>
      </c>
      <c r="W3" t="s">
        <v>24</v>
      </c>
      <c r="X3" t="s">
        <v>24</v>
      </c>
      <c r="Y3">
        <f>COUNTIF(C3:X3,"B")</f>
        <v>15</v>
      </c>
      <c r="Z3">
        <f>COUNTIF(C3:X3,"A")</f>
        <v>7</v>
      </c>
    </row>
    <row r="4" spans="1:26" x14ac:dyDescent="0.2">
      <c r="B4" t="s">
        <v>26</v>
      </c>
      <c r="C4" t="s">
        <v>24</v>
      </c>
      <c r="D4" t="s">
        <v>25</v>
      </c>
      <c r="E4" t="s">
        <v>24</v>
      </c>
      <c r="F4" t="s">
        <v>27</v>
      </c>
      <c r="G4" t="s">
        <v>24</v>
      </c>
      <c r="H4" t="s">
        <v>25</v>
      </c>
      <c r="I4" t="s">
        <v>24</v>
      </c>
      <c r="J4" t="s">
        <v>25</v>
      </c>
      <c r="K4" t="s">
        <v>24</v>
      </c>
      <c r="L4" t="s">
        <v>25</v>
      </c>
      <c r="M4" t="s">
        <v>27</v>
      </c>
      <c r="N4" t="s">
        <v>24</v>
      </c>
      <c r="O4" t="s">
        <v>25</v>
      </c>
      <c r="P4" t="s">
        <v>28</v>
      </c>
      <c r="Q4" t="s">
        <v>24</v>
      </c>
      <c r="R4" t="s">
        <v>28</v>
      </c>
      <c r="S4" t="s">
        <v>24</v>
      </c>
      <c r="T4" t="s">
        <v>27</v>
      </c>
      <c r="U4" t="s">
        <v>24</v>
      </c>
      <c r="V4" t="s">
        <v>25</v>
      </c>
      <c r="W4" t="s">
        <v>25</v>
      </c>
      <c r="X4" t="s">
        <v>24</v>
      </c>
      <c r="Y4">
        <f t="shared" ref="Y4:Y8" si="0">COUNTIF(C4:X4,"B")</f>
        <v>10</v>
      </c>
      <c r="Z4">
        <f t="shared" ref="Z4:Z8" si="1">COUNTIF(C4:X4,"A")</f>
        <v>7</v>
      </c>
    </row>
    <row r="5" spans="1:26" x14ac:dyDescent="0.2">
      <c r="B5" t="s">
        <v>29</v>
      </c>
      <c r="C5" t="s">
        <v>25</v>
      </c>
      <c r="D5" t="s">
        <v>25</v>
      </c>
      <c r="E5" t="s">
        <v>24</v>
      </c>
      <c r="F5" t="s">
        <v>24</v>
      </c>
      <c r="G5" t="s">
        <v>24</v>
      </c>
      <c r="H5" t="s">
        <v>25</v>
      </c>
      <c r="I5" t="s">
        <v>25</v>
      </c>
      <c r="J5" t="s">
        <v>25</v>
      </c>
      <c r="K5" t="s">
        <v>25</v>
      </c>
      <c r="L5" t="s">
        <v>25</v>
      </c>
      <c r="M5" t="s">
        <v>24</v>
      </c>
      <c r="N5" t="s">
        <v>25</v>
      </c>
      <c r="O5" t="s">
        <v>24</v>
      </c>
      <c r="P5" t="s">
        <v>25</v>
      </c>
      <c r="Q5" t="s">
        <v>25</v>
      </c>
      <c r="R5" t="s">
        <v>24</v>
      </c>
      <c r="S5" t="s">
        <v>24</v>
      </c>
      <c r="T5" t="s">
        <v>25</v>
      </c>
      <c r="U5" t="s">
        <v>25</v>
      </c>
      <c r="V5" t="s">
        <v>25</v>
      </c>
      <c r="W5" t="s">
        <v>24</v>
      </c>
      <c r="X5" t="s">
        <v>25</v>
      </c>
      <c r="Y5">
        <f t="shared" si="0"/>
        <v>8</v>
      </c>
      <c r="Z5">
        <f t="shared" si="1"/>
        <v>14</v>
      </c>
    </row>
    <row r="6" spans="1:26" x14ac:dyDescent="0.2">
      <c r="B6" t="s">
        <v>30</v>
      </c>
      <c r="C6" t="s">
        <v>24</v>
      </c>
      <c r="D6" t="s">
        <v>24</v>
      </c>
      <c r="E6" t="s">
        <v>24</v>
      </c>
      <c r="F6" t="s">
        <v>24</v>
      </c>
      <c r="G6" t="s">
        <v>25</v>
      </c>
      <c r="H6" t="s">
        <v>24</v>
      </c>
      <c r="I6" t="s">
        <v>24</v>
      </c>
      <c r="J6" t="s">
        <v>24</v>
      </c>
      <c r="K6" t="s">
        <v>25</v>
      </c>
      <c r="L6" t="s">
        <v>24</v>
      </c>
      <c r="M6" t="s">
        <v>24</v>
      </c>
      <c r="N6" t="s">
        <v>25</v>
      </c>
      <c r="O6" t="s">
        <v>28</v>
      </c>
      <c r="P6" t="s">
        <v>25</v>
      </c>
      <c r="Q6" t="s">
        <v>24</v>
      </c>
      <c r="R6" t="s">
        <v>24</v>
      </c>
      <c r="S6" t="s">
        <v>25</v>
      </c>
      <c r="T6" t="s">
        <v>25</v>
      </c>
      <c r="U6" t="s">
        <v>25</v>
      </c>
      <c r="V6" t="s">
        <v>24</v>
      </c>
      <c r="W6" t="s">
        <v>25</v>
      </c>
      <c r="X6" t="s">
        <v>24</v>
      </c>
      <c r="Y6">
        <f t="shared" si="0"/>
        <v>13</v>
      </c>
      <c r="Z6">
        <f t="shared" si="1"/>
        <v>8</v>
      </c>
    </row>
    <row r="7" spans="1:26" x14ac:dyDescent="0.2">
      <c r="B7" t="s">
        <v>31</v>
      </c>
      <c r="C7" t="s">
        <v>25</v>
      </c>
      <c r="D7" t="s">
        <v>25</v>
      </c>
      <c r="E7" t="s">
        <v>24</v>
      </c>
      <c r="F7" t="s">
        <v>24</v>
      </c>
      <c r="G7" t="s">
        <v>25</v>
      </c>
      <c r="H7" t="s">
        <v>24</v>
      </c>
      <c r="I7" t="s">
        <v>25</v>
      </c>
      <c r="J7" t="s">
        <v>24</v>
      </c>
      <c r="K7" t="s">
        <v>24</v>
      </c>
      <c r="L7" t="s">
        <v>25</v>
      </c>
      <c r="M7" t="s">
        <v>24</v>
      </c>
      <c r="N7" t="s">
        <v>24</v>
      </c>
      <c r="O7" t="s">
        <v>25</v>
      </c>
      <c r="P7" t="s">
        <v>24</v>
      </c>
      <c r="Q7" t="s">
        <v>24</v>
      </c>
      <c r="R7" t="s">
        <v>25</v>
      </c>
      <c r="S7" t="s">
        <v>24</v>
      </c>
      <c r="T7" t="s">
        <v>24</v>
      </c>
      <c r="U7" t="s">
        <v>25</v>
      </c>
      <c r="V7" t="s">
        <v>25</v>
      </c>
      <c r="W7" t="s">
        <v>25</v>
      </c>
      <c r="X7" t="s">
        <v>24</v>
      </c>
      <c r="Y7">
        <f t="shared" si="0"/>
        <v>12</v>
      </c>
      <c r="Z7">
        <f t="shared" si="1"/>
        <v>10</v>
      </c>
    </row>
    <row r="8" spans="1:26" x14ac:dyDescent="0.2">
      <c r="A8" s="1"/>
      <c r="B8" s="1" t="s">
        <v>32</v>
      </c>
      <c r="C8" s="1" t="s">
        <v>24</v>
      </c>
      <c r="D8" s="1" t="s">
        <v>25</v>
      </c>
      <c r="E8" s="1" t="s">
        <v>24</v>
      </c>
      <c r="F8" s="1" t="s">
        <v>25</v>
      </c>
      <c r="G8" s="1" t="s">
        <v>24</v>
      </c>
      <c r="H8" s="1" t="s">
        <v>24</v>
      </c>
      <c r="I8" s="1" t="s">
        <v>25</v>
      </c>
      <c r="J8" s="1" t="s">
        <v>24</v>
      </c>
      <c r="K8" s="1" t="s">
        <v>25</v>
      </c>
      <c r="L8" s="1" t="s">
        <v>25</v>
      </c>
      <c r="M8" s="1" t="s">
        <v>25</v>
      </c>
      <c r="N8" s="1" t="s">
        <v>24</v>
      </c>
      <c r="O8" s="1" t="s">
        <v>24</v>
      </c>
      <c r="P8" s="1" t="s">
        <v>25</v>
      </c>
      <c r="Q8" s="1" t="s">
        <v>24</v>
      </c>
      <c r="R8" s="1" t="s">
        <v>24</v>
      </c>
      <c r="S8" s="1" t="s">
        <v>24</v>
      </c>
      <c r="T8" s="1" t="s">
        <v>24</v>
      </c>
      <c r="U8" s="1" t="s">
        <v>24</v>
      </c>
      <c r="V8" s="1" t="s">
        <v>24</v>
      </c>
      <c r="W8" s="1" t="s">
        <v>24</v>
      </c>
      <c r="X8" s="1" t="s">
        <v>24</v>
      </c>
      <c r="Y8" s="1">
        <f t="shared" si="0"/>
        <v>15</v>
      </c>
      <c r="Z8" s="1">
        <f t="shared" si="1"/>
        <v>7</v>
      </c>
    </row>
    <row r="10" spans="1:26" x14ac:dyDescent="0.2">
      <c r="A10" s="2" t="s">
        <v>56</v>
      </c>
    </row>
    <row r="11" spans="1:26" x14ac:dyDescent="0.2">
      <c r="A11" s="1"/>
      <c r="B11" s="1" t="s">
        <v>0</v>
      </c>
      <c r="C11" s="1" t="s">
        <v>35</v>
      </c>
      <c r="D11" s="1" t="s">
        <v>36</v>
      </c>
      <c r="E11" s="1" t="s">
        <v>37</v>
      </c>
      <c r="F11" s="1" t="s">
        <v>38</v>
      </c>
      <c r="G11" s="1" t="s">
        <v>39</v>
      </c>
      <c r="H11" s="1" t="s">
        <v>40</v>
      </c>
      <c r="I11" s="1" t="s">
        <v>41</v>
      </c>
      <c r="J11" s="1" t="s">
        <v>42</v>
      </c>
      <c r="K11" s="1" t="s">
        <v>43</v>
      </c>
      <c r="L11" s="1" t="s">
        <v>44</v>
      </c>
      <c r="M11" s="1" t="s">
        <v>45</v>
      </c>
      <c r="N11" s="1" t="s">
        <v>46</v>
      </c>
      <c r="O11" s="1" t="s">
        <v>47</v>
      </c>
      <c r="P11" s="1" t="s">
        <v>48</v>
      </c>
      <c r="Q11" s="1" t="s">
        <v>49</v>
      </c>
      <c r="R11" s="1" t="s">
        <v>50</v>
      </c>
      <c r="S11" s="1" t="s">
        <v>51</v>
      </c>
      <c r="T11" s="1" t="s">
        <v>52</v>
      </c>
      <c r="U11" s="1" t="s">
        <v>34</v>
      </c>
    </row>
    <row r="12" spans="1:26" x14ac:dyDescent="0.2">
      <c r="B12" t="s">
        <v>53</v>
      </c>
      <c r="C12" t="s">
        <v>24</v>
      </c>
      <c r="D12" t="s">
        <v>24</v>
      </c>
      <c r="E12" t="s">
        <v>24</v>
      </c>
      <c r="F12" t="s">
        <v>24</v>
      </c>
      <c r="G12" t="s">
        <v>24</v>
      </c>
      <c r="H12" t="s">
        <v>24</v>
      </c>
      <c r="I12" t="s">
        <v>25</v>
      </c>
      <c r="J12" t="s">
        <v>25</v>
      </c>
      <c r="K12" t="s">
        <v>24</v>
      </c>
      <c r="L12" t="s">
        <v>24</v>
      </c>
      <c r="M12" t="s">
        <v>24</v>
      </c>
      <c r="N12" t="s">
        <v>25</v>
      </c>
      <c r="O12" t="s">
        <v>25</v>
      </c>
      <c r="P12" t="s">
        <v>24</v>
      </c>
      <c r="Q12" t="s">
        <v>24</v>
      </c>
      <c r="R12" t="s">
        <v>24</v>
      </c>
      <c r="S12" t="s">
        <v>24</v>
      </c>
      <c r="T12">
        <f>COUNTIF(C12:S12,"B")</f>
        <v>13</v>
      </c>
      <c r="U12">
        <f>COUNTIF(C12:S12,"A")</f>
        <v>4</v>
      </c>
    </row>
    <row r="13" spans="1:26" x14ac:dyDescent="0.2">
      <c r="B13" t="s">
        <v>54</v>
      </c>
      <c r="C13" t="s">
        <v>24</v>
      </c>
      <c r="D13" t="s">
        <v>24</v>
      </c>
      <c r="E13" t="s">
        <v>24</v>
      </c>
      <c r="F13" t="s">
        <v>24</v>
      </c>
      <c r="G13" t="s">
        <v>24</v>
      </c>
      <c r="H13" t="s">
        <v>24</v>
      </c>
      <c r="I13" t="s">
        <v>25</v>
      </c>
      <c r="J13" t="s">
        <v>25</v>
      </c>
      <c r="K13" t="s">
        <v>24</v>
      </c>
      <c r="L13" t="s">
        <v>24</v>
      </c>
      <c r="M13" t="s">
        <v>24</v>
      </c>
      <c r="N13" t="s">
        <v>24</v>
      </c>
      <c r="O13" t="s">
        <v>25</v>
      </c>
      <c r="P13" t="s">
        <v>25</v>
      </c>
      <c r="Q13" t="s">
        <v>24</v>
      </c>
      <c r="R13" t="s">
        <v>25</v>
      </c>
      <c r="S13" t="s">
        <v>24</v>
      </c>
      <c r="T13">
        <f t="shared" ref="T13:T14" si="2">COUNTIF(C13:S13,"B")</f>
        <v>12</v>
      </c>
      <c r="U13">
        <f t="shared" ref="U13:U14" si="3">COUNTIF(C13:S13,"A")</f>
        <v>5</v>
      </c>
    </row>
    <row r="14" spans="1:26" x14ac:dyDescent="0.2">
      <c r="A14" s="1"/>
      <c r="B14" s="1" t="s">
        <v>55</v>
      </c>
      <c r="C14" s="1" t="s">
        <v>25</v>
      </c>
      <c r="D14" s="1" t="s">
        <v>25</v>
      </c>
      <c r="E14" s="1" t="s">
        <v>24</v>
      </c>
      <c r="F14" s="1" t="s">
        <v>24</v>
      </c>
      <c r="G14" s="1" t="s">
        <v>25</v>
      </c>
      <c r="H14" s="1" t="s">
        <v>24</v>
      </c>
      <c r="I14" s="1" t="s">
        <v>24</v>
      </c>
      <c r="J14" s="1" t="s">
        <v>25</v>
      </c>
      <c r="K14" s="1" t="s">
        <v>25</v>
      </c>
      <c r="L14" s="1" t="s">
        <v>24</v>
      </c>
      <c r="M14" s="1" t="s">
        <v>25</v>
      </c>
      <c r="N14" s="1" t="s">
        <v>25</v>
      </c>
      <c r="O14" s="1" t="s">
        <v>25</v>
      </c>
      <c r="P14" s="1" t="s">
        <v>25</v>
      </c>
      <c r="Q14" s="1" t="s">
        <v>25</v>
      </c>
      <c r="R14" s="1" t="s">
        <v>24</v>
      </c>
      <c r="S14" s="1" t="s">
        <v>25</v>
      </c>
      <c r="T14" s="1">
        <f t="shared" si="2"/>
        <v>6</v>
      </c>
      <c r="U14" s="1">
        <f t="shared" si="3"/>
        <v>11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W_top_marker_geno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Goad</dc:creator>
  <cp:lastModifiedBy>David Goad</cp:lastModifiedBy>
  <dcterms:created xsi:type="dcterms:W3CDTF">2019-12-09T22:39:44Z</dcterms:created>
  <dcterms:modified xsi:type="dcterms:W3CDTF">2019-12-12T16:57:55Z</dcterms:modified>
</cp:coreProperties>
</file>