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0"/>
  <workbookPr showInkAnnotation="0" autoCompressPictures="0"/>
  <mc:AlternateContent xmlns:mc="http://schemas.openxmlformats.org/markup-compatibility/2006">
    <mc:Choice Requires="x15">
      <x15ac:absPath xmlns:x15ac="http://schemas.microsoft.com/office/spreadsheetml/2010/11/ac" url="/Users/nicoleprior/Dropbox (Cambridge University)/pancreas paper/1_manuscript/2. Revisions/For resubmission/"/>
    </mc:Choice>
  </mc:AlternateContent>
  <xr:revisionPtr revIDLastSave="0" documentId="13_ncr:1_{EE37FEAF-C854-F64D-A8A4-B281AF915986}" xr6:coauthVersionLast="45" xr6:coauthVersionMax="45" xr10:uidLastSave="{00000000-0000-0000-0000-000000000000}"/>
  <bookViews>
    <workbookView xWindow="520" yWindow="460" windowWidth="23600" windowHeight="16060" tabRatio="500" xr2:uid="{00000000-000D-0000-FFFF-FFFF00000000}"/>
  </bookViews>
  <sheets>
    <sheet name="Supplementary Dataset 4 info" sheetId="4" r:id="rId1"/>
    <sheet name="S1_Sequencing depth" sheetId="1" r:id="rId2"/>
    <sheet name="S2_Clone 1 ASCAT segments" sheetId="10" r:id="rId3"/>
    <sheet name="S3_Clone 2 ASCAT segments" sheetId="11" r:id="rId4"/>
    <sheet name="S4_Clone 3 ASCAT segments" sheetId="12"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84" i="12" l="1"/>
  <c r="F83" i="12"/>
  <c r="F82" i="12"/>
  <c r="F81" i="12"/>
  <c r="F80" i="12"/>
  <c r="F79" i="12"/>
  <c r="F78" i="12"/>
  <c r="F77" i="12"/>
  <c r="F76" i="12"/>
  <c r="F75" i="12"/>
  <c r="F74" i="12"/>
  <c r="F73" i="12"/>
  <c r="F72" i="12"/>
  <c r="F71" i="12"/>
  <c r="F70" i="12"/>
  <c r="F69" i="12"/>
  <c r="F68" i="12"/>
  <c r="F67" i="12"/>
  <c r="F66" i="12"/>
  <c r="F65" i="12"/>
  <c r="F64" i="12"/>
  <c r="F63" i="12"/>
  <c r="F62" i="12"/>
  <c r="F61" i="12"/>
  <c r="F60" i="12"/>
  <c r="F59" i="12"/>
  <c r="F58" i="12"/>
  <c r="F57" i="12"/>
  <c r="F56" i="12"/>
  <c r="F55" i="12"/>
  <c r="F54" i="12"/>
  <c r="F53" i="12"/>
  <c r="F52" i="12"/>
  <c r="F51" i="12"/>
  <c r="F50" i="12"/>
  <c r="F49" i="12"/>
  <c r="F48" i="12"/>
  <c r="F47" i="12"/>
  <c r="F46" i="12"/>
  <c r="F45" i="12"/>
  <c r="F44" i="12"/>
  <c r="F43" i="12"/>
  <c r="F42" i="12"/>
  <c r="F41" i="12"/>
  <c r="F40" i="12"/>
  <c r="F39" i="12"/>
  <c r="F38" i="12"/>
  <c r="F37" i="12"/>
  <c r="F36" i="12"/>
  <c r="F35" i="12"/>
  <c r="F34" i="12"/>
  <c r="F33" i="12"/>
  <c r="F32" i="12"/>
  <c r="F31" i="12"/>
  <c r="F30" i="12"/>
  <c r="F29" i="12"/>
  <c r="F28" i="12"/>
  <c r="F27" i="12"/>
  <c r="F26" i="12"/>
  <c r="F25" i="12"/>
  <c r="F24" i="12"/>
  <c r="F23" i="12"/>
  <c r="F22" i="12"/>
  <c r="F21" i="12"/>
  <c r="F20" i="12"/>
  <c r="F19" i="12"/>
  <c r="F18" i="12"/>
  <c r="F17" i="12"/>
  <c r="F16" i="12"/>
  <c r="F15" i="12"/>
  <c r="F14" i="12"/>
  <c r="F13" i="12"/>
  <c r="F12" i="12"/>
  <c r="F11" i="12"/>
  <c r="F10" i="12"/>
  <c r="F9" i="12"/>
  <c r="F8" i="12"/>
  <c r="F7" i="12"/>
  <c r="F6" i="12"/>
  <c r="F5" i="12"/>
  <c r="F4" i="12"/>
  <c r="F3" i="12"/>
  <c r="F2" i="12"/>
  <c r="F57" i="11"/>
  <c r="F56" i="11"/>
  <c r="F55" i="11"/>
  <c r="F54" i="11"/>
  <c r="F53" i="11"/>
  <c r="F52" i="11"/>
  <c r="F51" i="11"/>
  <c r="F50" i="11"/>
  <c r="F49" i="11"/>
  <c r="F48" i="11"/>
  <c r="F47" i="11"/>
  <c r="F46" i="11"/>
  <c r="F45" i="11"/>
  <c r="F44" i="11"/>
  <c r="F43" i="11"/>
  <c r="F42" i="11"/>
  <c r="F41" i="11"/>
  <c r="F40" i="11"/>
  <c r="F39" i="11"/>
  <c r="F38" i="11"/>
  <c r="F37" i="11"/>
  <c r="F36" i="11"/>
  <c r="F35" i="11"/>
  <c r="F34" i="11"/>
  <c r="F33" i="11"/>
  <c r="F32" i="11"/>
  <c r="F31" i="11"/>
  <c r="F30" i="11"/>
  <c r="F29" i="11"/>
  <c r="F28" i="11"/>
  <c r="F27" i="11"/>
  <c r="F26" i="11"/>
  <c r="F25" i="11"/>
  <c r="F24" i="11"/>
  <c r="F23" i="11"/>
  <c r="F22" i="11"/>
  <c r="F21" i="11"/>
  <c r="F20" i="11"/>
  <c r="F19" i="11"/>
  <c r="F18" i="11"/>
  <c r="F17" i="11"/>
  <c r="F16" i="11"/>
  <c r="F15" i="11"/>
  <c r="F14" i="11"/>
  <c r="F13" i="11"/>
  <c r="F12" i="11"/>
  <c r="F11" i="11"/>
  <c r="F10" i="11"/>
  <c r="F9" i="11"/>
  <c r="F8" i="11"/>
  <c r="F7" i="11"/>
  <c r="F6" i="11"/>
  <c r="F5" i="11"/>
  <c r="F4" i="11"/>
  <c r="F3" i="11"/>
  <c r="F2" i="11"/>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0"/>
  <c r="F10" i="10"/>
  <c r="F9" i="10"/>
  <c r="F8" i="10"/>
  <c r="F7" i="10"/>
  <c r="F6" i="10"/>
  <c r="F5" i="10"/>
  <c r="F4" i="10"/>
  <c r="F3" i="10"/>
  <c r="F2" i="10"/>
</calcChain>
</file>

<file path=xl/sharedStrings.xml><?xml version="1.0" encoding="utf-8"?>
<sst xmlns="http://schemas.openxmlformats.org/spreadsheetml/2006/main" count="36" uniqueCount="20">
  <si>
    <t>Sample ID</t>
  </si>
  <si>
    <t>Sequencing Depth (x)</t>
  </si>
  <si>
    <t>clone 1</t>
  </si>
  <si>
    <t>clone 2</t>
  </si>
  <si>
    <t>clone 3</t>
  </si>
  <si>
    <t>X</t>
  </si>
  <si>
    <t>Y</t>
  </si>
  <si>
    <t>Total copy number</t>
  </si>
  <si>
    <t>Minor allele copy number</t>
  </si>
  <si>
    <t xml:space="preserve">Bp length of affected segment </t>
  </si>
  <si>
    <t>Chromosome</t>
  </si>
  <si>
    <t>Start</t>
  </si>
  <si>
    <t>End</t>
  </si>
  <si>
    <t>Allele Specific Copy Number Analysis (ASCAT)_S2-4</t>
  </si>
  <si>
    <t>Copy number state for three individual clonal cultures from the same donor based on whole genome sequencing data. No large structural variations are detected in any of the clones. Of the small variations present, the majority are shared between the threee clones, indicative of those copy number variations being present in the original donor tissue.</t>
  </si>
  <si>
    <t>Supplementary Dataset 2</t>
  </si>
  <si>
    <t>Supplementary Dataset 2_S1 - Sequencing depth for each clone analysed</t>
  </si>
  <si>
    <t>Supplementary Dataset 2_S2 - Copy Number Analysis (ASCAT) segmentation data_Clone 1</t>
  </si>
  <si>
    <t>Supplementary Dataset 2_S3 - Copy Number Analysis (ASCAT) segmentation data_Clone 2</t>
  </si>
  <si>
    <t>Supplementary Dataset 2_S4 - Copy Number Analysis (ASCAT) segmentation data_Clone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</si>
</sst>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scheme val="minor"/>
    </font>
    <font>
      <sz val="12"/>
      <name val="Calibri"/>
      <family val="2"/>
      <scheme val="minor"/>
    </font>
    <font>
      <u/>
      <sz val="12"/>
      <color theme="10"/>
      <name val="Calibri"/>
      <family val="2"/>
      <scheme val="minor"/>
    </font>
    <font>
      <u/>
      <sz val="12"/>
      <color theme="11"/>
      <name val="Calibri"/>
      <family val="2"/>
      <scheme val="minor"/>
    </font>
    <font>
      <sz val="10"/>
      <name val="Arial"/>
      <family val="2"/>
    </font>
    <font>
      <b/>
      <sz val="12"/>
      <name val="Arial"/>
      <family val="2"/>
    </font>
    <font>
      <b/>
      <sz val="18"/>
      <name val="Arial"/>
      <family val="2"/>
    </font>
    <font>
      <b/>
      <sz val="12"/>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style="thin">
        <color auto="1"/>
      </top>
      <bottom style="medium">
        <color auto="1"/>
      </bottom>
      <diagonal/>
    </border>
  </borders>
  <cellStyleXfs count="28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3">
    <xf numFmtId="0" fontId="0" fillId="0" borderId="0" xfId="0"/>
    <xf numFmtId="0" fontId="0" fillId="2" borderId="0" xfId="0" applyFill="1"/>
    <xf numFmtId="0" fontId="1" fillId="2" borderId="0" xfId="0" applyFont="1" applyFill="1"/>
    <xf numFmtId="0" fontId="6" fillId="2" borderId="1" xfId="0" applyFont="1" applyFill="1" applyBorder="1"/>
    <xf numFmtId="0" fontId="4" fillId="2" borderId="1" xfId="0" applyFont="1" applyFill="1" applyBorder="1"/>
    <xf numFmtId="0" fontId="1" fillId="2" borderId="1" xfId="0" applyFont="1" applyFill="1" applyBorder="1"/>
    <xf numFmtId="0" fontId="0" fillId="0" borderId="0" xfId="0" applyFont="1"/>
    <xf numFmtId="0" fontId="7" fillId="0" borderId="0" xfId="0" applyFont="1" applyAlignment="1">
      <alignment horizontal="center"/>
    </xf>
    <xf numFmtId="0" fontId="7" fillId="0" borderId="0" xfId="0" applyFont="1"/>
    <xf numFmtId="0" fontId="7" fillId="2" borderId="0" xfId="0" applyFont="1" applyFill="1"/>
    <xf numFmtId="0" fontId="0" fillId="2" borderId="0" xfId="0" applyFill="1" applyAlignment="1">
      <alignment horizontal="left" vertical="center" wrapText="1"/>
    </xf>
    <xf numFmtId="0" fontId="0" fillId="2" borderId="0" xfId="0" applyFill="1" applyAlignment="1">
      <alignment horizontal="left" vertical="center" wrapText="1"/>
    </xf>
    <xf numFmtId="0" fontId="5" fillId="2" borderId="0" xfId="0" applyFont="1" applyFill="1" applyAlignment="1">
      <alignment horizontal="left"/>
    </xf>
  </cellXfs>
  <cellStyles count="28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5"/>
  <sheetViews>
    <sheetView tabSelected="1" workbookViewId="0">
      <selection activeCell="D21" sqref="D21"/>
    </sheetView>
  </sheetViews>
  <sheetFormatPr baseColWidth="10" defaultRowHeight="16" x14ac:dyDescent="0.2"/>
  <sheetData>
    <row r="1" spans="1:18" s="5" customFormat="1" ht="24" thickBot="1" x14ac:dyDescent="0.3">
      <c r="A1" s="3" t="s">
        <v>15</v>
      </c>
      <c r="B1" s="3"/>
      <c r="C1" s="3"/>
      <c r="D1" s="3"/>
      <c r="E1" s="4"/>
      <c r="F1" s="4"/>
      <c r="G1" s="4"/>
      <c r="H1" s="4"/>
      <c r="I1" s="4"/>
      <c r="J1" s="4"/>
      <c r="K1" s="4"/>
      <c r="L1" s="4"/>
      <c r="M1" s="4"/>
    </row>
    <row r="2" spans="1:18" s="2" customFormat="1" x14ac:dyDescent="0.2">
      <c r="A2" s="12" t="s">
        <v>16</v>
      </c>
      <c r="B2" s="12"/>
      <c r="C2" s="12"/>
      <c r="D2" s="12"/>
      <c r="E2" s="12"/>
      <c r="F2" s="12"/>
      <c r="G2" s="12"/>
      <c r="H2" s="12"/>
      <c r="I2" s="12"/>
      <c r="J2" s="12"/>
      <c r="K2" s="12"/>
      <c r="L2" s="12"/>
      <c r="M2" s="12"/>
      <c r="N2" s="12"/>
      <c r="O2" s="12"/>
      <c r="P2" s="12"/>
      <c r="Q2" s="12"/>
      <c r="R2" s="12"/>
    </row>
    <row r="3" spans="1:18" s="2" customFormat="1" x14ac:dyDescent="0.2">
      <c r="A3" s="12" t="s">
        <v>17</v>
      </c>
      <c r="B3" s="12"/>
      <c r="C3" s="12"/>
      <c r="D3" s="12"/>
      <c r="E3" s="12"/>
      <c r="F3" s="12"/>
      <c r="G3" s="12"/>
      <c r="H3" s="12"/>
      <c r="I3" s="12"/>
      <c r="J3" s="12"/>
      <c r="K3" s="12"/>
      <c r="L3" s="12"/>
      <c r="M3" s="12"/>
      <c r="N3" s="12"/>
      <c r="O3" s="12"/>
      <c r="P3" s="12"/>
      <c r="Q3" s="12"/>
      <c r="R3" s="12"/>
    </row>
    <row r="4" spans="1:18" s="2" customFormat="1" x14ac:dyDescent="0.2">
      <c r="A4" s="12" t="s">
        <v>18</v>
      </c>
      <c r="B4" s="12"/>
      <c r="C4" s="12"/>
      <c r="D4" s="12"/>
      <c r="E4" s="12"/>
      <c r="F4" s="12"/>
      <c r="G4" s="12"/>
      <c r="H4" s="12"/>
      <c r="I4" s="12"/>
      <c r="J4" s="12"/>
      <c r="K4" s="12"/>
      <c r="L4" s="12"/>
      <c r="M4" s="12"/>
      <c r="N4" s="12"/>
      <c r="O4" s="12"/>
      <c r="P4" s="12"/>
      <c r="Q4" s="12"/>
      <c r="R4" s="12"/>
    </row>
    <row r="5" spans="1:18" s="1" customFormat="1" x14ac:dyDescent="0.2">
      <c r="A5" s="12" t="s">
        <v>19</v>
      </c>
      <c r="B5" s="12"/>
      <c r="C5" s="12"/>
      <c r="D5" s="12"/>
      <c r="E5" s="12"/>
      <c r="F5" s="12"/>
      <c r="G5" s="12"/>
      <c r="H5" s="12"/>
      <c r="I5" s="12"/>
      <c r="J5" s="12"/>
      <c r="K5" s="12"/>
      <c r="L5" s="12"/>
      <c r="M5" s="12"/>
      <c r="N5" s="12"/>
      <c r="O5" s="12"/>
      <c r="P5" s="12"/>
      <c r="Q5" s="12"/>
      <c r="R5" s="12"/>
    </row>
    <row r="6" spans="1:18" s="2" customFormat="1" x14ac:dyDescent="0.2">
      <c r="A6" s="12"/>
      <c r="B6" s="12"/>
      <c r="C6" s="12"/>
      <c r="D6" s="12"/>
      <c r="E6" s="12"/>
      <c r="F6" s="12"/>
      <c r="G6" s="12"/>
      <c r="H6" s="12"/>
      <c r="I6" s="12"/>
      <c r="J6" s="12"/>
      <c r="K6" s="12"/>
      <c r="L6" s="12"/>
      <c r="M6" s="12"/>
      <c r="N6" s="12"/>
      <c r="O6" s="12"/>
      <c r="P6" s="12"/>
      <c r="Q6" s="12"/>
      <c r="R6" s="12"/>
    </row>
    <row r="7" spans="1:18" s="2" customFormat="1" x14ac:dyDescent="0.2">
      <c r="A7" s="1"/>
      <c r="B7" s="1"/>
      <c r="C7" s="1"/>
      <c r="D7" s="1"/>
      <c r="E7" s="1"/>
      <c r="F7" s="1"/>
      <c r="G7" s="1"/>
      <c r="H7" s="1"/>
      <c r="I7" s="1"/>
      <c r="J7" s="1"/>
      <c r="K7" s="1"/>
      <c r="L7" s="1"/>
      <c r="M7" s="1"/>
      <c r="N7" s="1"/>
      <c r="O7" s="1"/>
      <c r="P7" s="1"/>
      <c r="Q7" s="1"/>
      <c r="R7" s="1"/>
    </row>
    <row r="8" spans="1:18" s="2" customFormat="1" x14ac:dyDescent="0.2">
      <c r="A8" s="9" t="s">
        <v>13</v>
      </c>
      <c r="B8" s="9"/>
      <c r="C8" s="9"/>
      <c r="D8" s="9"/>
      <c r="E8" s="1"/>
      <c r="F8" s="1"/>
      <c r="G8" s="1"/>
      <c r="H8" s="1"/>
      <c r="I8" s="1"/>
      <c r="J8" s="1"/>
      <c r="K8" s="1"/>
      <c r="L8" s="1"/>
      <c r="M8" s="1"/>
      <c r="N8" s="1"/>
      <c r="O8" s="1"/>
      <c r="P8" s="1"/>
      <c r="Q8" s="1"/>
      <c r="R8" s="1"/>
    </row>
    <row r="9" spans="1:18" s="2" customFormat="1" ht="16" customHeight="1" x14ac:dyDescent="0.2">
      <c r="A9" s="11" t="s">
        <v>14</v>
      </c>
      <c r="B9" s="11"/>
      <c r="C9" s="11"/>
      <c r="D9" s="11"/>
      <c r="E9" s="11"/>
      <c r="F9" s="11"/>
      <c r="G9" s="11"/>
      <c r="H9" s="11"/>
      <c r="I9" s="1"/>
      <c r="J9" s="1"/>
      <c r="K9" s="1"/>
      <c r="L9" s="1"/>
      <c r="M9" s="1"/>
      <c r="N9" s="1"/>
      <c r="O9" s="1"/>
      <c r="P9" s="1"/>
      <c r="Q9" s="1"/>
      <c r="R9" s="1"/>
    </row>
    <row r="10" spans="1:18" s="2" customFormat="1" x14ac:dyDescent="0.2">
      <c r="A10" s="11"/>
      <c r="B10" s="11"/>
      <c r="C10" s="11"/>
      <c r="D10" s="11"/>
      <c r="E10" s="11"/>
      <c r="F10" s="11"/>
      <c r="G10" s="11"/>
      <c r="H10" s="11"/>
      <c r="I10" s="1"/>
      <c r="J10" s="1"/>
      <c r="K10" s="1"/>
      <c r="L10" s="1"/>
      <c r="M10" s="1"/>
      <c r="N10" s="1"/>
      <c r="O10" s="1"/>
      <c r="P10" s="1"/>
      <c r="Q10" s="1"/>
      <c r="R10" s="1"/>
    </row>
    <row r="11" spans="1:18" s="2" customFormat="1" x14ac:dyDescent="0.2">
      <c r="A11" s="11"/>
      <c r="B11" s="11"/>
      <c r="C11" s="11"/>
      <c r="D11" s="11"/>
      <c r="E11" s="11"/>
      <c r="F11" s="11"/>
      <c r="G11" s="11"/>
      <c r="H11" s="11"/>
      <c r="I11" s="1"/>
      <c r="J11" s="1"/>
      <c r="K11" s="1"/>
      <c r="L11" s="1"/>
      <c r="M11" s="1"/>
      <c r="N11" s="1"/>
      <c r="O11" s="1"/>
      <c r="P11" s="1"/>
      <c r="Q11" s="1"/>
      <c r="R11" s="1"/>
    </row>
    <row r="12" spans="1:18" s="2" customFormat="1" x14ac:dyDescent="0.2">
      <c r="A12" s="11"/>
      <c r="B12" s="11"/>
      <c r="C12" s="11"/>
      <c r="D12" s="11"/>
      <c r="E12" s="11"/>
      <c r="F12" s="11"/>
      <c r="G12" s="11"/>
      <c r="H12" s="11"/>
      <c r="I12" s="1"/>
      <c r="J12" s="1"/>
      <c r="K12" s="1"/>
      <c r="L12" s="1"/>
      <c r="M12" s="1"/>
      <c r="N12" s="1"/>
      <c r="O12" s="1"/>
      <c r="P12" s="1"/>
      <c r="Q12" s="1"/>
      <c r="R12" s="1"/>
    </row>
    <row r="13" spans="1:18" s="2" customFormat="1" x14ac:dyDescent="0.2">
      <c r="A13" s="10"/>
      <c r="B13" s="10"/>
      <c r="C13" s="10"/>
      <c r="D13" s="10"/>
      <c r="E13" s="10"/>
      <c r="F13" s="10"/>
      <c r="G13" s="10"/>
      <c r="H13" s="10"/>
      <c r="I13" s="1"/>
      <c r="J13" s="1"/>
      <c r="K13" s="1"/>
      <c r="L13" s="1"/>
      <c r="M13" s="1"/>
      <c r="N13" s="1"/>
      <c r="O13" s="1"/>
      <c r="P13" s="1"/>
      <c r="Q13" s="1"/>
      <c r="R13" s="1"/>
    </row>
    <row r="14" spans="1:18" s="2" customFormat="1" x14ac:dyDescent="0.2">
      <c r="A14" s="10"/>
      <c r="B14" s="10"/>
      <c r="C14" s="10"/>
      <c r="D14" s="10"/>
      <c r="E14" s="10"/>
      <c r="F14" s="10"/>
      <c r="G14" s="10"/>
      <c r="H14" s="10"/>
    </row>
    <row r="15" spans="1:18" s="2" customFormat="1" x14ac:dyDescent="0.2">
      <c r="A15" s="10"/>
      <c r="B15" s="10"/>
      <c r="C15" s="10"/>
      <c r="D15" s="10"/>
      <c r="E15" s="10"/>
      <c r="F15" s="10"/>
      <c r="G15" s="10"/>
      <c r="H15" s="10"/>
    </row>
    <row r="16" spans="1:18" s="2" customFormat="1" x14ac:dyDescent="0.2"/>
    <row r="17" s="2" customFormat="1" x14ac:dyDescent="0.2"/>
    <row r="18" s="2" customFormat="1" x14ac:dyDescent="0.2"/>
    <row r="19" s="2" customFormat="1" x14ac:dyDescent="0.2"/>
    <row r="20" s="2" customFormat="1" x14ac:dyDescent="0.2"/>
    <row r="21" s="2" customFormat="1" x14ac:dyDescent="0.2"/>
    <row r="22" s="2" customFormat="1" x14ac:dyDescent="0.2"/>
    <row r="23" s="2" customFormat="1" x14ac:dyDescent="0.2"/>
    <row r="24" s="2" customFormat="1" x14ac:dyDescent="0.2"/>
    <row r="25" s="2" customFormat="1" x14ac:dyDescent="0.2"/>
    <row r="26" s="2" customFormat="1" x14ac:dyDescent="0.2"/>
    <row r="27" s="2" customFormat="1" x14ac:dyDescent="0.2"/>
    <row r="28" s="2" customFormat="1" x14ac:dyDescent="0.2"/>
    <row r="29" s="2" customFormat="1" x14ac:dyDescent="0.2"/>
    <row r="30" s="2" customFormat="1" x14ac:dyDescent="0.2"/>
    <row r="31" s="2" customFormat="1" x14ac:dyDescent="0.2"/>
    <row r="32" s="2" customFormat="1" x14ac:dyDescent="0.2"/>
    <row r="33" s="2" customFormat="1" x14ac:dyDescent="0.2"/>
    <row r="34" s="2" customFormat="1" x14ac:dyDescent="0.2"/>
    <row r="35" s="2" customFormat="1" x14ac:dyDescent="0.2"/>
    <row r="36" s="2" customFormat="1" x14ac:dyDescent="0.2"/>
    <row r="37" s="2" customFormat="1" x14ac:dyDescent="0.2"/>
    <row r="38" s="2" customFormat="1" x14ac:dyDescent="0.2"/>
    <row r="39" s="2" customFormat="1" x14ac:dyDescent="0.2"/>
    <row r="40" s="2" customFormat="1" x14ac:dyDescent="0.2"/>
    <row r="41" s="2" customFormat="1" x14ac:dyDescent="0.2"/>
    <row r="42" s="2" customFormat="1" x14ac:dyDescent="0.2"/>
    <row r="43" s="2" customFormat="1" x14ac:dyDescent="0.2"/>
    <row r="44" s="2" customFormat="1" x14ac:dyDescent="0.2"/>
    <row r="45" s="2" customFormat="1" x14ac:dyDescent="0.2"/>
    <row r="46" s="2" customFormat="1" x14ac:dyDescent="0.2"/>
    <row r="47" s="2" customFormat="1" x14ac:dyDescent="0.2"/>
    <row r="48"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sheetData>
  <mergeCells count="6">
    <mergeCell ref="A9:H12"/>
    <mergeCell ref="A2:R2"/>
    <mergeCell ref="A3:R3"/>
    <mergeCell ref="A4:R4"/>
    <mergeCell ref="A5:R5"/>
    <mergeCell ref="A6:R6"/>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10"/>
  <sheetViews>
    <sheetView topLeftCell="A2" zoomScaleNormal="100" workbookViewId="0">
      <selection activeCell="F36" sqref="F36"/>
    </sheetView>
  </sheetViews>
  <sheetFormatPr baseColWidth="10" defaultRowHeight="16" x14ac:dyDescent="0.2"/>
  <cols>
    <col min="2" max="2" width="21.5" customWidth="1"/>
    <col min="3" max="3" width="19.33203125" bestFit="1" customWidth="1"/>
    <col min="4" max="4" width="18" customWidth="1"/>
    <col min="8" max="8" width="11.6640625" bestFit="1" customWidth="1"/>
    <col min="9" max="9" width="48.83203125" bestFit="1" customWidth="1"/>
  </cols>
  <sheetData>
    <row r="1" spans="2:5" x14ac:dyDescent="0.2">
      <c r="B1" s="6"/>
      <c r="C1" s="6"/>
      <c r="D1" s="6"/>
      <c r="E1" s="6"/>
    </row>
    <row r="2" spans="2:5" x14ac:dyDescent="0.2">
      <c r="B2" s="8" t="s">
        <v>0</v>
      </c>
      <c r="C2" s="8" t="s">
        <v>1</v>
      </c>
      <c r="D2" s="6"/>
      <c r="E2" s="6"/>
    </row>
    <row r="3" spans="2:5" x14ac:dyDescent="0.2">
      <c r="B3" s="6" t="s">
        <v>2</v>
      </c>
      <c r="C3" s="6">
        <v>36</v>
      </c>
      <c r="D3" s="6"/>
      <c r="E3" s="6"/>
    </row>
    <row r="4" spans="2:5" x14ac:dyDescent="0.2">
      <c r="B4" s="6" t="s">
        <v>3</v>
      </c>
      <c r="C4" s="6">
        <v>34</v>
      </c>
      <c r="D4" s="6"/>
      <c r="E4" s="6"/>
    </row>
    <row r="5" spans="2:5" x14ac:dyDescent="0.2">
      <c r="B5" s="6" t="s">
        <v>4</v>
      </c>
      <c r="C5" s="6">
        <v>34</v>
      </c>
      <c r="D5" s="6"/>
      <c r="E5" s="6"/>
    </row>
    <row r="6" spans="2:5" x14ac:dyDescent="0.2">
      <c r="B6" s="6"/>
      <c r="C6" s="6"/>
      <c r="D6" s="6"/>
      <c r="E6" s="6"/>
    </row>
    <row r="7" spans="2:5" x14ac:dyDescent="0.2">
      <c r="B7" s="6"/>
      <c r="C7" s="6"/>
      <c r="D7" s="6"/>
      <c r="E7" s="6"/>
    </row>
    <row r="8" spans="2:5" x14ac:dyDescent="0.2">
      <c r="B8" s="6"/>
      <c r="C8" s="6"/>
      <c r="D8" s="6"/>
      <c r="E8" s="6"/>
    </row>
    <row r="9" spans="2:5" x14ac:dyDescent="0.2">
      <c r="B9" s="6"/>
      <c r="C9" s="6"/>
      <c r="D9" s="6"/>
      <c r="E9" s="6"/>
    </row>
    <row r="10" spans="2:5" x14ac:dyDescent="0.2">
      <c r="B10" s="6"/>
      <c r="C10" s="6"/>
      <c r="D10" s="6"/>
      <c r="E10" s="6"/>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0B5B9-163F-8842-8EC7-4AD64390C2B4}">
  <dimension ref="A1:F68"/>
  <sheetViews>
    <sheetView zoomScaleNormal="100" workbookViewId="0">
      <selection activeCell="I51" sqref="I51"/>
    </sheetView>
  </sheetViews>
  <sheetFormatPr baseColWidth="10" defaultRowHeight="16" x14ac:dyDescent="0.2"/>
  <cols>
    <col min="1" max="1" width="12" bestFit="1" customWidth="1"/>
    <col min="2" max="2" width="21.83203125" bestFit="1" customWidth="1"/>
    <col min="3" max="3" width="18.6640625" bestFit="1" customWidth="1"/>
    <col min="4" max="4" width="24.6640625" bestFit="1" customWidth="1"/>
    <col min="5" max="5" width="31.33203125" bestFit="1" customWidth="1"/>
    <col min="6" max="6" width="31.6640625" customWidth="1"/>
  </cols>
  <sheetData>
    <row r="1" spans="1:6" x14ac:dyDescent="0.2">
      <c r="A1" s="7" t="s">
        <v>10</v>
      </c>
      <c r="B1" s="7" t="s">
        <v>11</v>
      </c>
      <c r="C1" s="7" t="s">
        <v>12</v>
      </c>
      <c r="D1" s="7" t="s">
        <v>7</v>
      </c>
      <c r="E1" s="7" t="s">
        <v>8</v>
      </c>
      <c r="F1" t="s">
        <v>9</v>
      </c>
    </row>
    <row r="2" spans="1:6" x14ac:dyDescent="0.2">
      <c r="A2">
        <v>1</v>
      </c>
      <c r="B2">
        <v>13116</v>
      </c>
      <c r="C2">
        <v>16914700</v>
      </c>
      <c r="D2">
        <v>2</v>
      </c>
      <c r="E2">
        <v>1</v>
      </c>
      <c r="F2">
        <f>C2-B2</f>
        <v>16901584</v>
      </c>
    </row>
    <row r="3" spans="1:6" x14ac:dyDescent="0.2">
      <c r="A3">
        <v>1</v>
      </c>
      <c r="B3">
        <v>16916358</v>
      </c>
      <c r="C3">
        <v>17054766</v>
      </c>
      <c r="D3">
        <v>2</v>
      </c>
      <c r="E3">
        <v>0</v>
      </c>
      <c r="F3">
        <f t="shared" ref="F3:F66" si="0">C3-B3</f>
        <v>138408</v>
      </c>
    </row>
    <row r="4" spans="1:6" x14ac:dyDescent="0.2">
      <c r="A4">
        <v>1</v>
      </c>
      <c r="B4">
        <v>17056308</v>
      </c>
      <c r="C4">
        <v>121364987</v>
      </c>
      <c r="D4">
        <v>2</v>
      </c>
      <c r="E4">
        <v>1</v>
      </c>
      <c r="F4">
        <f t="shared" si="0"/>
        <v>104308679</v>
      </c>
    </row>
    <row r="5" spans="1:6" x14ac:dyDescent="0.2">
      <c r="A5">
        <v>1</v>
      </c>
      <c r="B5">
        <v>121365994</v>
      </c>
      <c r="C5">
        <v>149652811</v>
      </c>
      <c r="D5">
        <v>2</v>
      </c>
      <c r="E5">
        <v>0</v>
      </c>
      <c r="F5">
        <f t="shared" si="0"/>
        <v>28286817</v>
      </c>
    </row>
    <row r="6" spans="1:6" x14ac:dyDescent="0.2">
      <c r="A6">
        <v>1</v>
      </c>
      <c r="B6">
        <v>149655678</v>
      </c>
      <c r="C6">
        <v>249239902</v>
      </c>
      <c r="D6">
        <v>2</v>
      </c>
      <c r="E6">
        <v>1</v>
      </c>
      <c r="F6">
        <f t="shared" si="0"/>
        <v>99584224</v>
      </c>
    </row>
    <row r="7" spans="1:6" x14ac:dyDescent="0.2">
      <c r="A7">
        <v>2</v>
      </c>
      <c r="B7">
        <v>10587</v>
      </c>
      <c r="C7">
        <v>87060899</v>
      </c>
      <c r="D7">
        <v>2</v>
      </c>
      <c r="E7">
        <v>1</v>
      </c>
      <c r="F7">
        <f t="shared" si="0"/>
        <v>87050312</v>
      </c>
    </row>
    <row r="8" spans="1:6" x14ac:dyDescent="0.2">
      <c r="A8">
        <v>2</v>
      </c>
      <c r="B8">
        <v>87061946</v>
      </c>
      <c r="C8">
        <v>88272045</v>
      </c>
      <c r="D8">
        <v>2</v>
      </c>
      <c r="E8">
        <v>0</v>
      </c>
      <c r="F8">
        <f t="shared" si="0"/>
        <v>1210099</v>
      </c>
    </row>
    <row r="9" spans="1:6" x14ac:dyDescent="0.2">
      <c r="A9">
        <v>2</v>
      </c>
      <c r="B9">
        <v>88273176</v>
      </c>
      <c r="C9">
        <v>110452502</v>
      </c>
      <c r="D9">
        <v>2</v>
      </c>
      <c r="E9">
        <v>1</v>
      </c>
      <c r="F9">
        <f t="shared" si="0"/>
        <v>22179326</v>
      </c>
    </row>
    <row r="10" spans="1:6" x14ac:dyDescent="0.2">
      <c r="A10">
        <v>2</v>
      </c>
      <c r="B10">
        <v>110453502</v>
      </c>
      <c r="C10">
        <v>111181913</v>
      </c>
      <c r="D10">
        <v>3</v>
      </c>
      <c r="E10">
        <v>0</v>
      </c>
      <c r="F10">
        <f t="shared" si="0"/>
        <v>728411</v>
      </c>
    </row>
    <row r="11" spans="1:6" x14ac:dyDescent="0.2">
      <c r="A11">
        <v>2</v>
      </c>
      <c r="B11">
        <v>111191098</v>
      </c>
      <c r="C11">
        <v>131161694</v>
      </c>
      <c r="D11">
        <v>2</v>
      </c>
      <c r="E11">
        <v>1</v>
      </c>
      <c r="F11">
        <f t="shared" si="0"/>
        <v>19970596</v>
      </c>
    </row>
    <row r="12" spans="1:6" x14ac:dyDescent="0.2">
      <c r="A12">
        <v>2</v>
      </c>
      <c r="B12">
        <v>131167293</v>
      </c>
      <c r="C12">
        <v>131537733</v>
      </c>
      <c r="D12">
        <v>1</v>
      </c>
      <c r="E12">
        <v>0</v>
      </c>
      <c r="F12">
        <f t="shared" si="0"/>
        <v>370440</v>
      </c>
    </row>
    <row r="13" spans="1:6" x14ac:dyDescent="0.2">
      <c r="A13">
        <v>2</v>
      </c>
      <c r="B13">
        <v>131538914</v>
      </c>
      <c r="C13">
        <v>243187487</v>
      </c>
      <c r="D13">
        <v>2</v>
      </c>
      <c r="E13">
        <v>1</v>
      </c>
      <c r="F13">
        <f t="shared" si="0"/>
        <v>111648573</v>
      </c>
    </row>
    <row r="14" spans="1:6" x14ac:dyDescent="0.2">
      <c r="A14">
        <v>3</v>
      </c>
      <c r="B14">
        <v>60197</v>
      </c>
      <c r="C14">
        <v>13182518</v>
      </c>
      <c r="D14">
        <v>2</v>
      </c>
      <c r="E14">
        <v>1</v>
      </c>
      <c r="F14">
        <f t="shared" si="0"/>
        <v>13122321</v>
      </c>
    </row>
    <row r="15" spans="1:6" x14ac:dyDescent="0.2">
      <c r="A15">
        <v>3</v>
      </c>
      <c r="B15">
        <v>13184768</v>
      </c>
      <c r="C15">
        <v>13205001</v>
      </c>
      <c r="D15">
        <v>0</v>
      </c>
      <c r="E15">
        <v>0</v>
      </c>
      <c r="F15">
        <f t="shared" si="0"/>
        <v>20233</v>
      </c>
    </row>
    <row r="16" spans="1:6" x14ac:dyDescent="0.2">
      <c r="A16">
        <v>3</v>
      </c>
      <c r="B16">
        <v>13206524</v>
      </c>
      <c r="C16">
        <v>195423820</v>
      </c>
      <c r="D16">
        <v>2</v>
      </c>
      <c r="E16">
        <v>1</v>
      </c>
      <c r="F16">
        <f t="shared" si="0"/>
        <v>182217296</v>
      </c>
    </row>
    <row r="17" spans="1:6" x14ac:dyDescent="0.2">
      <c r="A17">
        <v>3</v>
      </c>
      <c r="B17">
        <v>195424995</v>
      </c>
      <c r="C17">
        <v>195469859</v>
      </c>
      <c r="D17">
        <v>3</v>
      </c>
      <c r="E17">
        <v>0</v>
      </c>
      <c r="F17">
        <f t="shared" si="0"/>
        <v>44864</v>
      </c>
    </row>
    <row r="18" spans="1:6" x14ac:dyDescent="0.2">
      <c r="A18">
        <v>3</v>
      </c>
      <c r="B18">
        <v>195471059</v>
      </c>
      <c r="C18">
        <v>197908615</v>
      </c>
      <c r="D18">
        <v>2</v>
      </c>
      <c r="E18">
        <v>1</v>
      </c>
      <c r="F18">
        <f t="shared" si="0"/>
        <v>2437556</v>
      </c>
    </row>
    <row r="19" spans="1:6" x14ac:dyDescent="0.2">
      <c r="A19">
        <v>4</v>
      </c>
      <c r="B19">
        <v>11961</v>
      </c>
      <c r="C19">
        <v>191043877</v>
      </c>
      <c r="D19">
        <v>2</v>
      </c>
      <c r="E19">
        <v>1</v>
      </c>
      <c r="F19">
        <f t="shared" si="0"/>
        <v>191031916</v>
      </c>
    </row>
    <row r="20" spans="1:6" x14ac:dyDescent="0.2">
      <c r="A20">
        <v>5</v>
      </c>
      <c r="B20">
        <v>11882</v>
      </c>
      <c r="C20">
        <v>180790901</v>
      </c>
      <c r="D20">
        <v>2</v>
      </c>
      <c r="E20">
        <v>1</v>
      </c>
      <c r="F20">
        <f t="shared" si="0"/>
        <v>180779019</v>
      </c>
    </row>
    <row r="21" spans="1:6" x14ac:dyDescent="0.2">
      <c r="A21">
        <v>6</v>
      </c>
      <c r="B21">
        <v>100116</v>
      </c>
      <c r="C21">
        <v>26617306</v>
      </c>
      <c r="D21">
        <v>2</v>
      </c>
      <c r="E21">
        <v>1</v>
      </c>
      <c r="F21">
        <f t="shared" si="0"/>
        <v>26517190</v>
      </c>
    </row>
    <row r="22" spans="1:6" x14ac:dyDescent="0.2">
      <c r="A22">
        <v>6</v>
      </c>
      <c r="B22">
        <v>26618459</v>
      </c>
      <c r="C22">
        <v>26636647</v>
      </c>
      <c r="D22">
        <v>5</v>
      </c>
      <c r="E22">
        <v>2</v>
      </c>
      <c r="F22">
        <f t="shared" si="0"/>
        <v>18188</v>
      </c>
    </row>
    <row r="23" spans="1:6" x14ac:dyDescent="0.2">
      <c r="A23">
        <v>6</v>
      </c>
      <c r="B23">
        <v>26639332</v>
      </c>
      <c r="C23">
        <v>26822727</v>
      </c>
      <c r="D23">
        <v>2</v>
      </c>
      <c r="E23">
        <v>0</v>
      </c>
      <c r="F23">
        <f t="shared" si="0"/>
        <v>183395</v>
      </c>
    </row>
    <row r="24" spans="1:6" x14ac:dyDescent="0.2">
      <c r="A24">
        <v>6</v>
      </c>
      <c r="B24">
        <v>26823798</v>
      </c>
      <c r="C24">
        <v>160043860</v>
      </c>
      <c r="D24">
        <v>2</v>
      </c>
      <c r="E24">
        <v>1</v>
      </c>
      <c r="F24">
        <f t="shared" si="0"/>
        <v>133220062</v>
      </c>
    </row>
    <row r="25" spans="1:6" x14ac:dyDescent="0.2">
      <c r="A25">
        <v>6</v>
      </c>
      <c r="B25">
        <v>160045332</v>
      </c>
      <c r="C25">
        <v>160115421</v>
      </c>
      <c r="D25">
        <v>1</v>
      </c>
      <c r="E25">
        <v>0</v>
      </c>
      <c r="F25">
        <f t="shared" si="0"/>
        <v>70089</v>
      </c>
    </row>
    <row r="26" spans="1:6" x14ac:dyDescent="0.2">
      <c r="A26">
        <v>6</v>
      </c>
      <c r="B26">
        <v>160116640</v>
      </c>
      <c r="C26">
        <v>171049557</v>
      </c>
      <c r="D26">
        <v>2</v>
      </c>
      <c r="E26">
        <v>1</v>
      </c>
      <c r="F26">
        <f t="shared" si="0"/>
        <v>10932917</v>
      </c>
    </row>
    <row r="27" spans="1:6" x14ac:dyDescent="0.2">
      <c r="A27">
        <v>7</v>
      </c>
      <c r="B27">
        <v>24220</v>
      </c>
      <c r="C27">
        <v>5953883</v>
      </c>
      <c r="D27">
        <v>2</v>
      </c>
      <c r="E27">
        <v>1</v>
      </c>
      <c r="F27">
        <f t="shared" si="0"/>
        <v>5929663</v>
      </c>
    </row>
    <row r="28" spans="1:6" x14ac:dyDescent="0.2">
      <c r="A28">
        <v>7</v>
      </c>
      <c r="B28">
        <v>5955008</v>
      </c>
      <c r="C28">
        <v>6061566</v>
      </c>
      <c r="D28">
        <v>1</v>
      </c>
      <c r="E28">
        <v>0</v>
      </c>
      <c r="F28">
        <f t="shared" si="0"/>
        <v>106558</v>
      </c>
    </row>
    <row r="29" spans="1:6" x14ac:dyDescent="0.2">
      <c r="A29">
        <v>7</v>
      </c>
      <c r="B29">
        <v>6062828</v>
      </c>
      <c r="C29">
        <v>143199838</v>
      </c>
      <c r="D29">
        <v>2</v>
      </c>
      <c r="E29">
        <v>1</v>
      </c>
      <c r="F29">
        <f t="shared" si="0"/>
        <v>137137010</v>
      </c>
    </row>
    <row r="30" spans="1:6" x14ac:dyDescent="0.2">
      <c r="A30">
        <v>7</v>
      </c>
      <c r="B30">
        <v>143200916</v>
      </c>
      <c r="C30">
        <v>144083440</v>
      </c>
      <c r="D30">
        <v>2</v>
      </c>
      <c r="E30">
        <v>0</v>
      </c>
      <c r="F30">
        <f t="shared" si="0"/>
        <v>882524</v>
      </c>
    </row>
    <row r="31" spans="1:6" x14ac:dyDescent="0.2">
      <c r="A31">
        <v>7</v>
      </c>
      <c r="B31">
        <v>144084467</v>
      </c>
      <c r="C31">
        <v>145879489</v>
      </c>
      <c r="D31">
        <v>2</v>
      </c>
      <c r="E31">
        <v>1</v>
      </c>
      <c r="F31">
        <f t="shared" si="0"/>
        <v>1795022</v>
      </c>
    </row>
    <row r="32" spans="1:6" x14ac:dyDescent="0.2">
      <c r="A32">
        <v>7</v>
      </c>
      <c r="B32">
        <v>145880897</v>
      </c>
      <c r="C32">
        <v>145910159</v>
      </c>
      <c r="D32">
        <v>4</v>
      </c>
      <c r="E32">
        <v>2</v>
      </c>
      <c r="F32">
        <f t="shared" si="0"/>
        <v>29262</v>
      </c>
    </row>
    <row r="33" spans="1:6" x14ac:dyDescent="0.2">
      <c r="A33">
        <v>7</v>
      </c>
      <c r="B33">
        <v>145911502</v>
      </c>
      <c r="C33">
        <v>159127076</v>
      </c>
      <c r="D33">
        <v>2</v>
      </c>
      <c r="E33">
        <v>1</v>
      </c>
      <c r="F33">
        <f t="shared" si="0"/>
        <v>13215574</v>
      </c>
    </row>
    <row r="34" spans="1:6" x14ac:dyDescent="0.2">
      <c r="A34">
        <v>8</v>
      </c>
      <c r="B34">
        <v>11774</v>
      </c>
      <c r="C34">
        <v>7049006</v>
      </c>
      <c r="D34">
        <v>2</v>
      </c>
      <c r="E34">
        <v>1</v>
      </c>
      <c r="F34">
        <f t="shared" si="0"/>
        <v>7037232</v>
      </c>
    </row>
    <row r="35" spans="1:6" x14ac:dyDescent="0.2">
      <c r="A35">
        <v>8</v>
      </c>
      <c r="B35">
        <v>7050282</v>
      </c>
      <c r="C35">
        <v>8073912</v>
      </c>
      <c r="D35">
        <v>2</v>
      </c>
      <c r="E35">
        <v>0</v>
      </c>
      <c r="F35">
        <f t="shared" si="0"/>
        <v>1023630</v>
      </c>
    </row>
    <row r="36" spans="1:6" x14ac:dyDescent="0.2">
      <c r="A36">
        <v>8</v>
      </c>
      <c r="B36">
        <v>8075073</v>
      </c>
      <c r="C36">
        <v>146303788</v>
      </c>
      <c r="D36">
        <v>2</v>
      </c>
      <c r="E36">
        <v>1</v>
      </c>
      <c r="F36">
        <f t="shared" si="0"/>
        <v>138228715</v>
      </c>
    </row>
    <row r="37" spans="1:6" x14ac:dyDescent="0.2">
      <c r="A37">
        <v>9</v>
      </c>
      <c r="B37">
        <v>10469</v>
      </c>
      <c r="C37">
        <v>38754565</v>
      </c>
      <c r="D37">
        <v>2</v>
      </c>
      <c r="E37">
        <v>1</v>
      </c>
      <c r="F37">
        <f t="shared" si="0"/>
        <v>38744096</v>
      </c>
    </row>
    <row r="38" spans="1:6" x14ac:dyDescent="0.2">
      <c r="A38">
        <v>9</v>
      </c>
      <c r="B38">
        <v>38755802</v>
      </c>
      <c r="C38">
        <v>70969197</v>
      </c>
      <c r="D38">
        <v>2</v>
      </c>
      <c r="E38">
        <v>0</v>
      </c>
      <c r="F38">
        <f t="shared" si="0"/>
        <v>32213395</v>
      </c>
    </row>
    <row r="39" spans="1:6" x14ac:dyDescent="0.2">
      <c r="A39">
        <v>9</v>
      </c>
      <c r="B39">
        <v>70970495</v>
      </c>
      <c r="C39">
        <v>136814445</v>
      </c>
      <c r="D39">
        <v>2</v>
      </c>
      <c r="E39">
        <v>1</v>
      </c>
      <c r="F39">
        <f t="shared" si="0"/>
        <v>65843950</v>
      </c>
    </row>
    <row r="40" spans="1:6" x14ac:dyDescent="0.2">
      <c r="A40">
        <v>9</v>
      </c>
      <c r="B40">
        <v>136815528</v>
      </c>
      <c r="C40">
        <v>141146683</v>
      </c>
      <c r="D40">
        <v>1</v>
      </c>
      <c r="E40">
        <v>0</v>
      </c>
      <c r="F40">
        <f t="shared" si="0"/>
        <v>4331155</v>
      </c>
    </row>
    <row r="41" spans="1:6" x14ac:dyDescent="0.2">
      <c r="A41">
        <v>10</v>
      </c>
      <c r="B41">
        <v>60969</v>
      </c>
      <c r="C41">
        <v>135524334</v>
      </c>
      <c r="D41">
        <v>2</v>
      </c>
      <c r="E41">
        <v>1</v>
      </c>
      <c r="F41">
        <f t="shared" si="0"/>
        <v>135463365</v>
      </c>
    </row>
    <row r="42" spans="1:6" x14ac:dyDescent="0.2">
      <c r="A42">
        <v>11</v>
      </c>
      <c r="B42">
        <v>87268</v>
      </c>
      <c r="C42">
        <v>134946318</v>
      </c>
      <c r="D42">
        <v>2</v>
      </c>
      <c r="E42">
        <v>1</v>
      </c>
      <c r="F42">
        <f t="shared" si="0"/>
        <v>134859050</v>
      </c>
    </row>
    <row r="43" spans="1:6" x14ac:dyDescent="0.2">
      <c r="A43">
        <v>12</v>
      </c>
      <c r="B43">
        <v>68657</v>
      </c>
      <c r="C43">
        <v>133841262</v>
      </c>
      <c r="D43">
        <v>2</v>
      </c>
      <c r="E43">
        <v>1</v>
      </c>
      <c r="F43">
        <f t="shared" si="0"/>
        <v>133772605</v>
      </c>
    </row>
    <row r="44" spans="1:6" x14ac:dyDescent="0.2">
      <c r="A44">
        <v>13</v>
      </c>
      <c r="B44">
        <v>19020095</v>
      </c>
      <c r="C44">
        <v>115108598</v>
      </c>
      <c r="D44">
        <v>2</v>
      </c>
      <c r="E44">
        <v>1</v>
      </c>
      <c r="F44">
        <f t="shared" si="0"/>
        <v>96088503</v>
      </c>
    </row>
    <row r="45" spans="1:6" x14ac:dyDescent="0.2">
      <c r="A45">
        <v>14</v>
      </c>
      <c r="B45">
        <v>19000060</v>
      </c>
      <c r="C45">
        <v>20286377</v>
      </c>
      <c r="D45">
        <v>2</v>
      </c>
      <c r="E45">
        <v>0</v>
      </c>
      <c r="F45">
        <f t="shared" si="0"/>
        <v>1286317</v>
      </c>
    </row>
    <row r="46" spans="1:6" x14ac:dyDescent="0.2">
      <c r="A46">
        <v>14</v>
      </c>
      <c r="B46">
        <v>20287652</v>
      </c>
      <c r="C46">
        <v>22648879</v>
      </c>
      <c r="D46">
        <v>2</v>
      </c>
      <c r="E46">
        <v>1</v>
      </c>
      <c r="F46">
        <f t="shared" si="0"/>
        <v>2361227</v>
      </c>
    </row>
    <row r="47" spans="1:6" x14ac:dyDescent="0.2">
      <c r="A47">
        <v>14</v>
      </c>
      <c r="B47">
        <v>22650074</v>
      </c>
      <c r="C47">
        <v>23012544</v>
      </c>
      <c r="D47">
        <v>3</v>
      </c>
      <c r="E47">
        <v>1</v>
      </c>
      <c r="F47">
        <f t="shared" si="0"/>
        <v>362470</v>
      </c>
    </row>
    <row r="48" spans="1:6" x14ac:dyDescent="0.2">
      <c r="A48">
        <v>14</v>
      </c>
      <c r="B48">
        <v>23013653</v>
      </c>
      <c r="C48">
        <v>106020059</v>
      </c>
      <c r="D48">
        <v>2</v>
      </c>
      <c r="E48">
        <v>1</v>
      </c>
      <c r="F48">
        <f t="shared" si="0"/>
        <v>83006406</v>
      </c>
    </row>
    <row r="49" spans="1:6" x14ac:dyDescent="0.2">
      <c r="A49">
        <v>14</v>
      </c>
      <c r="B49">
        <v>106021520</v>
      </c>
      <c r="C49">
        <v>106268136</v>
      </c>
      <c r="D49">
        <v>2</v>
      </c>
      <c r="E49">
        <v>0</v>
      </c>
      <c r="F49">
        <f t="shared" si="0"/>
        <v>246616</v>
      </c>
    </row>
    <row r="50" spans="1:6" x14ac:dyDescent="0.2">
      <c r="A50">
        <v>14</v>
      </c>
      <c r="B50">
        <v>106269737</v>
      </c>
      <c r="C50">
        <v>107288870</v>
      </c>
      <c r="D50">
        <v>2</v>
      </c>
      <c r="E50">
        <v>1</v>
      </c>
      <c r="F50">
        <f t="shared" si="0"/>
        <v>1019133</v>
      </c>
    </row>
    <row r="51" spans="1:6" x14ac:dyDescent="0.2">
      <c r="A51">
        <v>15</v>
      </c>
      <c r="B51">
        <v>20000538</v>
      </c>
      <c r="C51">
        <v>102520794</v>
      </c>
      <c r="D51">
        <v>2</v>
      </c>
      <c r="E51">
        <v>1</v>
      </c>
      <c r="F51">
        <f t="shared" si="0"/>
        <v>82520256</v>
      </c>
    </row>
    <row r="52" spans="1:6" x14ac:dyDescent="0.2">
      <c r="A52">
        <v>16</v>
      </c>
      <c r="B52">
        <v>60291</v>
      </c>
      <c r="C52">
        <v>70840055</v>
      </c>
      <c r="D52">
        <v>2</v>
      </c>
      <c r="E52">
        <v>1</v>
      </c>
      <c r="F52">
        <f t="shared" si="0"/>
        <v>70779764</v>
      </c>
    </row>
    <row r="53" spans="1:6" x14ac:dyDescent="0.2">
      <c r="A53">
        <v>16</v>
      </c>
      <c r="B53">
        <v>70841208</v>
      </c>
      <c r="C53">
        <v>71236078</v>
      </c>
      <c r="D53">
        <v>2</v>
      </c>
      <c r="E53">
        <v>0</v>
      </c>
      <c r="F53">
        <f t="shared" si="0"/>
        <v>394870</v>
      </c>
    </row>
    <row r="54" spans="1:6" x14ac:dyDescent="0.2">
      <c r="A54">
        <v>16</v>
      </c>
      <c r="B54">
        <v>71237486</v>
      </c>
      <c r="C54">
        <v>90167746</v>
      </c>
      <c r="D54">
        <v>2</v>
      </c>
      <c r="E54">
        <v>1</v>
      </c>
      <c r="F54">
        <f t="shared" si="0"/>
        <v>18930260</v>
      </c>
    </row>
    <row r="55" spans="1:6" x14ac:dyDescent="0.2">
      <c r="A55">
        <v>16</v>
      </c>
      <c r="B55">
        <v>90170095</v>
      </c>
      <c r="C55">
        <v>90292766</v>
      </c>
      <c r="D55">
        <v>2</v>
      </c>
      <c r="E55">
        <v>0</v>
      </c>
      <c r="F55">
        <f t="shared" si="0"/>
        <v>122671</v>
      </c>
    </row>
    <row r="56" spans="1:6" x14ac:dyDescent="0.2">
      <c r="A56">
        <v>17</v>
      </c>
      <c r="B56">
        <v>828</v>
      </c>
      <c r="C56">
        <v>81185372</v>
      </c>
      <c r="D56">
        <v>2</v>
      </c>
      <c r="E56">
        <v>1</v>
      </c>
      <c r="F56">
        <f t="shared" si="0"/>
        <v>81184544</v>
      </c>
    </row>
    <row r="57" spans="1:6" x14ac:dyDescent="0.2">
      <c r="A57">
        <v>18</v>
      </c>
      <c r="B57">
        <v>16444</v>
      </c>
      <c r="C57">
        <v>78017073</v>
      </c>
      <c r="D57">
        <v>2</v>
      </c>
      <c r="E57">
        <v>1</v>
      </c>
      <c r="F57">
        <f t="shared" si="0"/>
        <v>78000629</v>
      </c>
    </row>
    <row r="58" spans="1:6" x14ac:dyDescent="0.2">
      <c r="A58">
        <v>19</v>
      </c>
      <c r="B58">
        <v>226776</v>
      </c>
      <c r="C58">
        <v>59118779</v>
      </c>
      <c r="D58">
        <v>2</v>
      </c>
      <c r="E58">
        <v>1</v>
      </c>
      <c r="F58">
        <f t="shared" si="0"/>
        <v>58892003</v>
      </c>
    </row>
    <row r="59" spans="1:6" x14ac:dyDescent="0.2">
      <c r="A59">
        <v>20</v>
      </c>
      <c r="B59">
        <v>61098</v>
      </c>
      <c r="C59">
        <v>32725947</v>
      </c>
      <c r="D59">
        <v>2</v>
      </c>
      <c r="E59">
        <v>1</v>
      </c>
      <c r="F59">
        <f t="shared" si="0"/>
        <v>32664849</v>
      </c>
    </row>
    <row r="60" spans="1:6" x14ac:dyDescent="0.2">
      <c r="A60">
        <v>20</v>
      </c>
      <c r="B60">
        <v>32727075</v>
      </c>
      <c r="C60">
        <v>32915754</v>
      </c>
      <c r="D60">
        <v>2</v>
      </c>
      <c r="E60">
        <v>0</v>
      </c>
      <c r="F60">
        <f t="shared" si="0"/>
        <v>188679</v>
      </c>
    </row>
    <row r="61" spans="1:6" x14ac:dyDescent="0.2">
      <c r="A61">
        <v>20</v>
      </c>
      <c r="B61">
        <v>32918174</v>
      </c>
      <c r="C61">
        <v>62962869</v>
      </c>
      <c r="D61">
        <v>2</v>
      </c>
      <c r="E61">
        <v>1</v>
      </c>
      <c r="F61">
        <f t="shared" si="0"/>
        <v>30044695</v>
      </c>
    </row>
    <row r="62" spans="1:6" x14ac:dyDescent="0.2">
      <c r="A62">
        <v>21</v>
      </c>
      <c r="B62">
        <v>9411410</v>
      </c>
      <c r="C62">
        <v>11149854</v>
      </c>
      <c r="D62">
        <v>2</v>
      </c>
      <c r="E62">
        <v>0</v>
      </c>
      <c r="F62">
        <f t="shared" si="0"/>
        <v>1738444</v>
      </c>
    </row>
    <row r="63" spans="1:6" x14ac:dyDescent="0.2">
      <c r="A63">
        <v>21</v>
      </c>
      <c r="B63">
        <v>11150934</v>
      </c>
      <c r="C63">
        <v>48119634</v>
      </c>
      <c r="D63">
        <v>2</v>
      </c>
      <c r="E63">
        <v>1</v>
      </c>
      <c r="F63">
        <f t="shared" si="0"/>
        <v>36968700</v>
      </c>
    </row>
    <row r="64" spans="1:6" x14ac:dyDescent="0.2">
      <c r="A64">
        <v>22</v>
      </c>
      <c r="B64">
        <v>16051249</v>
      </c>
      <c r="C64">
        <v>17066034</v>
      </c>
      <c r="D64">
        <v>1</v>
      </c>
      <c r="E64">
        <v>0</v>
      </c>
      <c r="F64">
        <f t="shared" si="0"/>
        <v>1014785</v>
      </c>
    </row>
    <row r="65" spans="1:6" x14ac:dyDescent="0.2">
      <c r="A65">
        <v>22</v>
      </c>
      <c r="B65">
        <v>17067504</v>
      </c>
      <c r="C65">
        <v>51184255</v>
      </c>
      <c r="D65">
        <v>2</v>
      </c>
      <c r="E65">
        <v>1</v>
      </c>
      <c r="F65">
        <f t="shared" si="0"/>
        <v>34116751</v>
      </c>
    </row>
    <row r="66" spans="1:6" x14ac:dyDescent="0.2">
      <c r="A66">
        <v>22</v>
      </c>
      <c r="B66">
        <v>51185846</v>
      </c>
      <c r="C66">
        <v>51240820</v>
      </c>
      <c r="D66">
        <v>2</v>
      </c>
      <c r="E66">
        <v>0</v>
      </c>
      <c r="F66">
        <f t="shared" si="0"/>
        <v>54974</v>
      </c>
    </row>
    <row r="67" spans="1:6" x14ac:dyDescent="0.2">
      <c r="A67" t="s">
        <v>5</v>
      </c>
      <c r="B67">
        <v>2699555</v>
      </c>
      <c r="C67">
        <v>154929412</v>
      </c>
      <c r="D67">
        <v>1</v>
      </c>
      <c r="E67">
        <v>0</v>
      </c>
      <c r="F67">
        <f t="shared" ref="F67:F68" si="1">C67-B67</f>
        <v>152229857</v>
      </c>
    </row>
    <row r="68" spans="1:6" x14ac:dyDescent="0.2">
      <c r="A68" t="s">
        <v>6</v>
      </c>
      <c r="B68">
        <v>2657176</v>
      </c>
      <c r="C68">
        <v>28769098</v>
      </c>
      <c r="D68">
        <v>1</v>
      </c>
      <c r="E68">
        <v>0</v>
      </c>
      <c r="F68">
        <f t="shared" si="1"/>
        <v>26111922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33516-7A79-FF44-9CFC-698732473CC7}">
  <dimension ref="A1:F57"/>
  <sheetViews>
    <sheetView zoomScaleNormal="100" workbookViewId="0">
      <selection activeCell="G26" sqref="G26"/>
    </sheetView>
  </sheetViews>
  <sheetFormatPr baseColWidth="10" defaultRowHeight="16" x14ac:dyDescent="0.2"/>
  <cols>
    <col min="4" max="4" width="19.1640625" customWidth="1"/>
    <col min="5" max="5" width="25.1640625" customWidth="1"/>
    <col min="6" max="6" width="29.5" customWidth="1"/>
  </cols>
  <sheetData>
    <row r="1" spans="1:6" x14ac:dyDescent="0.2">
      <c r="A1" s="7" t="s">
        <v>10</v>
      </c>
      <c r="B1" s="7" t="s">
        <v>11</v>
      </c>
      <c r="C1" s="7" t="s">
        <v>12</v>
      </c>
      <c r="D1" s="7" t="s">
        <v>7</v>
      </c>
      <c r="E1" s="7" t="s">
        <v>8</v>
      </c>
      <c r="F1" t="s">
        <v>9</v>
      </c>
    </row>
    <row r="2" spans="1:6" x14ac:dyDescent="0.2">
      <c r="A2">
        <v>1</v>
      </c>
      <c r="B2">
        <v>13116</v>
      </c>
      <c r="C2">
        <v>16941870</v>
      </c>
      <c r="D2">
        <v>2</v>
      </c>
      <c r="E2">
        <v>1</v>
      </c>
      <c r="F2">
        <f>C2-B2</f>
        <v>16928754</v>
      </c>
    </row>
    <row r="3" spans="1:6" x14ac:dyDescent="0.2">
      <c r="A3">
        <v>1</v>
      </c>
      <c r="B3">
        <v>16943373</v>
      </c>
      <c r="C3">
        <v>17196520</v>
      </c>
      <c r="D3">
        <v>2</v>
      </c>
      <c r="E3">
        <v>0</v>
      </c>
      <c r="F3">
        <f t="shared" ref="F3:F57" si="0">C3-B3</f>
        <v>253147</v>
      </c>
    </row>
    <row r="4" spans="1:6" x14ac:dyDescent="0.2">
      <c r="A4">
        <v>1</v>
      </c>
      <c r="B4">
        <v>17198381</v>
      </c>
      <c r="C4">
        <v>120607321</v>
      </c>
      <c r="D4">
        <v>2</v>
      </c>
      <c r="E4">
        <v>1</v>
      </c>
      <c r="F4">
        <f t="shared" si="0"/>
        <v>103408940</v>
      </c>
    </row>
    <row r="5" spans="1:6" x14ac:dyDescent="0.2">
      <c r="A5">
        <v>1</v>
      </c>
      <c r="B5">
        <v>120608422</v>
      </c>
      <c r="C5">
        <v>121484236</v>
      </c>
      <c r="D5">
        <v>2</v>
      </c>
      <c r="E5">
        <v>0</v>
      </c>
      <c r="F5">
        <f t="shared" si="0"/>
        <v>875814</v>
      </c>
    </row>
    <row r="6" spans="1:6" x14ac:dyDescent="0.2">
      <c r="A6">
        <v>1</v>
      </c>
      <c r="B6">
        <v>142535439</v>
      </c>
      <c r="C6">
        <v>236512482</v>
      </c>
      <c r="D6">
        <v>2</v>
      </c>
      <c r="E6">
        <v>1</v>
      </c>
      <c r="F6">
        <f t="shared" si="0"/>
        <v>93977043</v>
      </c>
    </row>
    <row r="7" spans="1:6" x14ac:dyDescent="0.2">
      <c r="A7">
        <v>1</v>
      </c>
      <c r="B7">
        <v>236513500</v>
      </c>
      <c r="C7">
        <v>236553551</v>
      </c>
      <c r="D7">
        <v>0</v>
      </c>
      <c r="E7">
        <v>0</v>
      </c>
      <c r="F7">
        <f t="shared" si="0"/>
        <v>40051</v>
      </c>
    </row>
    <row r="8" spans="1:6" x14ac:dyDescent="0.2">
      <c r="A8">
        <v>1</v>
      </c>
      <c r="B8">
        <v>236555310</v>
      </c>
      <c r="C8">
        <v>249239902</v>
      </c>
      <c r="D8">
        <v>2</v>
      </c>
      <c r="E8">
        <v>1</v>
      </c>
      <c r="F8">
        <f t="shared" si="0"/>
        <v>12684592</v>
      </c>
    </row>
    <row r="9" spans="1:6" x14ac:dyDescent="0.2">
      <c r="A9">
        <v>2</v>
      </c>
      <c r="B9">
        <v>10587</v>
      </c>
      <c r="C9">
        <v>87092865</v>
      </c>
      <c r="D9">
        <v>2</v>
      </c>
      <c r="E9">
        <v>1</v>
      </c>
      <c r="F9">
        <f t="shared" si="0"/>
        <v>87082278</v>
      </c>
    </row>
    <row r="10" spans="1:6" x14ac:dyDescent="0.2">
      <c r="A10">
        <v>2</v>
      </c>
      <c r="B10">
        <v>87094519</v>
      </c>
      <c r="C10">
        <v>88294908</v>
      </c>
      <c r="D10">
        <v>2</v>
      </c>
      <c r="E10">
        <v>0</v>
      </c>
      <c r="F10">
        <f t="shared" si="0"/>
        <v>1200389</v>
      </c>
    </row>
    <row r="11" spans="1:6" x14ac:dyDescent="0.2">
      <c r="A11">
        <v>2</v>
      </c>
      <c r="B11">
        <v>88295964</v>
      </c>
      <c r="C11">
        <v>110458410</v>
      </c>
      <c r="D11">
        <v>2</v>
      </c>
      <c r="E11">
        <v>1</v>
      </c>
      <c r="F11">
        <f t="shared" si="0"/>
        <v>22162446</v>
      </c>
    </row>
    <row r="12" spans="1:6" x14ac:dyDescent="0.2">
      <c r="A12">
        <v>2</v>
      </c>
      <c r="B12">
        <v>110459505</v>
      </c>
      <c r="C12">
        <v>111405512</v>
      </c>
      <c r="D12">
        <v>2</v>
      </c>
      <c r="E12">
        <v>0</v>
      </c>
      <c r="F12">
        <f t="shared" si="0"/>
        <v>946007</v>
      </c>
    </row>
    <row r="13" spans="1:6" x14ac:dyDescent="0.2">
      <c r="A13">
        <v>2</v>
      </c>
      <c r="B13">
        <v>111409331</v>
      </c>
      <c r="C13">
        <v>243187487</v>
      </c>
      <c r="D13">
        <v>2</v>
      </c>
      <c r="E13">
        <v>1</v>
      </c>
      <c r="F13">
        <f t="shared" si="0"/>
        <v>131778156</v>
      </c>
    </row>
    <row r="14" spans="1:6" x14ac:dyDescent="0.2">
      <c r="A14">
        <v>3</v>
      </c>
      <c r="B14">
        <v>60197</v>
      </c>
      <c r="C14">
        <v>195342547</v>
      </c>
      <c r="D14">
        <v>2</v>
      </c>
      <c r="E14">
        <v>1</v>
      </c>
      <c r="F14">
        <f t="shared" si="0"/>
        <v>195282350</v>
      </c>
    </row>
    <row r="15" spans="1:6" x14ac:dyDescent="0.2">
      <c r="A15">
        <v>3</v>
      </c>
      <c r="B15">
        <v>195343621</v>
      </c>
      <c r="C15">
        <v>195487737</v>
      </c>
      <c r="D15">
        <v>2</v>
      </c>
      <c r="E15">
        <v>0</v>
      </c>
      <c r="F15">
        <f t="shared" si="0"/>
        <v>144116</v>
      </c>
    </row>
    <row r="16" spans="1:6" x14ac:dyDescent="0.2">
      <c r="A16">
        <v>3</v>
      </c>
      <c r="B16">
        <v>195489009</v>
      </c>
      <c r="C16">
        <v>197908615</v>
      </c>
      <c r="D16">
        <v>2</v>
      </c>
      <c r="E16">
        <v>1</v>
      </c>
      <c r="F16">
        <f t="shared" si="0"/>
        <v>2419606</v>
      </c>
    </row>
    <row r="17" spans="1:6" x14ac:dyDescent="0.2">
      <c r="A17">
        <v>4</v>
      </c>
      <c r="B17">
        <v>11961</v>
      </c>
      <c r="C17">
        <v>191043877</v>
      </c>
      <c r="D17">
        <v>2</v>
      </c>
      <c r="E17">
        <v>1</v>
      </c>
      <c r="F17">
        <f t="shared" si="0"/>
        <v>191031916</v>
      </c>
    </row>
    <row r="18" spans="1:6" x14ac:dyDescent="0.2">
      <c r="A18">
        <v>5</v>
      </c>
      <c r="B18">
        <v>11882</v>
      </c>
      <c r="C18">
        <v>180790901</v>
      </c>
      <c r="D18">
        <v>2</v>
      </c>
      <c r="E18">
        <v>1</v>
      </c>
      <c r="F18">
        <f t="shared" si="0"/>
        <v>180779019</v>
      </c>
    </row>
    <row r="19" spans="1:6" x14ac:dyDescent="0.2">
      <c r="A19">
        <v>6</v>
      </c>
      <c r="B19">
        <v>100116</v>
      </c>
      <c r="C19">
        <v>171049557</v>
      </c>
      <c r="D19">
        <v>2</v>
      </c>
      <c r="E19">
        <v>1</v>
      </c>
      <c r="F19">
        <f t="shared" si="0"/>
        <v>170949441</v>
      </c>
    </row>
    <row r="20" spans="1:6" x14ac:dyDescent="0.2">
      <c r="A20">
        <v>7</v>
      </c>
      <c r="B20">
        <v>24220</v>
      </c>
      <c r="C20">
        <v>159127076</v>
      </c>
      <c r="D20">
        <v>2</v>
      </c>
      <c r="E20">
        <v>1</v>
      </c>
      <c r="F20">
        <f t="shared" si="0"/>
        <v>159102856</v>
      </c>
    </row>
    <row r="21" spans="1:6" x14ac:dyDescent="0.2">
      <c r="A21">
        <v>8</v>
      </c>
      <c r="B21">
        <v>11774</v>
      </c>
      <c r="C21">
        <v>7558066</v>
      </c>
      <c r="D21">
        <v>2</v>
      </c>
      <c r="E21">
        <v>1</v>
      </c>
      <c r="F21">
        <f t="shared" si="0"/>
        <v>7546292</v>
      </c>
    </row>
    <row r="22" spans="1:6" x14ac:dyDescent="0.2">
      <c r="A22">
        <v>8</v>
      </c>
      <c r="B22">
        <v>7564417</v>
      </c>
      <c r="C22">
        <v>8137345</v>
      </c>
      <c r="D22">
        <v>2</v>
      </c>
      <c r="E22">
        <v>0</v>
      </c>
      <c r="F22">
        <f t="shared" si="0"/>
        <v>572928</v>
      </c>
    </row>
    <row r="23" spans="1:6" x14ac:dyDescent="0.2">
      <c r="A23">
        <v>8</v>
      </c>
      <c r="B23">
        <v>8138455</v>
      </c>
      <c r="C23">
        <v>11893228</v>
      </c>
      <c r="D23">
        <v>2</v>
      </c>
      <c r="E23">
        <v>1</v>
      </c>
      <c r="F23">
        <f t="shared" si="0"/>
        <v>3754773</v>
      </c>
    </row>
    <row r="24" spans="1:6" x14ac:dyDescent="0.2">
      <c r="A24">
        <v>8</v>
      </c>
      <c r="B24">
        <v>11894548</v>
      </c>
      <c r="C24">
        <v>12403955</v>
      </c>
      <c r="D24">
        <v>2</v>
      </c>
      <c r="E24">
        <v>0</v>
      </c>
      <c r="F24">
        <f t="shared" si="0"/>
        <v>509407</v>
      </c>
    </row>
    <row r="25" spans="1:6" x14ac:dyDescent="0.2">
      <c r="A25">
        <v>8</v>
      </c>
      <c r="B25">
        <v>12405378</v>
      </c>
      <c r="C25">
        <v>146303788</v>
      </c>
      <c r="D25">
        <v>2</v>
      </c>
      <c r="E25">
        <v>1</v>
      </c>
      <c r="F25">
        <f t="shared" si="0"/>
        <v>133898410</v>
      </c>
    </row>
    <row r="26" spans="1:6" x14ac:dyDescent="0.2">
      <c r="A26">
        <v>9</v>
      </c>
      <c r="B26">
        <v>10469</v>
      </c>
      <c r="C26">
        <v>40639749</v>
      </c>
      <c r="D26">
        <v>2</v>
      </c>
      <c r="E26">
        <v>1</v>
      </c>
      <c r="F26">
        <f t="shared" si="0"/>
        <v>40629280</v>
      </c>
    </row>
    <row r="27" spans="1:6" x14ac:dyDescent="0.2">
      <c r="A27">
        <v>9</v>
      </c>
      <c r="B27">
        <v>40641066</v>
      </c>
      <c r="C27">
        <v>70954195</v>
      </c>
      <c r="D27">
        <v>2</v>
      </c>
      <c r="E27">
        <v>0</v>
      </c>
      <c r="F27">
        <f t="shared" si="0"/>
        <v>30313129</v>
      </c>
    </row>
    <row r="28" spans="1:6" x14ac:dyDescent="0.2">
      <c r="A28">
        <v>9</v>
      </c>
      <c r="B28">
        <v>70955283</v>
      </c>
      <c r="C28">
        <v>141146683</v>
      </c>
      <c r="D28">
        <v>2</v>
      </c>
      <c r="E28">
        <v>1</v>
      </c>
      <c r="F28">
        <f t="shared" si="0"/>
        <v>70191400</v>
      </c>
    </row>
    <row r="29" spans="1:6" x14ac:dyDescent="0.2">
      <c r="A29">
        <v>10</v>
      </c>
      <c r="B29">
        <v>60969</v>
      </c>
      <c r="C29">
        <v>135524334</v>
      </c>
      <c r="D29">
        <v>2</v>
      </c>
      <c r="E29">
        <v>1</v>
      </c>
      <c r="F29">
        <f t="shared" si="0"/>
        <v>135463365</v>
      </c>
    </row>
    <row r="30" spans="1:6" x14ac:dyDescent="0.2">
      <c r="A30">
        <v>11</v>
      </c>
      <c r="B30">
        <v>87268</v>
      </c>
      <c r="C30">
        <v>134946318</v>
      </c>
      <c r="D30">
        <v>2</v>
      </c>
      <c r="E30">
        <v>1</v>
      </c>
      <c r="F30">
        <f t="shared" si="0"/>
        <v>134859050</v>
      </c>
    </row>
    <row r="31" spans="1:6" x14ac:dyDescent="0.2">
      <c r="A31">
        <v>12</v>
      </c>
      <c r="B31">
        <v>68657</v>
      </c>
      <c r="C31">
        <v>19490402</v>
      </c>
      <c r="D31">
        <v>2</v>
      </c>
      <c r="E31">
        <v>1</v>
      </c>
      <c r="F31">
        <f t="shared" si="0"/>
        <v>19421745</v>
      </c>
    </row>
    <row r="32" spans="1:6" x14ac:dyDescent="0.2">
      <c r="A32">
        <v>12</v>
      </c>
      <c r="B32">
        <v>19491603</v>
      </c>
      <c r="C32">
        <v>19584133</v>
      </c>
      <c r="D32">
        <v>1</v>
      </c>
      <c r="E32">
        <v>0</v>
      </c>
      <c r="F32">
        <f t="shared" si="0"/>
        <v>92530</v>
      </c>
    </row>
    <row r="33" spans="1:6" x14ac:dyDescent="0.2">
      <c r="A33">
        <v>12</v>
      </c>
      <c r="B33">
        <v>19585397</v>
      </c>
      <c r="C33">
        <v>133841262</v>
      </c>
      <c r="D33">
        <v>2</v>
      </c>
      <c r="E33">
        <v>1</v>
      </c>
      <c r="F33">
        <f t="shared" si="0"/>
        <v>114255865</v>
      </c>
    </row>
    <row r="34" spans="1:6" x14ac:dyDescent="0.2">
      <c r="A34">
        <v>13</v>
      </c>
      <c r="B34">
        <v>19020095</v>
      </c>
      <c r="C34">
        <v>115108598</v>
      </c>
      <c r="D34">
        <v>2</v>
      </c>
      <c r="E34">
        <v>1</v>
      </c>
      <c r="F34">
        <f t="shared" si="0"/>
        <v>96088503</v>
      </c>
    </row>
    <row r="35" spans="1:6" x14ac:dyDescent="0.2">
      <c r="A35">
        <v>14</v>
      </c>
      <c r="B35">
        <v>19000060</v>
      </c>
      <c r="C35">
        <v>19239719</v>
      </c>
      <c r="D35">
        <v>2</v>
      </c>
      <c r="E35">
        <v>1</v>
      </c>
      <c r="F35">
        <f t="shared" si="0"/>
        <v>239659</v>
      </c>
    </row>
    <row r="36" spans="1:6" x14ac:dyDescent="0.2">
      <c r="A36">
        <v>14</v>
      </c>
      <c r="B36">
        <v>19242519</v>
      </c>
      <c r="C36">
        <v>19831369</v>
      </c>
      <c r="D36">
        <v>1</v>
      </c>
      <c r="E36">
        <v>0</v>
      </c>
      <c r="F36">
        <f t="shared" si="0"/>
        <v>588850</v>
      </c>
    </row>
    <row r="37" spans="1:6" x14ac:dyDescent="0.2">
      <c r="A37">
        <v>14</v>
      </c>
      <c r="B37">
        <v>19847744</v>
      </c>
      <c r="C37">
        <v>106009477</v>
      </c>
      <c r="D37">
        <v>2</v>
      </c>
      <c r="E37">
        <v>1</v>
      </c>
      <c r="F37">
        <f t="shared" si="0"/>
        <v>86161733</v>
      </c>
    </row>
    <row r="38" spans="1:6" x14ac:dyDescent="0.2">
      <c r="A38">
        <v>14</v>
      </c>
      <c r="B38">
        <v>106010995</v>
      </c>
      <c r="C38">
        <v>106268136</v>
      </c>
      <c r="D38">
        <v>2</v>
      </c>
      <c r="E38">
        <v>0</v>
      </c>
      <c r="F38">
        <f t="shared" si="0"/>
        <v>257141</v>
      </c>
    </row>
    <row r="39" spans="1:6" x14ac:dyDescent="0.2">
      <c r="A39">
        <v>14</v>
      </c>
      <c r="B39">
        <v>106269737</v>
      </c>
      <c r="C39">
        <v>107288870</v>
      </c>
      <c r="D39">
        <v>3</v>
      </c>
      <c r="E39">
        <v>1</v>
      </c>
      <c r="F39">
        <f t="shared" si="0"/>
        <v>1019133</v>
      </c>
    </row>
    <row r="40" spans="1:6" x14ac:dyDescent="0.2">
      <c r="A40">
        <v>15</v>
      </c>
      <c r="B40">
        <v>20000538</v>
      </c>
      <c r="C40">
        <v>102520794</v>
      </c>
      <c r="D40">
        <v>2</v>
      </c>
      <c r="E40">
        <v>1</v>
      </c>
      <c r="F40">
        <f t="shared" si="0"/>
        <v>82520256</v>
      </c>
    </row>
    <row r="41" spans="1:6" x14ac:dyDescent="0.2">
      <c r="A41">
        <v>16</v>
      </c>
      <c r="B41">
        <v>60291</v>
      </c>
      <c r="C41">
        <v>14776789</v>
      </c>
      <c r="D41">
        <v>2</v>
      </c>
      <c r="E41">
        <v>1</v>
      </c>
      <c r="F41">
        <f t="shared" si="0"/>
        <v>14716498</v>
      </c>
    </row>
    <row r="42" spans="1:6" x14ac:dyDescent="0.2">
      <c r="A42">
        <v>16</v>
      </c>
      <c r="B42">
        <v>14781805</v>
      </c>
      <c r="C42">
        <v>15486348</v>
      </c>
      <c r="D42">
        <v>2</v>
      </c>
      <c r="E42">
        <v>0</v>
      </c>
      <c r="F42">
        <f t="shared" si="0"/>
        <v>704543</v>
      </c>
    </row>
    <row r="43" spans="1:6" x14ac:dyDescent="0.2">
      <c r="A43">
        <v>16</v>
      </c>
      <c r="B43">
        <v>15487560</v>
      </c>
      <c r="C43">
        <v>90167746</v>
      </c>
      <c r="D43">
        <v>2</v>
      </c>
      <c r="E43">
        <v>1</v>
      </c>
      <c r="F43">
        <f t="shared" si="0"/>
        <v>74680186</v>
      </c>
    </row>
    <row r="44" spans="1:6" x14ac:dyDescent="0.2">
      <c r="A44">
        <v>16</v>
      </c>
      <c r="B44">
        <v>90170095</v>
      </c>
      <c r="C44">
        <v>90292766</v>
      </c>
      <c r="D44">
        <v>1</v>
      </c>
      <c r="E44">
        <v>0</v>
      </c>
      <c r="F44">
        <f t="shared" si="0"/>
        <v>122671</v>
      </c>
    </row>
    <row r="45" spans="1:6" x14ac:dyDescent="0.2">
      <c r="A45">
        <v>17</v>
      </c>
      <c r="B45">
        <v>828</v>
      </c>
      <c r="C45">
        <v>81095073</v>
      </c>
      <c r="D45">
        <v>2</v>
      </c>
      <c r="E45">
        <v>1</v>
      </c>
      <c r="F45">
        <f t="shared" si="0"/>
        <v>81094245</v>
      </c>
    </row>
    <row r="46" spans="1:6" x14ac:dyDescent="0.2">
      <c r="A46">
        <v>17</v>
      </c>
      <c r="B46">
        <v>81096221</v>
      </c>
      <c r="C46">
        <v>81185372</v>
      </c>
      <c r="D46">
        <v>2</v>
      </c>
      <c r="E46">
        <v>0</v>
      </c>
      <c r="F46">
        <f t="shared" si="0"/>
        <v>89151</v>
      </c>
    </row>
    <row r="47" spans="1:6" x14ac:dyDescent="0.2">
      <c r="A47">
        <v>18</v>
      </c>
      <c r="B47">
        <v>16444</v>
      </c>
      <c r="C47">
        <v>78017073</v>
      </c>
      <c r="D47">
        <v>2</v>
      </c>
      <c r="E47">
        <v>1</v>
      </c>
      <c r="F47">
        <f t="shared" si="0"/>
        <v>78000629</v>
      </c>
    </row>
    <row r="48" spans="1:6" x14ac:dyDescent="0.2">
      <c r="A48">
        <v>19</v>
      </c>
      <c r="B48">
        <v>226776</v>
      </c>
      <c r="C48">
        <v>59118779</v>
      </c>
      <c r="D48">
        <v>2</v>
      </c>
      <c r="E48">
        <v>1</v>
      </c>
      <c r="F48">
        <f t="shared" si="0"/>
        <v>58892003</v>
      </c>
    </row>
    <row r="49" spans="1:6" x14ac:dyDescent="0.2">
      <c r="A49">
        <v>20</v>
      </c>
      <c r="B49">
        <v>61098</v>
      </c>
      <c r="C49">
        <v>32724345</v>
      </c>
      <c r="D49">
        <v>2</v>
      </c>
      <c r="E49">
        <v>1</v>
      </c>
      <c r="F49">
        <f t="shared" si="0"/>
        <v>32663247</v>
      </c>
    </row>
    <row r="50" spans="1:6" x14ac:dyDescent="0.2">
      <c r="A50">
        <v>20</v>
      </c>
      <c r="B50">
        <v>32725947</v>
      </c>
      <c r="C50">
        <v>32946904</v>
      </c>
      <c r="D50">
        <v>2</v>
      </c>
      <c r="E50">
        <v>0</v>
      </c>
      <c r="F50">
        <f t="shared" si="0"/>
        <v>220957</v>
      </c>
    </row>
    <row r="51" spans="1:6" x14ac:dyDescent="0.2">
      <c r="A51">
        <v>20</v>
      </c>
      <c r="B51">
        <v>32948518</v>
      </c>
      <c r="C51">
        <v>62962869</v>
      </c>
      <c r="D51">
        <v>2</v>
      </c>
      <c r="E51">
        <v>1</v>
      </c>
      <c r="F51">
        <f t="shared" si="0"/>
        <v>30014351</v>
      </c>
    </row>
    <row r="52" spans="1:6" x14ac:dyDescent="0.2">
      <c r="A52">
        <v>21</v>
      </c>
      <c r="B52">
        <v>9411410</v>
      </c>
      <c r="C52">
        <v>14353218</v>
      </c>
      <c r="D52">
        <v>2</v>
      </c>
      <c r="E52">
        <v>0</v>
      </c>
      <c r="F52">
        <f t="shared" si="0"/>
        <v>4941808</v>
      </c>
    </row>
    <row r="53" spans="1:6" x14ac:dyDescent="0.2">
      <c r="A53">
        <v>21</v>
      </c>
      <c r="B53">
        <v>14354407</v>
      </c>
      <c r="C53">
        <v>48119634</v>
      </c>
      <c r="D53">
        <v>2</v>
      </c>
      <c r="E53">
        <v>1</v>
      </c>
      <c r="F53">
        <f t="shared" si="0"/>
        <v>33765227</v>
      </c>
    </row>
    <row r="54" spans="1:6" x14ac:dyDescent="0.2">
      <c r="A54">
        <v>22</v>
      </c>
      <c r="B54">
        <v>16051249</v>
      </c>
      <c r="C54">
        <v>17010978</v>
      </c>
      <c r="D54">
        <v>2</v>
      </c>
      <c r="E54">
        <v>0</v>
      </c>
      <c r="F54">
        <f t="shared" si="0"/>
        <v>959729</v>
      </c>
    </row>
    <row r="55" spans="1:6" x14ac:dyDescent="0.2">
      <c r="A55">
        <v>22</v>
      </c>
      <c r="B55">
        <v>17012057</v>
      </c>
      <c r="C55">
        <v>51240820</v>
      </c>
      <c r="D55">
        <v>2</v>
      </c>
      <c r="E55">
        <v>1</v>
      </c>
      <c r="F55">
        <f t="shared" si="0"/>
        <v>34228763</v>
      </c>
    </row>
    <row r="56" spans="1:6" x14ac:dyDescent="0.2">
      <c r="A56" t="s">
        <v>5</v>
      </c>
      <c r="B56">
        <v>2699555</v>
      </c>
      <c r="C56">
        <v>154929412</v>
      </c>
      <c r="D56">
        <v>1</v>
      </c>
      <c r="E56">
        <v>0</v>
      </c>
      <c r="F56">
        <f t="shared" si="0"/>
        <v>152229857</v>
      </c>
    </row>
    <row r="57" spans="1:6" x14ac:dyDescent="0.2">
      <c r="A57" t="s">
        <v>6</v>
      </c>
      <c r="B57">
        <v>2657176</v>
      </c>
      <c r="C57">
        <v>28769098</v>
      </c>
      <c r="D57">
        <v>1</v>
      </c>
      <c r="E57">
        <v>0</v>
      </c>
      <c r="F57">
        <f t="shared" si="0"/>
        <v>26111922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F45AA-E3E0-944A-B207-40434A526EA7}">
  <dimension ref="A1:F84"/>
  <sheetViews>
    <sheetView zoomScaleNormal="100" workbookViewId="0">
      <selection activeCell="G19" sqref="G19"/>
    </sheetView>
  </sheetViews>
  <sheetFormatPr baseColWidth="10" defaultRowHeight="16" x14ac:dyDescent="0.2"/>
  <cols>
    <col min="1" max="1" width="14.83203125" customWidth="1"/>
    <col min="4" max="4" width="24.33203125" bestFit="1" customWidth="1"/>
    <col min="5" max="5" width="23.6640625" bestFit="1" customWidth="1"/>
    <col min="6" max="6" width="24.33203125" bestFit="1" customWidth="1"/>
    <col min="7" max="7" width="23.6640625" bestFit="1" customWidth="1"/>
  </cols>
  <sheetData>
    <row r="1" spans="1:6" x14ac:dyDescent="0.2">
      <c r="A1" s="7" t="s">
        <v>10</v>
      </c>
      <c r="B1" s="7" t="s">
        <v>11</v>
      </c>
      <c r="C1" s="7" t="s">
        <v>12</v>
      </c>
      <c r="D1" s="7" t="s">
        <v>7</v>
      </c>
      <c r="E1" s="7" t="s">
        <v>8</v>
      </c>
      <c r="F1" t="s">
        <v>9</v>
      </c>
    </row>
    <row r="2" spans="1:6" x14ac:dyDescent="0.2">
      <c r="A2">
        <v>1</v>
      </c>
      <c r="B2">
        <v>13116</v>
      </c>
      <c r="C2">
        <v>712762</v>
      </c>
      <c r="D2">
        <v>3</v>
      </c>
      <c r="E2">
        <v>0</v>
      </c>
      <c r="F2">
        <f>C2-B2</f>
        <v>699646</v>
      </c>
    </row>
    <row r="3" spans="1:6" x14ac:dyDescent="0.2">
      <c r="A3">
        <v>1</v>
      </c>
      <c r="B3">
        <v>713977</v>
      </c>
      <c r="C3">
        <v>16943373</v>
      </c>
      <c r="D3">
        <v>2</v>
      </c>
      <c r="E3">
        <v>1</v>
      </c>
      <c r="F3">
        <f t="shared" ref="F3:F66" si="0">C3-B3</f>
        <v>16229396</v>
      </c>
    </row>
    <row r="4" spans="1:6" x14ac:dyDescent="0.2">
      <c r="A4">
        <v>1</v>
      </c>
      <c r="B4">
        <v>16944617</v>
      </c>
      <c r="C4">
        <v>17301448</v>
      </c>
      <c r="D4">
        <v>2</v>
      </c>
      <c r="E4">
        <v>0</v>
      </c>
      <c r="F4">
        <f t="shared" si="0"/>
        <v>356831</v>
      </c>
    </row>
    <row r="5" spans="1:6" x14ac:dyDescent="0.2">
      <c r="A5">
        <v>1</v>
      </c>
      <c r="B5">
        <v>17303589</v>
      </c>
      <c r="C5">
        <v>37237170</v>
      </c>
      <c r="D5">
        <v>2</v>
      </c>
      <c r="E5">
        <v>1</v>
      </c>
      <c r="F5">
        <f t="shared" si="0"/>
        <v>19933581</v>
      </c>
    </row>
    <row r="6" spans="1:6" x14ac:dyDescent="0.2">
      <c r="A6">
        <v>1</v>
      </c>
      <c r="B6">
        <v>37239862</v>
      </c>
      <c r="C6">
        <v>37756628</v>
      </c>
      <c r="D6">
        <v>1</v>
      </c>
      <c r="E6">
        <v>0</v>
      </c>
      <c r="F6">
        <f t="shared" si="0"/>
        <v>516766</v>
      </c>
    </row>
    <row r="7" spans="1:6" x14ac:dyDescent="0.2">
      <c r="A7">
        <v>1</v>
      </c>
      <c r="B7">
        <v>37757861</v>
      </c>
      <c r="C7">
        <v>120607321</v>
      </c>
      <c r="D7">
        <v>2</v>
      </c>
      <c r="E7">
        <v>1</v>
      </c>
      <c r="F7">
        <f t="shared" si="0"/>
        <v>82849460</v>
      </c>
    </row>
    <row r="8" spans="1:6" x14ac:dyDescent="0.2">
      <c r="A8">
        <v>1</v>
      </c>
      <c r="B8">
        <v>120608422</v>
      </c>
      <c r="C8">
        <v>121120833</v>
      </c>
      <c r="D8">
        <v>2</v>
      </c>
      <c r="E8">
        <v>0</v>
      </c>
      <c r="F8">
        <f t="shared" si="0"/>
        <v>512411</v>
      </c>
    </row>
    <row r="9" spans="1:6" x14ac:dyDescent="0.2">
      <c r="A9">
        <v>1</v>
      </c>
      <c r="B9">
        <v>121122125</v>
      </c>
      <c r="C9">
        <v>121289002</v>
      </c>
      <c r="D9">
        <v>2</v>
      </c>
      <c r="E9">
        <v>1</v>
      </c>
      <c r="F9">
        <f t="shared" si="0"/>
        <v>166877</v>
      </c>
    </row>
    <row r="10" spans="1:6" x14ac:dyDescent="0.2">
      <c r="A10">
        <v>1</v>
      </c>
      <c r="B10">
        <v>121290234</v>
      </c>
      <c r="C10">
        <v>144835140</v>
      </c>
      <c r="D10">
        <v>1</v>
      </c>
      <c r="E10">
        <v>0</v>
      </c>
      <c r="F10">
        <f t="shared" si="0"/>
        <v>23544906</v>
      </c>
    </row>
    <row r="11" spans="1:6" x14ac:dyDescent="0.2">
      <c r="A11">
        <v>1</v>
      </c>
      <c r="B11">
        <v>144836312</v>
      </c>
      <c r="C11">
        <v>249239902</v>
      </c>
      <c r="D11">
        <v>2</v>
      </c>
      <c r="E11">
        <v>1</v>
      </c>
      <c r="F11">
        <f t="shared" si="0"/>
        <v>104403590</v>
      </c>
    </row>
    <row r="12" spans="1:6" x14ac:dyDescent="0.2">
      <c r="A12">
        <v>2</v>
      </c>
      <c r="B12">
        <v>10587</v>
      </c>
      <c r="C12">
        <v>87127442</v>
      </c>
      <c r="D12">
        <v>2</v>
      </c>
      <c r="E12">
        <v>1</v>
      </c>
      <c r="F12">
        <f t="shared" si="0"/>
        <v>87116855</v>
      </c>
    </row>
    <row r="13" spans="1:6" x14ac:dyDescent="0.2">
      <c r="A13">
        <v>2</v>
      </c>
      <c r="B13">
        <v>87129701</v>
      </c>
      <c r="C13">
        <v>88209307</v>
      </c>
      <c r="D13">
        <v>2</v>
      </c>
      <c r="E13">
        <v>0</v>
      </c>
      <c r="F13">
        <f t="shared" si="0"/>
        <v>1079606</v>
      </c>
    </row>
    <row r="14" spans="1:6" x14ac:dyDescent="0.2">
      <c r="A14">
        <v>2</v>
      </c>
      <c r="B14">
        <v>88212806</v>
      </c>
      <c r="C14">
        <v>110752906</v>
      </c>
      <c r="D14">
        <v>2</v>
      </c>
      <c r="E14">
        <v>1</v>
      </c>
      <c r="F14">
        <f t="shared" si="0"/>
        <v>22540100</v>
      </c>
    </row>
    <row r="15" spans="1:6" x14ac:dyDescent="0.2">
      <c r="A15">
        <v>2</v>
      </c>
      <c r="B15">
        <v>110760071</v>
      </c>
      <c r="C15">
        <v>111435895</v>
      </c>
      <c r="D15">
        <v>2</v>
      </c>
      <c r="E15">
        <v>0</v>
      </c>
      <c r="F15">
        <f t="shared" si="0"/>
        <v>675824</v>
      </c>
    </row>
    <row r="16" spans="1:6" x14ac:dyDescent="0.2">
      <c r="A16">
        <v>2</v>
      </c>
      <c r="B16">
        <v>111437038</v>
      </c>
      <c r="C16">
        <v>180570920</v>
      </c>
      <c r="D16">
        <v>2</v>
      </c>
      <c r="E16">
        <v>1</v>
      </c>
      <c r="F16">
        <f t="shared" si="0"/>
        <v>69133882</v>
      </c>
    </row>
    <row r="17" spans="1:6" x14ac:dyDescent="0.2">
      <c r="A17">
        <v>2</v>
      </c>
      <c r="B17">
        <v>180572095</v>
      </c>
      <c r="C17">
        <v>181079460</v>
      </c>
      <c r="D17">
        <v>3</v>
      </c>
      <c r="E17">
        <v>1</v>
      </c>
      <c r="F17">
        <f t="shared" si="0"/>
        <v>507365</v>
      </c>
    </row>
    <row r="18" spans="1:6" x14ac:dyDescent="0.2">
      <c r="A18">
        <v>2</v>
      </c>
      <c r="B18">
        <v>181080840</v>
      </c>
      <c r="C18">
        <v>243187487</v>
      </c>
      <c r="D18">
        <v>2</v>
      </c>
      <c r="E18">
        <v>1</v>
      </c>
      <c r="F18">
        <f t="shared" si="0"/>
        <v>62106647</v>
      </c>
    </row>
    <row r="19" spans="1:6" x14ac:dyDescent="0.2">
      <c r="A19">
        <v>3</v>
      </c>
      <c r="B19">
        <v>60197</v>
      </c>
      <c r="C19">
        <v>279372</v>
      </c>
      <c r="D19">
        <v>3</v>
      </c>
      <c r="E19">
        <v>1</v>
      </c>
      <c r="F19">
        <f t="shared" si="0"/>
        <v>219175</v>
      </c>
    </row>
    <row r="20" spans="1:6" x14ac:dyDescent="0.2">
      <c r="A20">
        <v>3</v>
      </c>
      <c r="B20">
        <v>280701</v>
      </c>
      <c r="C20">
        <v>195336744</v>
      </c>
      <c r="D20">
        <v>2</v>
      </c>
      <c r="E20">
        <v>1</v>
      </c>
      <c r="F20">
        <f t="shared" si="0"/>
        <v>195056043</v>
      </c>
    </row>
    <row r="21" spans="1:6" x14ac:dyDescent="0.2">
      <c r="A21">
        <v>3</v>
      </c>
      <c r="B21">
        <v>195338127</v>
      </c>
      <c r="C21">
        <v>195491423</v>
      </c>
      <c r="D21">
        <v>2</v>
      </c>
      <c r="E21">
        <v>0</v>
      </c>
      <c r="F21">
        <f t="shared" si="0"/>
        <v>153296</v>
      </c>
    </row>
    <row r="22" spans="1:6" x14ac:dyDescent="0.2">
      <c r="A22">
        <v>3</v>
      </c>
      <c r="B22">
        <v>195492817</v>
      </c>
      <c r="C22">
        <v>197908615</v>
      </c>
      <c r="D22">
        <v>2</v>
      </c>
      <c r="E22">
        <v>1</v>
      </c>
      <c r="F22">
        <f t="shared" si="0"/>
        <v>2415798</v>
      </c>
    </row>
    <row r="23" spans="1:6" x14ac:dyDescent="0.2">
      <c r="A23">
        <v>4</v>
      </c>
      <c r="B23">
        <v>11961</v>
      </c>
      <c r="C23">
        <v>191043877</v>
      </c>
      <c r="D23">
        <v>2</v>
      </c>
      <c r="E23">
        <v>1</v>
      </c>
      <c r="F23">
        <f t="shared" si="0"/>
        <v>191031916</v>
      </c>
    </row>
    <row r="24" spans="1:6" x14ac:dyDescent="0.2">
      <c r="A24">
        <v>5</v>
      </c>
      <c r="B24">
        <v>11882</v>
      </c>
      <c r="C24">
        <v>180790901</v>
      </c>
      <c r="D24">
        <v>2</v>
      </c>
      <c r="E24">
        <v>1</v>
      </c>
      <c r="F24">
        <f t="shared" si="0"/>
        <v>180779019</v>
      </c>
    </row>
    <row r="25" spans="1:6" x14ac:dyDescent="0.2">
      <c r="A25">
        <v>6</v>
      </c>
      <c r="B25">
        <v>100116</v>
      </c>
      <c r="C25">
        <v>171049557</v>
      </c>
      <c r="D25">
        <v>2</v>
      </c>
      <c r="E25">
        <v>1</v>
      </c>
      <c r="F25">
        <f t="shared" si="0"/>
        <v>170949441</v>
      </c>
    </row>
    <row r="26" spans="1:6" x14ac:dyDescent="0.2">
      <c r="A26">
        <v>7</v>
      </c>
      <c r="B26">
        <v>24220</v>
      </c>
      <c r="C26">
        <v>5949599</v>
      </c>
      <c r="D26">
        <v>2</v>
      </c>
      <c r="E26">
        <v>1</v>
      </c>
      <c r="F26">
        <f t="shared" si="0"/>
        <v>5925379</v>
      </c>
    </row>
    <row r="27" spans="1:6" x14ac:dyDescent="0.2">
      <c r="A27">
        <v>7</v>
      </c>
      <c r="B27">
        <v>5950647</v>
      </c>
      <c r="C27">
        <v>5974280</v>
      </c>
      <c r="D27">
        <v>2</v>
      </c>
      <c r="E27">
        <v>0</v>
      </c>
      <c r="F27">
        <f t="shared" si="0"/>
        <v>23633</v>
      </c>
    </row>
    <row r="28" spans="1:6" x14ac:dyDescent="0.2">
      <c r="A28">
        <v>7</v>
      </c>
      <c r="B28">
        <v>5977195</v>
      </c>
      <c r="C28">
        <v>159127076</v>
      </c>
      <c r="D28">
        <v>2</v>
      </c>
      <c r="E28">
        <v>1</v>
      </c>
      <c r="F28">
        <f t="shared" si="0"/>
        <v>153149881</v>
      </c>
    </row>
    <row r="29" spans="1:6" x14ac:dyDescent="0.2">
      <c r="A29">
        <v>8</v>
      </c>
      <c r="B29">
        <v>11774</v>
      </c>
      <c r="C29">
        <v>211877</v>
      </c>
      <c r="D29">
        <v>3</v>
      </c>
      <c r="E29">
        <v>1</v>
      </c>
      <c r="F29">
        <f t="shared" si="0"/>
        <v>200103</v>
      </c>
    </row>
    <row r="30" spans="1:6" x14ac:dyDescent="0.2">
      <c r="A30">
        <v>8</v>
      </c>
      <c r="B30">
        <v>212894</v>
      </c>
      <c r="C30">
        <v>7006994</v>
      </c>
      <c r="D30">
        <v>2</v>
      </c>
      <c r="E30">
        <v>1</v>
      </c>
      <c r="F30">
        <f t="shared" si="0"/>
        <v>6794100</v>
      </c>
    </row>
    <row r="31" spans="1:6" x14ac:dyDescent="0.2">
      <c r="A31">
        <v>8</v>
      </c>
      <c r="B31">
        <v>7008540</v>
      </c>
      <c r="C31">
        <v>8011246</v>
      </c>
      <c r="D31">
        <v>2</v>
      </c>
      <c r="E31">
        <v>0</v>
      </c>
      <c r="F31">
        <f t="shared" si="0"/>
        <v>1002706</v>
      </c>
    </row>
    <row r="32" spans="1:6" x14ac:dyDescent="0.2">
      <c r="A32">
        <v>8</v>
      </c>
      <c r="B32">
        <v>8012762</v>
      </c>
      <c r="C32">
        <v>11893228</v>
      </c>
      <c r="D32">
        <v>2</v>
      </c>
      <c r="E32">
        <v>1</v>
      </c>
      <c r="F32">
        <f t="shared" si="0"/>
        <v>3880466</v>
      </c>
    </row>
    <row r="33" spans="1:6" x14ac:dyDescent="0.2">
      <c r="A33">
        <v>8</v>
      </c>
      <c r="B33">
        <v>11894548</v>
      </c>
      <c r="C33">
        <v>12548099</v>
      </c>
      <c r="D33">
        <v>2</v>
      </c>
      <c r="E33">
        <v>0</v>
      </c>
      <c r="F33">
        <f t="shared" si="0"/>
        <v>653551</v>
      </c>
    </row>
    <row r="34" spans="1:6" x14ac:dyDescent="0.2">
      <c r="A34">
        <v>8</v>
      </c>
      <c r="B34">
        <v>12549196</v>
      </c>
      <c r="C34">
        <v>146160070</v>
      </c>
      <c r="D34">
        <v>2</v>
      </c>
      <c r="E34">
        <v>1</v>
      </c>
      <c r="F34">
        <f t="shared" si="0"/>
        <v>133610874</v>
      </c>
    </row>
    <row r="35" spans="1:6" x14ac:dyDescent="0.2">
      <c r="A35">
        <v>8</v>
      </c>
      <c r="B35">
        <v>146161355</v>
      </c>
      <c r="C35">
        <v>146303788</v>
      </c>
      <c r="D35">
        <v>3</v>
      </c>
      <c r="E35">
        <v>1</v>
      </c>
      <c r="F35">
        <f t="shared" si="0"/>
        <v>142433</v>
      </c>
    </row>
    <row r="36" spans="1:6" x14ac:dyDescent="0.2">
      <c r="A36">
        <v>9</v>
      </c>
      <c r="B36">
        <v>10469</v>
      </c>
      <c r="C36">
        <v>38831160</v>
      </c>
      <c r="D36">
        <v>2</v>
      </c>
      <c r="E36">
        <v>1</v>
      </c>
      <c r="F36">
        <f t="shared" si="0"/>
        <v>38820691</v>
      </c>
    </row>
    <row r="37" spans="1:6" x14ac:dyDescent="0.2">
      <c r="A37">
        <v>9</v>
      </c>
      <c r="B37">
        <v>38832371</v>
      </c>
      <c r="C37">
        <v>70954195</v>
      </c>
      <c r="D37">
        <v>1</v>
      </c>
      <c r="E37">
        <v>0</v>
      </c>
      <c r="F37">
        <f t="shared" si="0"/>
        <v>32121824</v>
      </c>
    </row>
    <row r="38" spans="1:6" x14ac:dyDescent="0.2">
      <c r="A38">
        <v>9</v>
      </c>
      <c r="B38">
        <v>70955283</v>
      </c>
      <c r="C38">
        <v>136312074</v>
      </c>
      <c r="D38">
        <v>2</v>
      </c>
      <c r="E38">
        <v>1</v>
      </c>
      <c r="F38">
        <f t="shared" si="0"/>
        <v>65356791</v>
      </c>
    </row>
    <row r="39" spans="1:6" x14ac:dyDescent="0.2">
      <c r="A39">
        <v>9</v>
      </c>
      <c r="B39">
        <v>136313122</v>
      </c>
      <c r="C39">
        <v>141146683</v>
      </c>
      <c r="D39">
        <v>1</v>
      </c>
      <c r="E39">
        <v>0</v>
      </c>
      <c r="F39">
        <f t="shared" si="0"/>
        <v>4833561</v>
      </c>
    </row>
    <row r="40" spans="1:6" x14ac:dyDescent="0.2">
      <c r="A40">
        <v>10</v>
      </c>
      <c r="B40">
        <v>60969</v>
      </c>
      <c r="C40">
        <v>46914512</v>
      </c>
      <c r="D40">
        <v>2</v>
      </c>
      <c r="E40">
        <v>1</v>
      </c>
      <c r="F40">
        <f t="shared" si="0"/>
        <v>46853543</v>
      </c>
    </row>
    <row r="41" spans="1:6" x14ac:dyDescent="0.2">
      <c r="A41">
        <v>10</v>
      </c>
      <c r="B41">
        <v>46918075</v>
      </c>
      <c r="C41">
        <v>47605782</v>
      </c>
      <c r="D41">
        <v>2</v>
      </c>
      <c r="E41">
        <v>0</v>
      </c>
      <c r="F41">
        <f t="shared" si="0"/>
        <v>687707</v>
      </c>
    </row>
    <row r="42" spans="1:6" x14ac:dyDescent="0.2">
      <c r="A42">
        <v>10</v>
      </c>
      <c r="B42">
        <v>47606977</v>
      </c>
      <c r="C42">
        <v>132410290</v>
      </c>
      <c r="D42">
        <v>2</v>
      </c>
      <c r="E42">
        <v>1</v>
      </c>
      <c r="F42">
        <f t="shared" si="0"/>
        <v>84803313</v>
      </c>
    </row>
    <row r="43" spans="1:6" x14ac:dyDescent="0.2">
      <c r="A43">
        <v>10</v>
      </c>
      <c r="B43">
        <v>132412016</v>
      </c>
      <c r="C43">
        <v>135524334</v>
      </c>
      <c r="D43">
        <v>1</v>
      </c>
      <c r="E43">
        <v>0</v>
      </c>
      <c r="F43">
        <f t="shared" si="0"/>
        <v>3112318</v>
      </c>
    </row>
    <row r="44" spans="1:6" x14ac:dyDescent="0.2">
      <c r="A44">
        <v>11</v>
      </c>
      <c r="B44">
        <v>87268</v>
      </c>
      <c r="C44">
        <v>49953434</v>
      </c>
      <c r="D44">
        <v>2</v>
      </c>
      <c r="E44">
        <v>1</v>
      </c>
      <c r="F44">
        <f t="shared" si="0"/>
        <v>49866166</v>
      </c>
    </row>
    <row r="45" spans="1:6" x14ac:dyDescent="0.2">
      <c r="A45">
        <v>11</v>
      </c>
      <c r="B45">
        <v>49954494</v>
      </c>
      <c r="C45">
        <v>55021187</v>
      </c>
      <c r="D45">
        <v>1</v>
      </c>
      <c r="E45">
        <v>0</v>
      </c>
      <c r="F45">
        <f t="shared" si="0"/>
        <v>5066693</v>
      </c>
    </row>
    <row r="46" spans="1:6" x14ac:dyDescent="0.2">
      <c r="A46">
        <v>11</v>
      </c>
      <c r="B46">
        <v>55022296</v>
      </c>
      <c r="C46">
        <v>134946318</v>
      </c>
      <c r="D46">
        <v>2</v>
      </c>
      <c r="E46">
        <v>1</v>
      </c>
      <c r="F46">
        <f t="shared" si="0"/>
        <v>79924022</v>
      </c>
    </row>
    <row r="47" spans="1:6" x14ac:dyDescent="0.2">
      <c r="A47">
        <v>12</v>
      </c>
      <c r="B47">
        <v>68657</v>
      </c>
      <c r="C47">
        <v>3046056</v>
      </c>
      <c r="D47">
        <v>2</v>
      </c>
      <c r="E47">
        <v>1</v>
      </c>
      <c r="F47">
        <f t="shared" si="0"/>
        <v>2977399</v>
      </c>
    </row>
    <row r="48" spans="1:6" x14ac:dyDescent="0.2">
      <c r="A48">
        <v>12</v>
      </c>
      <c r="B48">
        <v>3047466</v>
      </c>
      <c r="C48">
        <v>3073149</v>
      </c>
      <c r="D48">
        <v>3</v>
      </c>
      <c r="E48">
        <v>1</v>
      </c>
      <c r="F48">
        <f t="shared" si="0"/>
        <v>25683</v>
      </c>
    </row>
    <row r="49" spans="1:6" x14ac:dyDescent="0.2">
      <c r="A49">
        <v>12</v>
      </c>
      <c r="B49">
        <v>3074541</v>
      </c>
      <c r="C49">
        <v>19469732</v>
      </c>
      <c r="D49">
        <v>2</v>
      </c>
      <c r="E49">
        <v>1</v>
      </c>
      <c r="F49">
        <f t="shared" si="0"/>
        <v>16395191</v>
      </c>
    </row>
    <row r="50" spans="1:6" x14ac:dyDescent="0.2">
      <c r="A50">
        <v>12</v>
      </c>
      <c r="B50">
        <v>19471217</v>
      </c>
      <c r="C50">
        <v>19581636</v>
      </c>
      <c r="D50">
        <v>2</v>
      </c>
      <c r="E50">
        <v>0</v>
      </c>
      <c r="F50">
        <f t="shared" si="0"/>
        <v>110419</v>
      </c>
    </row>
    <row r="51" spans="1:6" x14ac:dyDescent="0.2">
      <c r="A51">
        <v>12</v>
      </c>
      <c r="B51">
        <v>19582943</v>
      </c>
      <c r="C51">
        <v>133705800</v>
      </c>
      <c r="D51">
        <v>2</v>
      </c>
      <c r="E51">
        <v>1</v>
      </c>
      <c r="F51">
        <f t="shared" si="0"/>
        <v>114122857</v>
      </c>
    </row>
    <row r="52" spans="1:6" x14ac:dyDescent="0.2">
      <c r="A52">
        <v>12</v>
      </c>
      <c r="B52">
        <v>133706994</v>
      </c>
      <c r="C52">
        <v>133841262</v>
      </c>
      <c r="D52">
        <v>3</v>
      </c>
      <c r="E52">
        <v>1</v>
      </c>
      <c r="F52">
        <f t="shared" si="0"/>
        <v>134268</v>
      </c>
    </row>
    <row r="53" spans="1:6" x14ac:dyDescent="0.2">
      <c r="A53">
        <v>13</v>
      </c>
      <c r="B53">
        <v>19020095</v>
      </c>
      <c r="C53">
        <v>115108598</v>
      </c>
      <c r="D53">
        <v>2</v>
      </c>
      <c r="E53">
        <v>1</v>
      </c>
      <c r="F53">
        <f t="shared" si="0"/>
        <v>96088503</v>
      </c>
    </row>
    <row r="54" spans="1:6" x14ac:dyDescent="0.2">
      <c r="A54">
        <v>14</v>
      </c>
      <c r="B54">
        <v>19000060</v>
      </c>
      <c r="C54">
        <v>20146388</v>
      </c>
      <c r="D54">
        <v>2</v>
      </c>
      <c r="E54">
        <v>0</v>
      </c>
      <c r="F54">
        <f t="shared" si="0"/>
        <v>1146328</v>
      </c>
    </row>
    <row r="55" spans="1:6" x14ac:dyDescent="0.2">
      <c r="A55">
        <v>14</v>
      </c>
      <c r="B55">
        <v>20148279</v>
      </c>
      <c r="C55">
        <v>106079650</v>
      </c>
      <c r="D55">
        <v>2</v>
      </c>
      <c r="E55">
        <v>1</v>
      </c>
      <c r="F55">
        <f t="shared" si="0"/>
        <v>85931371</v>
      </c>
    </row>
    <row r="56" spans="1:6" x14ac:dyDescent="0.2">
      <c r="A56">
        <v>14</v>
      </c>
      <c r="B56">
        <v>106080650</v>
      </c>
      <c r="C56">
        <v>106214467</v>
      </c>
      <c r="D56">
        <v>2</v>
      </c>
      <c r="E56">
        <v>0</v>
      </c>
      <c r="F56">
        <f t="shared" si="0"/>
        <v>133817</v>
      </c>
    </row>
    <row r="57" spans="1:6" x14ac:dyDescent="0.2">
      <c r="A57">
        <v>14</v>
      </c>
      <c r="B57">
        <v>106215480</v>
      </c>
      <c r="C57">
        <v>107288870</v>
      </c>
      <c r="D57">
        <v>2</v>
      </c>
      <c r="E57">
        <v>1</v>
      </c>
      <c r="F57">
        <f t="shared" si="0"/>
        <v>1073390</v>
      </c>
    </row>
    <row r="58" spans="1:6" x14ac:dyDescent="0.2">
      <c r="A58">
        <v>15</v>
      </c>
      <c r="B58">
        <v>20000538</v>
      </c>
      <c r="C58">
        <v>22682832</v>
      </c>
      <c r="D58">
        <v>1</v>
      </c>
      <c r="E58">
        <v>0</v>
      </c>
      <c r="F58">
        <f t="shared" si="0"/>
        <v>2682294</v>
      </c>
    </row>
    <row r="59" spans="1:6" x14ac:dyDescent="0.2">
      <c r="A59">
        <v>15</v>
      </c>
      <c r="B59">
        <v>22684806</v>
      </c>
      <c r="C59">
        <v>46088857</v>
      </c>
      <c r="D59">
        <v>2</v>
      </c>
      <c r="E59">
        <v>1</v>
      </c>
      <c r="F59">
        <f t="shared" si="0"/>
        <v>23404051</v>
      </c>
    </row>
    <row r="60" spans="1:6" x14ac:dyDescent="0.2">
      <c r="A60">
        <v>15</v>
      </c>
      <c r="B60">
        <v>46090122</v>
      </c>
      <c r="C60">
        <v>46104254</v>
      </c>
      <c r="D60">
        <v>4</v>
      </c>
      <c r="E60">
        <v>2</v>
      </c>
      <c r="F60">
        <f t="shared" si="0"/>
        <v>14132</v>
      </c>
    </row>
    <row r="61" spans="1:6" x14ac:dyDescent="0.2">
      <c r="A61">
        <v>15</v>
      </c>
      <c r="B61">
        <v>46105377</v>
      </c>
      <c r="C61">
        <v>102353730</v>
      </c>
      <c r="D61">
        <v>2</v>
      </c>
      <c r="E61">
        <v>1</v>
      </c>
      <c r="F61">
        <f t="shared" si="0"/>
        <v>56248353</v>
      </c>
    </row>
    <row r="62" spans="1:6" x14ac:dyDescent="0.2">
      <c r="A62">
        <v>15</v>
      </c>
      <c r="B62">
        <v>102354854</v>
      </c>
      <c r="C62">
        <v>102520794</v>
      </c>
      <c r="D62">
        <v>3</v>
      </c>
      <c r="E62">
        <v>1</v>
      </c>
      <c r="F62">
        <f t="shared" si="0"/>
        <v>165940</v>
      </c>
    </row>
    <row r="63" spans="1:6" x14ac:dyDescent="0.2">
      <c r="A63">
        <v>16</v>
      </c>
      <c r="B63">
        <v>60291</v>
      </c>
      <c r="C63">
        <v>24900211</v>
      </c>
      <c r="D63">
        <v>2</v>
      </c>
      <c r="E63">
        <v>1</v>
      </c>
      <c r="F63">
        <f t="shared" si="0"/>
        <v>24839920</v>
      </c>
    </row>
    <row r="64" spans="1:6" x14ac:dyDescent="0.2">
      <c r="A64">
        <v>16</v>
      </c>
      <c r="B64">
        <v>24901293</v>
      </c>
      <c r="C64">
        <v>35280096</v>
      </c>
      <c r="D64">
        <v>1</v>
      </c>
      <c r="E64">
        <v>0</v>
      </c>
      <c r="F64">
        <f t="shared" si="0"/>
        <v>10378803</v>
      </c>
    </row>
    <row r="65" spans="1:6" x14ac:dyDescent="0.2">
      <c r="A65">
        <v>16</v>
      </c>
      <c r="B65">
        <v>46387351</v>
      </c>
      <c r="C65">
        <v>66307312</v>
      </c>
      <c r="D65">
        <v>2</v>
      </c>
      <c r="E65">
        <v>1</v>
      </c>
      <c r="F65">
        <f t="shared" si="0"/>
        <v>19919961</v>
      </c>
    </row>
    <row r="66" spans="1:6" x14ac:dyDescent="0.2">
      <c r="A66">
        <v>16</v>
      </c>
      <c r="B66">
        <v>66308681</v>
      </c>
      <c r="C66">
        <v>66329312</v>
      </c>
      <c r="D66">
        <v>4</v>
      </c>
      <c r="E66">
        <v>1</v>
      </c>
      <c r="F66">
        <f t="shared" si="0"/>
        <v>20631</v>
      </c>
    </row>
    <row r="67" spans="1:6" x14ac:dyDescent="0.2">
      <c r="A67">
        <v>16</v>
      </c>
      <c r="B67">
        <v>66330705</v>
      </c>
      <c r="C67">
        <v>70866760</v>
      </c>
      <c r="D67">
        <v>2</v>
      </c>
      <c r="E67">
        <v>1</v>
      </c>
      <c r="F67">
        <f t="shared" ref="F67:F84" si="1">C67-B67</f>
        <v>4536055</v>
      </c>
    </row>
    <row r="68" spans="1:6" x14ac:dyDescent="0.2">
      <c r="A68">
        <v>16</v>
      </c>
      <c r="B68">
        <v>70868410</v>
      </c>
      <c r="C68">
        <v>71186163</v>
      </c>
      <c r="D68">
        <v>2</v>
      </c>
      <c r="E68">
        <v>0</v>
      </c>
      <c r="F68">
        <f t="shared" si="1"/>
        <v>317753</v>
      </c>
    </row>
    <row r="69" spans="1:6" x14ac:dyDescent="0.2">
      <c r="A69">
        <v>16</v>
      </c>
      <c r="B69">
        <v>71187750</v>
      </c>
      <c r="C69">
        <v>90170095</v>
      </c>
      <c r="D69">
        <v>2</v>
      </c>
      <c r="E69">
        <v>1</v>
      </c>
      <c r="F69">
        <f t="shared" si="1"/>
        <v>18982345</v>
      </c>
    </row>
    <row r="70" spans="1:6" x14ac:dyDescent="0.2">
      <c r="A70">
        <v>16</v>
      </c>
      <c r="B70">
        <v>90172495</v>
      </c>
      <c r="C70">
        <v>90292766</v>
      </c>
      <c r="D70">
        <v>3</v>
      </c>
      <c r="E70">
        <v>0</v>
      </c>
      <c r="F70">
        <f t="shared" si="1"/>
        <v>120271</v>
      </c>
    </row>
    <row r="71" spans="1:6" x14ac:dyDescent="0.2">
      <c r="A71">
        <v>17</v>
      </c>
      <c r="B71">
        <v>828</v>
      </c>
      <c r="C71">
        <v>81185372</v>
      </c>
      <c r="D71">
        <v>2</v>
      </c>
      <c r="E71">
        <v>1</v>
      </c>
      <c r="F71">
        <f t="shared" si="1"/>
        <v>81184544</v>
      </c>
    </row>
    <row r="72" spans="1:6" x14ac:dyDescent="0.2">
      <c r="A72">
        <v>18</v>
      </c>
      <c r="B72">
        <v>16444</v>
      </c>
      <c r="C72">
        <v>78017073</v>
      </c>
      <c r="D72">
        <v>2</v>
      </c>
      <c r="E72">
        <v>1</v>
      </c>
      <c r="F72">
        <f t="shared" si="1"/>
        <v>78000629</v>
      </c>
    </row>
    <row r="73" spans="1:6" x14ac:dyDescent="0.2">
      <c r="A73">
        <v>19</v>
      </c>
      <c r="B73">
        <v>226776</v>
      </c>
      <c r="C73">
        <v>59118779</v>
      </c>
      <c r="D73">
        <v>2</v>
      </c>
      <c r="E73">
        <v>1</v>
      </c>
      <c r="F73">
        <f t="shared" si="1"/>
        <v>58892003</v>
      </c>
    </row>
    <row r="74" spans="1:6" x14ac:dyDescent="0.2">
      <c r="A74">
        <v>20</v>
      </c>
      <c r="B74">
        <v>61098</v>
      </c>
      <c r="C74">
        <v>8127991</v>
      </c>
      <c r="D74">
        <v>2</v>
      </c>
      <c r="E74">
        <v>1</v>
      </c>
      <c r="F74">
        <f t="shared" si="1"/>
        <v>8066893</v>
      </c>
    </row>
    <row r="75" spans="1:6" x14ac:dyDescent="0.2">
      <c r="A75">
        <v>20</v>
      </c>
      <c r="B75">
        <v>8129324</v>
      </c>
      <c r="C75">
        <v>8443107</v>
      </c>
      <c r="D75">
        <v>1</v>
      </c>
      <c r="E75">
        <v>0</v>
      </c>
      <c r="F75">
        <f t="shared" si="1"/>
        <v>313783</v>
      </c>
    </row>
    <row r="76" spans="1:6" x14ac:dyDescent="0.2">
      <c r="A76">
        <v>20</v>
      </c>
      <c r="B76">
        <v>8444124</v>
      </c>
      <c r="C76">
        <v>32718398</v>
      </c>
      <c r="D76">
        <v>2</v>
      </c>
      <c r="E76">
        <v>1</v>
      </c>
      <c r="F76">
        <f t="shared" si="1"/>
        <v>24274274</v>
      </c>
    </row>
    <row r="77" spans="1:6" x14ac:dyDescent="0.2">
      <c r="A77">
        <v>20</v>
      </c>
      <c r="B77">
        <v>32719797</v>
      </c>
      <c r="C77">
        <v>32915754</v>
      </c>
      <c r="D77">
        <v>2</v>
      </c>
      <c r="E77">
        <v>0</v>
      </c>
      <c r="F77">
        <f t="shared" si="1"/>
        <v>195957</v>
      </c>
    </row>
    <row r="78" spans="1:6" x14ac:dyDescent="0.2">
      <c r="A78">
        <v>20</v>
      </c>
      <c r="B78">
        <v>32918174</v>
      </c>
      <c r="C78">
        <v>62962869</v>
      </c>
      <c r="D78">
        <v>2</v>
      </c>
      <c r="E78">
        <v>1</v>
      </c>
      <c r="F78">
        <f t="shared" si="1"/>
        <v>30044695</v>
      </c>
    </row>
    <row r="79" spans="1:6" x14ac:dyDescent="0.2">
      <c r="A79">
        <v>21</v>
      </c>
      <c r="B79">
        <v>9411410</v>
      </c>
      <c r="C79">
        <v>11149854</v>
      </c>
      <c r="D79">
        <v>1</v>
      </c>
      <c r="E79">
        <v>0</v>
      </c>
      <c r="F79">
        <f t="shared" si="1"/>
        <v>1738444</v>
      </c>
    </row>
    <row r="80" spans="1:6" x14ac:dyDescent="0.2">
      <c r="A80">
        <v>21</v>
      </c>
      <c r="B80">
        <v>11150934</v>
      </c>
      <c r="C80">
        <v>48119634</v>
      </c>
      <c r="D80">
        <v>2</v>
      </c>
      <c r="E80">
        <v>1</v>
      </c>
      <c r="F80">
        <f t="shared" si="1"/>
        <v>36968700</v>
      </c>
    </row>
    <row r="81" spans="1:6" x14ac:dyDescent="0.2">
      <c r="A81">
        <v>22</v>
      </c>
      <c r="B81">
        <v>16051249</v>
      </c>
      <c r="C81">
        <v>17023100</v>
      </c>
      <c r="D81">
        <v>1</v>
      </c>
      <c r="E81">
        <v>0</v>
      </c>
      <c r="F81">
        <f t="shared" si="1"/>
        <v>971851</v>
      </c>
    </row>
    <row r="82" spans="1:6" x14ac:dyDescent="0.2">
      <c r="A82">
        <v>22</v>
      </c>
      <c r="B82">
        <v>17024556</v>
      </c>
      <c r="C82">
        <v>51240820</v>
      </c>
      <c r="D82">
        <v>2</v>
      </c>
      <c r="E82">
        <v>1</v>
      </c>
      <c r="F82">
        <f t="shared" si="1"/>
        <v>34216264</v>
      </c>
    </row>
    <row r="83" spans="1:6" x14ac:dyDescent="0.2">
      <c r="A83" t="s">
        <v>5</v>
      </c>
      <c r="B83">
        <v>2699555</v>
      </c>
      <c r="C83">
        <v>154929412</v>
      </c>
      <c r="D83">
        <v>1</v>
      </c>
      <c r="E83">
        <v>0</v>
      </c>
      <c r="F83">
        <f t="shared" si="1"/>
        <v>152229857</v>
      </c>
    </row>
    <row r="84" spans="1:6" x14ac:dyDescent="0.2">
      <c r="A84" t="s">
        <v>6</v>
      </c>
      <c r="B84">
        <v>2657176</v>
      </c>
      <c r="C84">
        <v>28769098</v>
      </c>
      <c r="D84">
        <v>1</v>
      </c>
      <c r="E84">
        <v>0</v>
      </c>
      <c r="F84">
        <f t="shared" si="1"/>
        <v>26111922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Supplementary Dataset 4 info</vt:lpstr>
      <vt:lpstr>S1_Sequencing depth</vt:lpstr>
      <vt:lpstr>S2_Clone 1 ASCAT segments</vt:lpstr>
      <vt:lpstr>S3_Clone 2 ASCAT segments</vt:lpstr>
      <vt:lpstr>S4_Clone 3 ASCAT segments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dc:creator>
  <cp:lastModifiedBy>Nicole</cp:lastModifiedBy>
  <dcterms:created xsi:type="dcterms:W3CDTF">2016-07-07T20:05:08Z</dcterms:created>
  <dcterms:modified xsi:type="dcterms:W3CDTF">2019-12-06T16:17:05Z</dcterms:modified>
</cp:coreProperties>
</file>