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able S1" sheetId="2" r:id="rId1"/>
  </sheets>
  <calcPr calcId="144525"/>
</workbook>
</file>

<file path=xl/sharedStrings.xml><?xml version="1.0" encoding="utf-8"?>
<sst xmlns="http://schemas.openxmlformats.org/spreadsheetml/2006/main" count="284" uniqueCount="111">
  <si>
    <r>
      <rPr>
        <b/>
        <sz val="12"/>
        <color theme="1"/>
        <rFont val="Times New Roman"/>
        <charset val="134"/>
      </rPr>
      <t>Additional file 1: Table S1.</t>
    </r>
    <r>
      <rPr>
        <sz val="8"/>
        <color theme="1"/>
        <rFont val="Tahoma"/>
        <charset val="134"/>
      </rPr>
      <t> </t>
    </r>
    <r>
      <rPr>
        <sz val="12"/>
        <color theme="1"/>
        <rFont val="Times New Roman"/>
        <charset val="134"/>
      </rPr>
      <t xml:space="preserve"> Data for </t>
    </r>
    <r>
      <rPr>
        <i/>
        <sz val="12"/>
        <color theme="1"/>
        <rFont val="Times New Roman"/>
        <charset val="134"/>
      </rPr>
      <t>T. rubrofasciata</t>
    </r>
    <r>
      <rPr>
        <sz val="12"/>
        <color theme="1"/>
        <rFont val="Times New Roman"/>
        <charset val="134"/>
      </rPr>
      <t xml:space="preserve"> collected in Guangxi Province, China.</t>
    </r>
  </si>
  <si>
    <t>City</t>
  </si>
  <si>
    <t>County
(District)</t>
  </si>
  <si>
    <t>Address</t>
  </si>
  <si>
    <t>Latitude</t>
  </si>
  <si>
    <t>Longitude</t>
  </si>
  <si>
    <t>Zoning code</t>
  </si>
  <si>
    <t xml:space="preserve"> Discovery 
 method</t>
  </si>
  <si>
    <t>identified 
method</t>
  </si>
  <si>
    <t>Collected
bugs No.</t>
  </si>
  <si>
    <t>Baise</t>
  </si>
  <si>
    <t>Pingguo</t>
  </si>
  <si>
    <t xml:space="preserve"> Sanzhong Road, Pinggguo County</t>
  </si>
  <si>
    <t>Locals found</t>
  </si>
  <si>
    <t>MI</t>
  </si>
  <si>
    <t>Beihai</t>
  </si>
  <si>
    <t>Hepu</t>
  </si>
  <si>
    <t xml:space="preserve"> Changle Town, Hepu county</t>
  </si>
  <si>
    <t>MB</t>
  </si>
  <si>
    <t>Haicheng</t>
  </si>
  <si>
    <t>Donglifengshi Community, Haijiao Street, Haicheng District</t>
  </si>
  <si>
    <t>No 111, Gongyuan Road, Hepu County</t>
  </si>
  <si>
    <t>Malan Villiage, Haicheng District</t>
  </si>
  <si>
    <t>Guigang</t>
  </si>
  <si>
    <t>Pingnan</t>
  </si>
  <si>
    <t>No.44 Bada street, Pingnan County</t>
  </si>
  <si>
    <t>Qintang</t>
  </si>
  <si>
    <t>Cement plant, Huangli Town, Qintang Distrcit</t>
  </si>
  <si>
    <t>Hechi</t>
  </si>
  <si>
    <t>Nandan</t>
  </si>
  <si>
    <t xml:space="preserve"> No.851 County Road, Nandan County</t>
  </si>
  <si>
    <t>Hezhou</t>
  </si>
  <si>
    <t>Babu</t>
  </si>
  <si>
    <t>Liuhe Villiage, Pumen Town, Babu District</t>
  </si>
  <si>
    <t>Liuzhou</t>
  </si>
  <si>
    <t>Liujiang</t>
  </si>
  <si>
    <t>Chuanshan Town, Liujiang District</t>
  </si>
  <si>
    <t>Liunan</t>
  </si>
  <si>
    <t>No.11, Hangling Road,Liunan Distrct</t>
  </si>
  <si>
    <t>Nanning</t>
  </si>
  <si>
    <t>Hengxian</t>
  </si>
  <si>
    <t xml:space="preserve"> Lingli Village, Taoxu Town, Hengxian County</t>
  </si>
  <si>
    <t>Jiangnan</t>
  </si>
  <si>
    <t>Guangming Road, Jiangnan District</t>
  </si>
  <si>
    <t>Nanxiang Village, Shajing Town, Jiangnan District</t>
  </si>
  <si>
    <t>450105003211</t>
  </si>
  <si>
    <t>Nanyili, Dancun Road, Jiangnan District</t>
  </si>
  <si>
    <t>No.4 Tinghong Road, Jiangnan District</t>
  </si>
  <si>
    <t xml:space="preserve"> Zhengfeng Paper mill, Tuntou Village, Wuyixi Road, Jiangnan District</t>
  </si>
  <si>
    <t>Wuxiang sewage-treatment plant,Yudong avenue, Jiannan District</t>
  </si>
  <si>
    <t>Liangqing</t>
  </si>
  <si>
    <t>Wuxiang Ridges,Liangqing District</t>
  </si>
  <si>
    <t>Longan</t>
  </si>
  <si>
    <t>Botanguanghong Pharmaceutical Company Dormitory,Longan District.</t>
  </si>
  <si>
    <t>Bolang Village, Qiaojian Town, Longan County</t>
  </si>
  <si>
    <t>Qingxiu</t>
  </si>
  <si>
    <t xml:space="preserve"> Fenglin Road,Qingxiu District</t>
  </si>
  <si>
    <t>Liuxu Town, Qingxiu District</t>
  </si>
  <si>
    <t>Xinguang Village, Nanyang Town, Qingxiu District</t>
  </si>
  <si>
    <t>Nanyang Village, Nanyang Town,Qingxiu District</t>
  </si>
  <si>
    <t>Wuming</t>
  </si>
  <si>
    <t>Yiling Rock Apiculture Farm, Wuming District</t>
  </si>
  <si>
    <t>Xixiangtang</t>
  </si>
  <si>
    <t>Lin Village, Anji Avenue, Xixiangtang District</t>
  </si>
  <si>
    <t>Beihu Village, Xixiangtang District</t>
  </si>
  <si>
    <t>No.12 Kexing Road, Xixiangtang District</t>
  </si>
  <si>
    <t>Nanbu No 2 Living area,Xixiangtang District</t>
  </si>
  <si>
    <t>Caiyi Craft Factory,Yunayi Road,Xixiangtang District</t>
  </si>
  <si>
    <t>Yongning</t>
  </si>
  <si>
    <t>Zhonghe Conmunity,Zhonghe Town, Yongning District</t>
  </si>
  <si>
    <t>xingning</t>
  </si>
  <si>
    <t>Taihua Medicine, Jinrun Road, Xingning District</t>
  </si>
  <si>
    <t>No 1, Beiyili, Renmin Road,, Xingning District</t>
  </si>
  <si>
    <t>Sitang Comunity, Xingning District</t>
  </si>
  <si>
    <t>Ruijingjiayuan Comunity, Yongwu Dong Road, Xingning District</t>
  </si>
  <si>
    <t xml:space="preserve"> No.155 Changgang Road, Xingning District</t>
  </si>
  <si>
    <t xml:space="preserve"> No 4 Group,Changgang Road,  Xingning District</t>
  </si>
  <si>
    <t>Qinzhou</t>
  </si>
  <si>
    <t>Qinan</t>
  </si>
  <si>
    <t xml:space="preserve"> No 16, Beihuanxi Road,Qinnan District</t>
  </si>
  <si>
    <t>Wuzhou</t>
  </si>
  <si>
    <t>Wanxiu</t>
  </si>
  <si>
    <t>No 73 Dieshan Road, Wanxiu District</t>
  </si>
  <si>
    <t>Yunlin</t>
  </si>
  <si>
    <t>Bobai</t>
  </si>
  <si>
    <t xml:space="preserve"> Leibu Village, Bai Town, Bobai County</t>
  </si>
  <si>
    <t>Xingye</t>
  </si>
  <si>
    <t xml:space="preserve"> Qitun Comunity, Shinan Town, Xingye County</t>
  </si>
  <si>
    <t>Xicheng development zone, Xinglongxi Road, Bobai County</t>
  </si>
  <si>
    <t>Yuzhou</t>
  </si>
  <si>
    <t>Huanrun Cement plant, Yunzhou District</t>
  </si>
  <si>
    <t>Longtan Town, Bobai County</t>
  </si>
  <si>
    <t>Lingjiao Town Hospital,  Bobai County</t>
  </si>
  <si>
    <t>Chongzuo</t>
  </si>
  <si>
    <t>Jiangzhou</t>
  </si>
  <si>
    <t>Mengjing Village, Luobai Town, Jiangzhou District</t>
  </si>
  <si>
    <t>Ningming</t>
  </si>
  <si>
    <t>Youfu Village, Haiyan Town, Ningming County</t>
  </si>
  <si>
    <t>Fusui</t>
  </si>
  <si>
    <t>No 85, Nanmi Road, Fusui County</t>
  </si>
  <si>
    <t>Railway Forestry Farm Workers'Dormitory, Jiangzhou District</t>
  </si>
  <si>
    <t>No 186, Songjiang Road, Fusui County</t>
  </si>
  <si>
    <t>Fangchenggang</t>
  </si>
  <si>
    <t>Shangsi</t>
  </si>
  <si>
    <t>Huanlan Town Hospital, Shangsi County</t>
  </si>
  <si>
    <t>Laibin</t>
  </si>
  <si>
    <t>Xingbin</t>
  </si>
  <si>
    <t>Qianjian Town Xingbin District</t>
  </si>
  <si>
    <t>451302104000</t>
  </si>
  <si>
    <t>Total</t>
  </si>
  <si>
    <t xml:space="preserve">notes: MI: T. rubrofasciata morphological identification through image from local people
MB: T. rubrofasciata morphological identification through the collected bugs
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</si>
</sst>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等线"/>
      <charset val="134"/>
      <scheme val="minor"/>
    </font>
    <font>
      <sz val="11"/>
      <name val="Times New Roman"/>
      <charset val="134"/>
    </font>
    <font>
      <sz val="11"/>
      <color rgb="FF333333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8"/>
      <color theme="1"/>
      <name val="Tahoma"/>
      <charset val="134"/>
    </font>
    <font>
      <sz val="12"/>
      <color theme="1"/>
      <name val="Times New Roman"/>
      <charset val="134"/>
    </font>
    <font>
      <i/>
      <sz val="12"/>
      <color theme="1"/>
      <name val="Times New Roman"/>
      <charset val="134"/>
    </font>
  </fonts>
  <fills count="4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CB8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2" fillId="6" borderId="0" xfId="0" applyFont="1" applyFill="1">
      <alignment vertical="center"/>
    </xf>
    <xf numFmtId="0" fontId="0" fillId="7" borderId="0" xfId="0" applyFill="1">
      <alignment vertical="center"/>
    </xf>
    <xf numFmtId="0" fontId="2" fillId="2" borderId="0" xfId="0" applyFont="1" applyFill="1">
      <alignment vertical="center"/>
    </xf>
    <xf numFmtId="0" fontId="0" fillId="8" borderId="0" xfId="0" applyFill="1">
      <alignment vertical="center"/>
    </xf>
    <xf numFmtId="0" fontId="2" fillId="9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center"/>
    </xf>
    <xf numFmtId="177" fontId="5" fillId="2" borderId="0" xfId="0" applyNumberFormat="1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horizontal="left" vertical="center"/>
    </xf>
    <xf numFmtId="176" fontId="2" fillId="3" borderId="0" xfId="0" applyNumberFormat="1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177" fontId="2" fillId="3" borderId="0" xfId="0" applyNumberFormat="1" applyFont="1" applyFill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Alignment="1">
      <alignment horizontal="left" vertical="center"/>
    </xf>
    <xf numFmtId="177" fontId="5" fillId="4" borderId="0" xfId="0" applyNumberFormat="1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4" fillId="11" borderId="0" xfId="0" applyFont="1" applyFill="1">
      <alignment vertical="center"/>
    </xf>
    <xf numFmtId="0" fontId="4" fillId="11" borderId="0" xfId="0" applyFont="1" applyFill="1" applyBorder="1" applyAlignment="1">
      <alignment horizontal="left" vertical="center"/>
    </xf>
    <xf numFmtId="0" fontId="5" fillId="11" borderId="0" xfId="0" applyNumberFormat="1" applyFont="1" applyFill="1" applyAlignment="1">
      <alignment horizontal="left" vertical="center"/>
    </xf>
    <xf numFmtId="177" fontId="5" fillId="11" borderId="0" xfId="0" applyNumberFormat="1" applyFont="1" applyFill="1">
      <alignment vertical="center"/>
    </xf>
    <xf numFmtId="0" fontId="0" fillId="11" borderId="0" xfId="0" applyFont="1" applyFill="1" applyAlignment="1">
      <alignment horizontal="center" vertical="center"/>
    </xf>
    <xf numFmtId="0" fontId="6" fillId="6" borderId="0" xfId="0" applyFont="1" applyFill="1">
      <alignment vertical="center"/>
    </xf>
    <xf numFmtId="0" fontId="6" fillId="6" borderId="0" xfId="0" applyFont="1" applyFill="1" applyBorder="1" applyAlignment="1">
      <alignment horizontal="left" vertical="top" wrapText="1"/>
    </xf>
    <xf numFmtId="0" fontId="2" fillId="6" borderId="0" xfId="0" applyNumberFormat="1" applyFont="1" applyFill="1" applyAlignment="1">
      <alignment horizontal="left" vertical="center"/>
    </xf>
    <xf numFmtId="177" fontId="2" fillId="12" borderId="0" xfId="0" applyNumberFormat="1" applyFont="1" applyFill="1">
      <alignment vertical="center"/>
    </xf>
    <xf numFmtId="0" fontId="2" fillId="12" borderId="0" xfId="0" applyFont="1" applyFill="1" applyAlignment="1">
      <alignment horizontal="center" vertical="center"/>
    </xf>
    <xf numFmtId="0" fontId="4" fillId="7" borderId="0" xfId="0" applyFont="1" applyFill="1">
      <alignment vertical="center"/>
    </xf>
    <xf numFmtId="0" fontId="4" fillId="7" borderId="0" xfId="0" applyFont="1" applyFill="1" applyBorder="1" applyAlignment="1">
      <alignment horizontal="left" vertical="center"/>
    </xf>
    <xf numFmtId="0" fontId="5" fillId="7" borderId="0" xfId="0" applyNumberFormat="1" applyFont="1" applyFill="1" applyAlignment="1">
      <alignment horizontal="left" vertical="center"/>
    </xf>
    <xf numFmtId="177" fontId="5" fillId="7" borderId="0" xfId="0" applyNumberFormat="1" applyFont="1" applyFill="1">
      <alignment vertical="center"/>
    </xf>
    <xf numFmtId="0" fontId="7" fillId="7" borderId="0" xfId="0" applyFont="1" applyFill="1" applyBorder="1" applyAlignment="1">
      <alignment horizontal="left" vertical="top" wrapText="1"/>
    </xf>
    <xf numFmtId="177" fontId="0" fillId="7" borderId="0" xfId="0" applyNumberFormat="1" applyFont="1" applyFill="1">
      <alignment vertical="center"/>
    </xf>
    <xf numFmtId="176" fontId="5" fillId="7" borderId="0" xfId="0" applyNumberFormat="1" applyFont="1" applyFill="1">
      <alignment vertical="center"/>
    </xf>
    <xf numFmtId="0" fontId="4" fillId="7" borderId="0" xfId="0" applyFont="1" applyFill="1" applyBorder="1" applyAlignment="1">
      <alignment horizontal="left" vertical="top" wrapText="1"/>
    </xf>
    <xf numFmtId="0" fontId="0" fillId="13" borderId="0" xfId="0" applyFill="1" applyAlignment="1">
      <alignment horizontal="center" vertical="center"/>
    </xf>
    <xf numFmtId="0" fontId="6" fillId="5" borderId="0" xfId="0" applyFont="1" applyFill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2" fillId="5" borderId="0" xfId="0" applyNumberFormat="1" applyFont="1" applyFill="1" applyAlignment="1">
      <alignment horizontal="left" vertical="center"/>
    </xf>
    <xf numFmtId="177" fontId="2" fillId="5" borderId="0" xfId="0" applyNumberFormat="1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6" fillId="11" borderId="0" xfId="0" applyFont="1" applyFill="1">
      <alignment vertical="center"/>
    </xf>
    <xf numFmtId="0" fontId="6" fillId="11" borderId="0" xfId="0" applyFont="1" applyFill="1" applyBorder="1" applyAlignment="1">
      <alignment horizontal="left" vertical="top" wrapText="1"/>
    </xf>
    <xf numFmtId="0" fontId="2" fillId="11" borderId="0" xfId="0" applyNumberFormat="1" applyFont="1" applyFill="1" applyAlignment="1">
      <alignment horizontal="left" vertical="center"/>
    </xf>
    <xf numFmtId="177" fontId="2" fillId="11" borderId="0" xfId="0" applyNumberFormat="1" applyFont="1" applyFill="1">
      <alignment vertical="center"/>
    </xf>
    <xf numFmtId="0" fontId="2" fillId="11" borderId="0" xfId="0" applyFont="1" applyFill="1" applyAlignment="1">
      <alignment horizontal="center" vertical="center"/>
    </xf>
    <xf numFmtId="176" fontId="5" fillId="2" borderId="0" xfId="0" applyNumberFormat="1" applyFont="1" applyFill="1">
      <alignment vertical="center"/>
    </xf>
    <xf numFmtId="0" fontId="0" fillId="2" borderId="0" xfId="0" applyFill="1" applyAlignment="1">
      <alignment horizontal="left" vertical="center"/>
    </xf>
    <xf numFmtId="0" fontId="4" fillId="8" borderId="0" xfId="0" applyFont="1" applyFill="1">
      <alignment vertical="center"/>
    </xf>
    <xf numFmtId="0" fontId="4" fillId="8" borderId="0" xfId="0" applyFont="1" applyFill="1" applyBorder="1" applyAlignment="1">
      <alignment horizontal="left" vertical="top" wrapText="1"/>
    </xf>
    <xf numFmtId="0" fontId="5" fillId="8" borderId="0" xfId="0" applyNumberFormat="1" applyFont="1" applyFill="1" applyAlignment="1">
      <alignment horizontal="left" vertical="center"/>
    </xf>
    <xf numFmtId="176" fontId="5" fillId="8" borderId="0" xfId="0" applyNumberFormat="1" applyFont="1" applyFill="1">
      <alignment vertical="center"/>
    </xf>
    <xf numFmtId="177" fontId="5" fillId="8" borderId="0" xfId="0" applyNumberFormat="1" applyFont="1" applyFill="1">
      <alignment vertical="center"/>
    </xf>
    <xf numFmtId="0" fontId="6" fillId="9" borderId="0" xfId="0" applyFont="1" applyFill="1">
      <alignment vertical="center"/>
    </xf>
    <xf numFmtId="0" fontId="6" fillId="9" borderId="0" xfId="0" applyFont="1" applyFill="1" applyBorder="1" applyAlignment="1">
      <alignment horizontal="left" vertical="top" wrapText="1"/>
    </xf>
    <xf numFmtId="0" fontId="2" fillId="9" borderId="0" xfId="0" applyNumberFormat="1" applyFont="1" applyFill="1" applyAlignment="1">
      <alignment horizontal="left" vertical="center"/>
    </xf>
    <xf numFmtId="176" fontId="2" fillId="9" borderId="0" xfId="0" applyNumberFormat="1" applyFont="1" applyFill="1">
      <alignment vertical="center"/>
    </xf>
    <xf numFmtId="0" fontId="2" fillId="9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7" borderId="0" xfId="0" applyNumberFormat="1" applyFont="1" applyFill="1" quotePrefix="1">
      <alignment vertical="center"/>
    </xf>
    <xf numFmtId="0" fontId="0" fillId="0" borderId="0" xfId="0" applyNumberForma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D89E00"/>
      <color rgb="00FCB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0"/>
  <sheetViews>
    <sheetView tabSelected="1" workbookViewId="0">
      <selection activeCell="E2" sqref="E2"/>
    </sheetView>
  </sheetViews>
  <sheetFormatPr defaultColWidth="9" defaultRowHeight="14.25"/>
  <cols>
    <col min="1" max="1" width="12.425" customWidth="1"/>
    <col min="2" max="2" width="10.425" customWidth="1"/>
    <col min="3" max="3" width="57" customWidth="1"/>
    <col min="4" max="4" width="16" style="11" customWidth="1"/>
    <col min="5" max="5" width="14.425" style="12" customWidth="1"/>
    <col min="6" max="6" width="14.2833333333333" style="13" customWidth="1"/>
    <col min="7" max="7" width="13.1416666666667" style="14" customWidth="1"/>
    <col min="8" max="8" width="14.5666666666667" style="15" customWidth="1"/>
    <col min="9" max="9" width="11.425" style="16" customWidth="1"/>
    <col min="10" max="30" width="9" style="17"/>
  </cols>
  <sheetData>
    <row r="1" ht="15.75" spans="4:7">
      <c r="D1" s="18" t="s">
        <v>0</v>
      </c>
      <c r="G1" s="17"/>
    </row>
    <row r="2" s="1" customFormat="1" ht="28.5" spans="1:30">
      <c r="A2" s="1" t="s">
        <v>1</v>
      </c>
      <c r="B2" s="19" t="s">
        <v>2</v>
      </c>
      <c r="C2" s="20" t="s">
        <v>3</v>
      </c>
      <c r="D2" s="21" t="s">
        <v>4</v>
      </c>
      <c r="E2" s="22" t="s">
        <v>5</v>
      </c>
      <c r="F2" s="21" t="s">
        <v>6</v>
      </c>
      <c r="G2" s="23" t="s">
        <v>7</v>
      </c>
      <c r="H2" s="24" t="s">
        <v>8</v>
      </c>
      <c r="I2" s="92" t="s">
        <v>9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="2" customFormat="1" customHeight="1" spans="1:30">
      <c r="A3" s="25" t="s">
        <v>10</v>
      </c>
      <c r="B3" s="25" t="s">
        <v>11</v>
      </c>
      <c r="C3" s="26" t="s">
        <v>12</v>
      </c>
      <c r="D3" s="27">
        <v>23.3293469441</v>
      </c>
      <c r="E3" s="27">
        <v>107.5898772387</v>
      </c>
      <c r="F3" s="28">
        <v>451023100001</v>
      </c>
      <c r="G3" s="29" t="s">
        <v>13</v>
      </c>
      <c r="H3" s="30" t="s">
        <v>14</v>
      </c>
      <c r="I3" s="30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="3" customFormat="1" ht="15" spans="1:30">
      <c r="A4" s="31" t="s">
        <v>15</v>
      </c>
      <c r="B4" s="32" t="s">
        <v>16</v>
      </c>
      <c r="C4" s="32" t="s">
        <v>17</v>
      </c>
      <c r="D4" s="33">
        <v>21.8213004237</v>
      </c>
      <c r="E4" s="33">
        <v>109.4140264191</v>
      </c>
      <c r="F4" s="34">
        <v>450521112001</v>
      </c>
      <c r="G4" s="35" t="s">
        <v>13</v>
      </c>
      <c r="H4" s="36" t="s">
        <v>18</v>
      </c>
      <c r="I4" s="35">
        <v>6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="3" customFormat="1" ht="15" spans="1:30">
      <c r="A5" s="31" t="s">
        <v>15</v>
      </c>
      <c r="B5" s="32" t="s">
        <v>19</v>
      </c>
      <c r="C5" s="32" t="s">
        <v>20</v>
      </c>
      <c r="D5" s="33">
        <v>21.4739423564</v>
      </c>
      <c r="E5" s="33">
        <v>109.1082528788</v>
      </c>
      <c r="F5" s="34">
        <v>450502004002</v>
      </c>
      <c r="G5" s="35" t="s">
        <v>13</v>
      </c>
      <c r="H5" s="36" t="s">
        <v>18</v>
      </c>
      <c r="I5" s="35">
        <v>4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="3" customFormat="1" ht="15" spans="1:30">
      <c r="A6" s="31" t="s">
        <v>15</v>
      </c>
      <c r="B6" s="31" t="s">
        <v>16</v>
      </c>
      <c r="C6" s="32" t="s">
        <v>21</v>
      </c>
      <c r="D6" s="33">
        <v>21.6609001973</v>
      </c>
      <c r="E6" s="33">
        <v>109.2072511093</v>
      </c>
      <c r="F6" s="37">
        <v>450521100001</v>
      </c>
      <c r="G6" s="35" t="s">
        <v>13</v>
      </c>
      <c r="H6" s="36" t="s">
        <v>18</v>
      </c>
      <c r="I6" s="35">
        <v>3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="3" customFormat="1" ht="15" spans="1:30">
      <c r="A7" s="31" t="s">
        <v>15</v>
      </c>
      <c r="B7" s="31" t="s">
        <v>19</v>
      </c>
      <c r="C7" s="32" t="s">
        <v>22</v>
      </c>
      <c r="D7" s="33">
        <v>21.4788521308</v>
      </c>
      <c r="E7" s="33">
        <v>109.1845862458</v>
      </c>
      <c r="F7" s="37">
        <v>450521106001</v>
      </c>
      <c r="G7" s="35" t="s">
        <v>13</v>
      </c>
      <c r="H7" s="36" t="s">
        <v>18</v>
      </c>
      <c r="I7" s="35">
        <v>3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="4" customFormat="1" ht="15" spans="1:30">
      <c r="A8" s="38" t="s">
        <v>23</v>
      </c>
      <c r="B8" s="38" t="s">
        <v>24</v>
      </c>
      <c r="C8" s="39" t="s">
        <v>25</v>
      </c>
      <c r="D8" s="40">
        <v>23.543159576</v>
      </c>
      <c r="E8" s="40">
        <v>110.3936134237</v>
      </c>
      <c r="F8" s="41">
        <v>450821100004</v>
      </c>
      <c r="G8" s="42" t="s">
        <v>13</v>
      </c>
      <c r="H8" s="15" t="s">
        <v>14</v>
      </c>
      <c r="I8" s="95">
        <v>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="4" customFormat="1" ht="17.1" customHeight="1" spans="1:30">
      <c r="A9" s="38" t="s">
        <v>23</v>
      </c>
      <c r="B9" s="38" t="s">
        <v>26</v>
      </c>
      <c r="C9" s="39" t="s">
        <v>27</v>
      </c>
      <c r="D9" s="40">
        <v>23.1559405091</v>
      </c>
      <c r="E9" s="40">
        <v>109.3208476851</v>
      </c>
      <c r="F9" s="41">
        <v>450804103001</v>
      </c>
      <c r="G9" s="42" t="s">
        <v>13</v>
      </c>
      <c r="H9" s="15" t="s">
        <v>14</v>
      </c>
      <c r="I9" s="95">
        <v>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="5" customFormat="1" ht="15" spans="1:30">
      <c r="A10" s="43" t="s">
        <v>28</v>
      </c>
      <c r="B10" s="43" t="s">
        <v>29</v>
      </c>
      <c r="C10" s="44" t="s">
        <v>30</v>
      </c>
      <c r="D10" s="45">
        <v>24.9753671235</v>
      </c>
      <c r="E10" s="45">
        <v>107.54224986</v>
      </c>
      <c r="F10" s="46">
        <v>451221100001</v>
      </c>
      <c r="G10" s="47" t="s">
        <v>13</v>
      </c>
      <c r="H10" s="15" t="s">
        <v>14</v>
      </c>
      <c r="I10" s="96">
        <v>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="2" customFormat="1" ht="15" customHeight="1" spans="1:25">
      <c r="A11" s="25" t="s">
        <v>31</v>
      </c>
      <c r="B11" s="25" t="s">
        <v>32</v>
      </c>
      <c r="C11" s="26" t="s">
        <v>33</v>
      </c>
      <c r="D11" s="27">
        <v>23.91248887</v>
      </c>
      <c r="E11" s="27">
        <v>111.7257920497</v>
      </c>
      <c r="F11" s="28">
        <v>451102117203</v>
      </c>
      <c r="G11" s="29" t="s">
        <v>13</v>
      </c>
      <c r="H11" s="15" t="s">
        <v>18</v>
      </c>
      <c r="I11" s="30"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="6" customFormat="1" ht="21" customHeight="1" spans="1:30">
      <c r="A12" s="48" t="s">
        <v>34</v>
      </c>
      <c r="B12" s="48" t="s">
        <v>35</v>
      </c>
      <c r="C12" s="49" t="s">
        <v>36</v>
      </c>
      <c r="D12" s="50">
        <v>24.0317339681</v>
      </c>
      <c r="E12" s="50">
        <v>109.4071189018</v>
      </c>
      <c r="F12" s="51">
        <v>450206109001</v>
      </c>
      <c r="G12" s="52" t="s">
        <v>13</v>
      </c>
      <c r="H12" s="36" t="s">
        <v>18</v>
      </c>
      <c r="I12" s="97">
        <v>3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="6" customFormat="1" ht="15" spans="1:30">
      <c r="A13" s="48" t="s">
        <v>34</v>
      </c>
      <c r="B13" s="48" t="s">
        <v>37</v>
      </c>
      <c r="C13" s="49" t="s">
        <v>38</v>
      </c>
      <c r="D13" s="50">
        <v>24.2703421459</v>
      </c>
      <c r="E13" s="50">
        <v>109.3820007386</v>
      </c>
      <c r="F13" s="51">
        <v>450204000000</v>
      </c>
      <c r="G13" s="52" t="s">
        <v>13</v>
      </c>
      <c r="H13" s="36" t="s">
        <v>18</v>
      </c>
      <c r="I13" s="97">
        <v>4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="7" customFormat="1" ht="15" spans="1:30">
      <c r="A14" s="53" t="s">
        <v>39</v>
      </c>
      <c r="B14" s="53" t="s">
        <v>40</v>
      </c>
      <c r="C14" s="54" t="s">
        <v>41</v>
      </c>
      <c r="D14" s="55">
        <v>22.8088738748</v>
      </c>
      <c r="E14" s="55">
        <v>109.1503355686</v>
      </c>
      <c r="F14" s="56">
        <v>450127112213</v>
      </c>
      <c r="G14" s="42" t="s">
        <v>13</v>
      </c>
      <c r="H14" s="15" t="s">
        <v>18</v>
      </c>
      <c r="I14" s="98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="7" customFormat="1" ht="20.1" customHeight="1" spans="1:30">
      <c r="A15" s="53" t="s">
        <v>39</v>
      </c>
      <c r="B15" s="53" t="s">
        <v>42</v>
      </c>
      <c r="C15" s="57" t="s">
        <v>43</v>
      </c>
      <c r="D15" s="55">
        <v>22.6457467937</v>
      </c>
      <c r="E15" s="55">
        <v>108.2189533128</v>
      </c>
      <c r="F15" s="56">
        <v>450105102001</v>
      </c>
      <c r="G15" s="42" t="s">
        <v>13</v>
      </c>
      <c r="H15" s="15" t="s">
        <v>18</v>
      </c>
      <c r="I15" s="98">
        <v>4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="7" customFormat="1" ht="15" spans="1:30">
      <c r="A16" s="53" t="s">
        <v>39</v>
      </c>
      <c r="B16" s="53" t="s">
        <v>42</v>
      </c>
      <c r="C16" s="54" t="s">
        <v>44</v>
      </c>
      <c r="D16" s="55">
        <v>22.8148915899</v>
      </c>
      <c r="E16" s="55">
        <v>108.2496103252</v>
      </c>
      <c r="F16" s="101" t="s">
        <v>45</v>
      </c>
      <c r="G16" s="42" t="s">
        <v>13</v>
      </c>
      <c r="H16" s="15" t="s">
        <v>18</v>
      </c>
      <c r="I16" s="98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="7" customFormat="1" ht="15" spans="1:30">
      <c r="A17" s="53" t="s">
        <v>39</v>
      </c>
      <c r="B17" s="53" t="s">
        <v>42</v>
      </c>
      <c r="C17" s="54" t="s">
        <v>46</v>
      </c>
      <c r="D17" s="55">
        <v>22.7994689838</v>
      </c>
      <c r="E17" s="55">
        <v>108.3037086117</v>
      </c>
      <c r="F17" s="56">
        <v>450105001001</v>
      </c>
      <c r="G17" s="42" t="s">
        <v>13</v>
      </c>
      <c r="H17" s="15" t="s">
        <v>18</v>
      </c>
      <c r="I17" s="98">
        <v>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="7" customFormat="1" ht="21" customHeight="1" spans="1:30">
      <c r="A18" s="53" t="s">
        <v>39</v>
      </c>
      <c r="B18" s="53" t="s">
        <v>42</v>
      </c>
      <c r="C18" s="54" t="s">
        <v>47</v>
      </c>
      <c r="D18" s="55">
        <v>22.7903210578</v>
      </c>
      <c r="E18" s="55">
        <v>108.3203502782</v>
      </c>
      <c r="F18" s="56">
        <v>450105001013</v>
      </c>
      <c r="G18" s="42" t="s">
        <v>13</v>
      </c>
      <c r="H18" s="15" t="s">
        <v>18</v>
      </c>
      <c r="I18" s="98">
        <v>1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="7" customFormat="1" ht="15" spans="1:30">
      <c r="A19" s="53" t="s">
        <v>39</v>
      </c>
      <c r="B19" s="53" t="s">
        <v>42</v>
      </c>
      <c r="C19" s="54" t="s">
        <v>48</v>
      </c>
      <c r="D19" s="55">
        <v>22.79230167</v>
      </c>
      <c r="E19" s="55">
        <v>108.25277717</v>
      </c>
      <c r="F19" s="59">
        <v>450105002009</v>
      </c>
      <c r="G19" s="42" t="s">
        <v>13</v>
      </c>
      <c r="H19" s="15" t="s">
        <v>14</v>
      </c>
      <c r="I19" s="98"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="7" customFormat="1" ht="15" spans="1:30">
      <c r="A20" s="53" t="s">
        <v>39</v>
      </c>
      <c r="B20" s="53" t="s">
        <v>42</v>
      </c>
      <c r="C20" s="54" t="s">
        <v>49</v>
      </c>
      <c r="D20" s="55">
        <v>22.7386737845</v>
      </c>
      <c r="E20" s="55">
        <v>108.35802036</v>
      </c>
      <c r="F20" s="56">
        <v>450108002203</v>
      </c>
      <c r="G20" s="42" t="s">
        <v>13</v>
      </c>
      <c r="H20" s="15" t="s">
        <v>18</v>
      </c>
      <c r="I20" s="98">
        <v>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="7" customFormat="1" ht="21.95" customHeight="1" spans="1:30">
      <c r="A21" s="53" t="s">
        <v>39</v>
      </c>
      <c r="B21" s="53" t="s">
        <v>50</v>
      </c>
      <c r="C21" s="54" t="s">
        <v>51</v>
      </c>
      <c r="D21" s="55">
        <v>22.7501845692</v>
      </c>
      <c r="E21" s="55">
        <v>108.3488976968</v>
      </c>
      <c r="F21" s="56">
        <v>450108001002</v>
      </c>
      <c r="G21" s="42" t="s">
        <v>13</v>
      </c>
      <c r="H21" s="15" t="s">
        <v>18</v>
      </c>
      <c r="I21" s="98">
        <v>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="7" customFormat="1" ht="15" spans="1:30">
      <c r="A22" s="53" t="s">
        <v>39</v>
      </c>
      <c r="B22" s="53" t="s">
        <v>52</v>
      </c>
      <c r="C22" s="60" t="s">
        <v>53</v>
      </c>
      <c r="D22" s="55">
        <v>23.1647404996</v>
      </c>
      <c r="E22" s="55">
        <v>107.7404256444</v>
      </c>
      <c r="F22" s="56">
        <v>450123100203</v>
      </c>
      <c r="G22" s="42" t="s">
        <v>13</v>
      </c>
      <c r="H22" s="15" t="s">
        <v>18</v>
      </c>
      <c r="I22" s="98">
        <v>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="7" customFormat="1" ht="18.95" customHeight="1" spans="1:30">
      <c r="A23" s="53" t="s">
        <v>39</v>
      </c>
      <c r="B23" s="53" t="s">
        <v>52</v>
      </c>
      <c r="C23" s="60" t="s">
        <v>54</v>
      </c>
      <c r="D23" s="55">
        <v>23.0922310974</v>
      </c>
      <c r="E23" s="55">
        <v>107.7665508644</v>
      </c>
      <c r="F23" s="56">
        <v>450123104211</v>
      </c>
      <c r="G23" s="42" t="s">
        <v>13</v>
      </c>
      <c r="H23" s="15" t="s">
        <v>18</v>
      </c>
      <c r="I23" s="98">
        <v>3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="7" customFormat="1" ht="15" spans="1:30">
      <c r="A24" s="53" t="s">
        <v>39</v>
      </c>
      <c r="B24" s="53" t="s">
        <v>52</v>
      </c>
      <c r="C24" s="60" t="s">
        <v>54</v>
      </c>
      <c r="D24" s="55">
        <v>23.0949724774</v>
      </c>
      <c r="E24" s="55">
        <v>107.7624968344</v>
      </c>
      <c r="F24" s="56">
        <v>450123104211</v>
      </c>
      <c r="G24" s="42" t="s">
        <v>13</v>
      </c>
      <c r="H24" s="15" t="s">
        <v>18</v>
      </c>
      <c r="I24" s="98">
        <v>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="7" customFormat="1" ht="15" spans="1:30">
      <c r="A25" s="53" t="s">
        <v>39</v>
      </c>
      <c r="B25" s="53" t="s">
        <v>55</v>
      </c>
      <c r="C25" s="60" t="s">
        <v>56</v>
      </c>
      <c r="D25" s="55">
        <v>22.8165516997</v>
      </c>
      <c r="E25" s="55">
        <v>108.415193311</v>
      </c>
      <c r="F25" s="56">
        <v>450103004010</v>
      </c>
      <c r="G25" s="42" t="s">
        <v>13</v>
      </c>
      <c r="H25" s="15" t="s">
        <v>18</v>
      </c>
      <c r="I25" s="98"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="7" customFormat="1" ht="18.95" customHeight="1" spans="1:30">
      <c r="A26" s="53" t="s">
        <v>39</v>
      </c>
      <c r="B26" s="53" t="s">
        <v>55</v>
      </c>
      <c r="C26" s="60" t="s">
        <v>57</v>
      </c>
      <c r="D26" s="55">
        <v>22.7256929615</v>
      </c>
      <c r="E26" s="55">
        <v>108.643712187</v>
      </c>
      <c r="F26" s="56">
        <v>450103100002</v>
      </c>
      <c r="G26" s="42" t="s">
        <v>13</v>
      </c>
      <c r="H26" s="15" t="s">
        <v>18</v>
      </c>
      <c r="I26" s="98">
        <v>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="7" customFormat="1" ht="15" spans="1:27">
      <c r="A27" s="53" t="s">
        <v>39</v>
      </c>
      <c r="B27" s="53" t="s">
        <v>55</v>
      </c>
      <c r="C27" s="60" t="s">
        <v>58</v>
      </c>
      <c r="D27" s="55">
        <v>22.7636861424</v>
      </c>
      <c r="E27" s="55">
        <v>108.7987343049</v>
      </c>
      <c r="F27" s="56">
        <v>450103101207</v>
      </c>
      <c r="G27" s="42" t="s">
        <v>13</v>
      </c>
      <c r="H27" s="61" t="s">
        <v>18</v>
      </c>
      <c r="I27" s="98">
        <v>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="7" customFormat="1" ht="15" spans="1:29">
      <c r="A28" s="53" t="s">
        <v>39</v>
      </c>
      <c r="B28" s="53" t="s">
        <v>55</v>
      </c>
      <c r="C28" s="60" t="s">
        <v>59</v>
      </c>
      <c r="D28" s="55">
        <v>22.7665742821</v>
      </c>
      <c r="E28" s="55">
        <v>108.7947766149</v>
      </c>
      <c r="F28" s="56">
        <v>450103101207</v>
      </c>
      <c r="G28" s="42" t="s">
        <v>13</v>
      </c>
      <c r="H28" s="61" t="s">
        <v>18</v>
      </c>
      <c r="I28" s="98">
        <v>2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="7" customFormat="1" ht="15" spans="1:30">
      <c r="A29" s="53" t="s">
        <v>39</v>
      </c>
      <c r="B29" s="53" t="s">
        <v>60</v>
      </c>
      <c r="C29" s="60" t="s">
        <v>61</v>
      </c>
      <c r="D29" s="55">
        <v>23.0366105497</v>
      </c>
      <c r="E29" s="55">
        <v>108.2958917905</v>
      </c>
      <c r="F29" s="56">
        <v>450110103214</v>
      </c>
      <c r="G29" s="42" t="s">
        <v>13</v>
      </c>
      <c r="H29" s="15" t="s">
        <v>18</v>
      </c>
      <c r="I29" s="98"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="7" customFormat="1" ht="20.1" customHeight="1" spans="1:30">
      <c r="A30" s="53" t="s">
        <v>39</v>
      </c>
      <c r="B30" s="53" t="s">
        <v>62</v>
      </c>
      <c r="C30" s="60" t="s">
        <v>63</v>
      </c>
      <c r="D30" s="55">
        <v>22.8992828674</v>
      </c>
      <c r="E30" s="55">
        <v>108.2920137028</v>
      </c>
      <c r="F30" s="56">
        <v>450107008001</v>
      </c>
      <c r="G30" s="42" t="s">
        <v>13</v>
      </c>
      <c r="H30" s="15" t="s">
        <v>18</v>
      </c>
      <c r="I30" s="98">
        <v>3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="7" customFormat="1" ht="15" spans="1:30">
      <c r="A31" s="53" t="s">
        <v>39</v>
      </c>
      <c r="B31" s="53" t="s">
        <v>62</v>
      </c>
      <c r="C31" s="60" t="s">
        <v>64</v>
      </c>
      <c r="D31" s="55">
        <v>22.8521631142</v>
      </c>
      <c r="E31" s="55">
        <v>108.3224841626</v>
      </c>
      <c r="F31" s="56">
        <v>450107008201</v>
      </c>
      <c r="G31" s="42" t="s">
        <v>13</v>
      </c>
      <c r="H31" s="15" t="s">
        <v>18</v>
      </c>
      <c r="I31" s="98"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="7" customFormat="1" ht="18" customHeight="1" spans="1:30">
      <c r="A32" s="53" t="s">
        <v>39</v>
      </c>
      <c r="B32" s="53" t="s">
        <v>62</v>
      </c>
      <c r="C32" s="60" t="s">
        <v>65</v>
      </c>
      <c r="D32" s="55">
        <v>22.8627663617</v>
      </c>
      <c r="E32" s="55">
        <v>108.281255424</v>
      </c>
      <c r="F32" s="56">
        <v>450107008203</v>
      </c>
      <c r="G32" s="42" t="s">
        <v>13</v>
      </c>
      <c r="H32" s="15" t="s">
        <v>18</v>
      </c>
      <c r="I32" s="98">
        <v>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="7" customFormat="1" ht="21" customHeight="1" spans="1:30">
      <c r="A33" s="53" t="s">
        <v>39</v>
      </c>
      <c r="B33" s="53" t="s">
        <v>62</v>
      </c>
      <c r="C33" s="60" t="s">
        <v>66</v>
      </c>
      <c r="D33" s="55">
        <v>22.8195138932</v>
      </c>
      <c r="E33" s="55">
        <v>108.1871046959</v>
      </c>
      <c r="F33" s="56">
        <v>450107009002</v>
      </c>
      <c r="G33" s="42" t="s">
        <v>13</v>
      </c>
      <c r="H33" s="15" t="s">
        <v>18</v>
      </c>
      <c r="I33" s="98"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="7" customFormat="1" ht="20.1" customHeight="1" spans="1:30">
      <c r="A34" s="53" t="s">
        <v>39</v>
      </c>
      <c r="B34" s="53" t="s">
        <v>62</v>
      </c>
      <c r="C34" s="60" t="s">
        <v>67</v>
      </c>
      <c r="D34" s="55">
        <v>22.8857757711</v>
      </c>
      <c r="E34" s="55">
        <v>108.3201331626</v>
      </c>
      <c r="F34" s="56">
        <v>450107008204</v>
      </c>
      <c r="G34" s="42" t="s">
        <v>13</v>
      </c>
      <c r="H34" s="15" t="s">
        <v>18</v>
      </c>
      <c r="I34" s="98">
        <v>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="7" customFormat="1" ht="15" spans="1:30">
      <c r="A35" s="53" t="s">
        <v>39</v>
      </c>
      <c r="B35" s="53" t="s">
        <v>68</v>
      </c>
      <c r="C35" s="60" t="s">
        <v>69</v>
      </c>
      <c r="D35" s="55">
        <v>22.686838693</v>
      </c>
      <c r="E35" s="55">
        <v>108.74863106</v>
      </c>
      <c r="F35" s="59">
        <v>450109202001</v>
      </c>
      <c r="G35" s="42" t="s">
        <v>13</v>
      </c>
      <c r="H35" s="15" t="s">
        <v>18</v>
      </c>
      <c r="I35" s="98">
        <v>2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="7" customFormat="1" ht="17.1" customHeight="1" spans="1:30">
      <c r="A36" s="53" t="s">
        <v>39</v>
      </c>
      <c r="B36" s="53" t="s">
        <v>70</v>
      </c>
      <c r="C36" s="60" t="s">
        <v>71</v>
      </c>
      <c r="D36" s="55">
        <v>22.8760173033</v>
      </c>
      <c r="E36" s="55">
        <v>108.3983360698</v>
      </c>
      <c r="F36" s="56">
        <v>450102002001</v>
      </c>
      <c r="G36" s="42" t="s">
        <v>13</v>
      </c>
      <c r="H36" s="15" t="s">
        <v>18</v>
      </c>
      <c r="I36" s="98">
        <v>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="7" customFormat="1" ht="15" spans="1:30">
      <c r="A37" s="53" t="s">
        <v>39</v>
      </c>
      <c r="B37" s="53" t="s">
        <v>70</v>
      </c>
      <c r="C37" s="60" t="s">
        <v>72</v>
      </c>
      <c r="D37" s="55">
        <v>22.8264136579</v>
      </c>
      <c r="E37" s="55">
        <v>108.3263749859</v>
      </c>
      <c r="F37" s="56">
        <v>450102002023</v>
      </c>
      <c r="G37" s="42" t="s">
        <v>13</v>
      </c>
      <c r="H37" s="15" t="s">
        <v>18</v>
      </c>
      <c r="I37" s="98">
        <v>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="7" customFormat="1" ht="15" spans="1:30">
      <c r="A38" s="53" t="s">
        <v>39</v>
      </c>
      <c r="B38" s="53" t="s">
        <v>70</v>
      </c>
      <c r="C38" s="60" t="s">
        <v>73</v>
      </c>
      <c r="D38" s="55">
        <v>22.9138039893</v>
      </c>
      <c r="E38" s="55">
        <v>108.4866161861</v>
      </c>
      <c r="F38" s="56">
        <v>450102001004</v>
      </c>
      <c r="G38" s="42" t="s">
        <v>13</v>
      </c>
      <c r="H38" s="15" t="s">
        <v>18</v>
      </c>
      <c r="I38" s="98">
        <v>1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="7" customFormat="1" ht="24" customHeight="1" spans="1:30">
      <c r="A39" s="53" t="s">
        <v>39</v>
      </c>
      <c r="B39" s="53" t="s">
        <v>70</v>
      </c>
      <c r="C39" s="60" t="s">
        <v>74</v>
      </c>
      <c r="D39" s="55">
        <v>22.8704702247</v>
      </c>
      <c r="E39" s="55">
        <v>108.3363812435</v>
      </c>
      <c r="F39" s="56">
        <v>450102002001</v>
      </c>
      <c r="G39" s="42" t="s">
        <v>13</v>
      </c>
      <c r="H39" s="15" t="s">
        <v>18</v>
      </c>
      <c r="I39" s="98"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="7" customFormat="1" ht="15" spans="1:30">
      <c r="A40" s="53" t="s">
        <v>39</v>
      </c>
      <c r="B40" s="53" t="s">
        <v>70</v>
      </c>
      <c r="C40" s="60" t="s">
        <v>75</v>
      </c>
      <c r="D40" s="55">
        <v>22.8365226264</v>
      </c>
      <c r="E40" s="55">
        <v>108.3576564644</v>
      </c>
      <c r="F40" s="56">
        <v>450102001016</v>
      </c>
      <c r="G40" s="42" t="s">
        <v>13</v>
      </c>
      <c r="H40" s="15" t="s">
        <v>18</v>
      </c>
      <c r="I40" s="98">
        <v>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="7" customFormat="1" ht="21" customHeight="1" spans="1:30">
      <c r="A41" s="53" t="s">
        <v>39</v>
      </c>
      <c r="B41" s="53" t="s">
        <v>70</v>
      </c>
      <c r="C41" s="60" t="s">
        <v>76</v>
      </c>
      <c r="D41" s="55">
        <v>22.8438246264</v>
      </c>
      <c r="E41" s="55">
        <v>108.3608974644</v>
      </c>
      <c r="F41" s="56">
        <v>450102001014</v>
      </c>
      <c r="G41" s="42" t="s">
        <v>13</v>
      </c>
      <c r="H41" s="15" t="s">
        <v>18</v>
      </c>
      <c r="I41" s="98"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="8" customFormat="1" ht="15" spans="1:30">
      <c r="A42" s="62" t="s">
        <v>77</v>
      </c>
      <c r="B42" s="62" t="s">
        <v>78</v>
      </c>
      <c r="C42" s="63" t="s">
        <v>79</v>
      </c>
      <c r="D42" s="64">
        <v>21.987564881</v>
      </c>
      <c r="E42" s="64">
        <v>108.6352529461</v>
      </c>
      <c r="F42" s="65">
        <v>450703002002</v>
      </c>
      <c r="G42" s="66" t="s">
        <v>13</v>
      </c>
      <c r="H42" s="36" t="s">
        <v>18</v>
      </c>
      <c r="I42" s="66">
        <v>2</v>
      </c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</row>
    <row r="43" s="8" customFormat="1" ht="15" spans="1:30">
      <c r="A43" s="67" t="s">
        <v>80</v>
      </c>
      <c r="B43" s="67" t="s">
        <v>81</v>
      </c>
      <c r="C43" s="68" t="s">
        <v>82</v>
      </c>
      <c r="D43" s="69">
        <v>23.4805194697</v>
      </c>
      <c r="E43" s="69">
        <v>111.3060465425</v>
      </c>
      <c r="F43" s="70">
        <v>450403007002</v>
      </c>
      <c r="G43" s="71" t="s">
        <v>13</v>
      </c>
      <c r="H43" s="36" t="s">
        <v>14</v>
      </c>
      <c r="I43" s="71">
        <v>0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</row>
    <row r="44" s="2" customFormat="1" ht="15" spans="1:30">
      <c r="A44" s="25" t="s">
        <v>83</v>
      </c>
      <c r="B44" s="25" t="s">
        <v>84</v>
      </c>
      <c r="C44" s="26" t="s">
        <v>85</v>
      </c>
      <c r="D44" s="27">
        <v>22.2456342972</v>
      </c>
      <c r="E44" s="27">
        <v>109.9721033335</v>
      </c>
      <c r="F44" s="28">
        <v>450923100214</v>
      </c>
      <c r="G44" s="29" t="s">
        <v>13</v>
      </c>
      <c r="H44" s="15" t="s">
        <v>14</v>
      </c>
      <c r="I44" s="30"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="2" customFormat="1" ht="15" spans="1:30">
      <c r="A45" s="25" t="s">
        <v>83</v>
      </c>
      <c r="B45" s="25" t="s">
        <v>86</v>
      </c>
      <c r="C45" s="26" t="s">
        <v>87</v>
      </c>
      <c r="D45" s="27">
        <v>22.7397618947</v>
      </c>
      <c r="E45" s="27">
        <v>109.8778638237</v>
      </c>
      <c r="F45" s="28">
        <v>450924100001</v>
      </c>
      <c r="G45" s="29" t="s">
        <v>13</v>
      </c>
      <c r="H45" s="15" t="s">
        <v>14</v>
      </c>
      <c r="I45" s="30">
        <v>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="2" customFormat="1" ht="15" spans="1:30">
      <c r="A46" s="25" t="s">
        <v>83</v>
      </c>
      <c r="B46" s="25" t="s">
        <v>84</v>
      </c>
      <c r="C46" s="26" t="s">
        <v>88</v>
      </c>
      <c r="D46" s="27">
        <v>22.272895</v>
      </c>
      <c r="E46" s="27">
        <v>109.969993</v>
      </c>
      <c r="F46" s="72">
        <v>450923100005</v>
      </c>
      <c r="G46" s="29" t="s">
        <v>13</v>
      </c>
      <c r="H46" s="15" t="s">
        <v>18</v>
      </c>
      <c r="I46" s="30">
        <v>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="2" customFormat="1" ht="15" spans="1:30">
      <c r="A47" s="25" t="s">
        <v>83</v>
      </c>
      <c r="B47" s="25" t="s">
        <v>89</v>
      </c>
      <c r="C47" s="26" t="s">
        <v>90</v>
      </c>
      <c r="D47" s="27">
        <v>22.561141623</v>
      </c>
      <c r="E47" s="27">
        <v>110.2051156808</v>
      </c>
      <c r="F47" s="72">
        <v>450922104205</v>
      </c>
      <c r="G47" s="29" t="s">
        <v>13</v>
      </c>
      <c r="H47" s="15" t="s">
        <v>14</v>
      </c>
      <c r="I47" s="30"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="2" customFormat="1" ht="15" spans="1:30">
      <c r="A48" s="25" t="s">
        <v>83</v>
      </c>
      <c r="B48" s="25" t="s">
        <v>84</v>
      </c>
      <c r="C48" s="26" t="s">
        <v>91</v>
      </c>
      <c r="D48" s="73">
        <v>21.7430318213</v>
      </c>
      <c r="E48" s="73">
        <v>109.7584171284</v>
      </c>
      <c r="F48" s="72"/>
      <c r="G48" s="29" t="s">
        <v>13</v>
      </c>
      <c r="H48" s="15" t="s">
        <v>18</v>
      </c>
      <c r="I48" s="30">
        <v>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="2" customFormat="1" ht="15" spans="1:30">
      <c r="A49" s="25" t="s">
        <v>83</v>
      </c>
      <c r="B49" s="25" t="s">
        <v>84</v>
      </c>
      <c r="C49" s="26" t="s">
        <v>92</v>
      </c>
      <c r="D49" s="27">
        <v>21.9997841958</v>
      </c>
      <c r="E49" s="27">
        <v>109.6628586227</v>
      </c>
      <c r="F49" s="72">
        <v>450923116001</v>
      </c>
      <c r="G49" s="29" t="s">
        <v>13</v>
      </c>
      <c r="H49" s="15" t="s">
        <v>18</v>
      </c>
      <c r="I49" s="30"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="9" customFormat="1" ht="15" spans="1:30">
      <c r="A50" s="74" t="s">
        <v>93</v>
      </c>
      <c r="B50" s="74" t="s">
        <v>94</v>
      </c>
      <c r="C50" s="75" t="s">
        <v>95</v>
      </c>
      <c r="D50" s="76">
        <v>22.3280875599</v>
      </c>
      <c r="E50" s="76">
        <v>107.5332980132</v>
      </c>
      <c r="F50" s="77">
        <v>451402201205</v>
      </c>
      <c r="G50" s="42" t="s">
        <v>13</v>
      </c>
      <c r="H50" s="15" t="s">
        <v>18</v>
      </c>
      <c r="I50" s="99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="9" customFormat="1" ht="15" spans="1:30">
      <c r="A51" s="74" t="s">
        <v>93</v>
      </c>
      <c r="B51" s="74" t="s">
        <v>96</v>
      </c>
      <c r="C51" s="75" t="s">
        <v>97</v>
      </c>
      <c r="D51" s="76">
        <v>22.06272497</v>
      </c>
      <c r="E51" s="76">
        <v>107.50355013</v>
      </c>
      <c r="F51" s="77">
        <v>451422103211</v>
      </c>
      <c r="G51" s="42" t="s">
        <v>13</v>
      </c>
      <c r="H51" s="15" t="s">
        <v>18</v>
      </c>
      <c r="I51" s="99">
        <v>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="9" customFormat="1" ht="15" spans="1:30">
      <c r="A52" s="74" t="s">
        <v>93</v>
      </c>
      <c r="B52" s="74" t="s">
        <v>98</v>
      </c>
      <c r="C52" s="75" t="s">
        <v>99</v>
      </c>
      <c r="D52" s="76">
        <v>22.6364846566</v>
      </c>
      <c r="E52" s="76">
        <v>107.9089091824</v>
      </c>
      <c r="F52" s="77">
        <v>451421100001</v>
      </c>
      <c r="G52" s="42" t="s">
        <v>13</v>
      </c>
      <c r="H52" s="15" t="s">
        <v>18</v>
      </c>
      <c r="I52" s="99">
        <v>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="9" customFormat="1" ht="15" spans="1:30">
      <c r="A53" s="74" t="s">
        <v>93</v>
      </c>
      <c r="B53" s="74" t="s">
        <v>94</v>
      </c>
      <c r="C53" s="75" t="s">
        <v>100</v>
      </c>
      <c r="D53" s="76">
        <v>22.40520083</v>
      </c>
      <c r="E53" s="76">
        <v>107.35192533</v>
      </c>
      <c r="F53" s="77">
        <v>451402103001</v>
      </c>
      <c r="G53" s="42" t="s">
        <v>13</v>
      </c>
      <c r="H53" s="15" t="s">
        <v>18</v>
      </c>
      <c r="I53" s="99">
        <v>196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="9" customFormat="1" ht="15.95" customHeight="1" spans="1:30">
      <c r="A54" s="74" t="s">
        <v>93</v>
      </c>
      <c r="B54" s="74" t="s">
        <v>98</v>
      </c>
      <c r="C54" s="75" t="s">
        <v>101</v>
      </c>
      <c r="D54" s="76">
        <v>22.6349759728</v>
      </c>
      <c r="E54" s="76">
        <v>107.9041065124</v>
      </c>
      <c r="F54" s="78">
        <v>451421100001</v>
      </c>
      <c r="G54" s="42" t="s">
        <v>13</v>
      </c>
      <c r="H54" s="15" t="s">
        <v>18</v>
      </c>
      <c r="I54" s="99">
        <v>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="10" customFormat="1" ht="15" spans="1:30">
      <c r="A55" s="79" t="s">
        <v>102</v>
      </c>
      <c r="B55" s="79" t="s">
        <v>103</v>
      </c>
      <c r="C55" s="80" t="s">
        <v>104</v>
      </c>
      <c r="D55" s="81">
        <v>21.7513281361</v>
      </c>
      <c r="E55" s="81">
        <v>108.250760161</v>
      </c>
      <c r="F55" s="82">
        <v>450621102000</v>
      </c>
      <c r="G55" s="83" t="s">
        <v>13</v>
      </c>
      <c r="H55" s="36" t="s">
        <v>18</v>
      </c>
      <c r="I55" s="83">
        <v>2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</row>
    <row r="56" ht="15" spans="1:9">
      <c r="A56" s="84" t="s">
        <v>105</v>
      </c>
      <c r="B56" s="84" t="s">
        <v>106</v>
      </c>
      <c r="C56" s="85" t="s">
        <v>107</v>
      </c>
      <c r="D56" s="11">
        <v>23.6130156205</v>
      </c>
      <c r="E56" s="12">
        <v>108.964644047</v>
      </c>
      <c r="F56" s="102" t="s">
        <v>108</v>
      </c>
      <c r="G56" s="42" t="s">
        <v>13</v>
      </c>
      <c r="H56" s="15" t="s">
        <v>14</v>
      </c>
      <c r="I56" s="16">
        <v>0</v>
      </c>
    </row>
    <row r="57" ht="15" spans="1:9">
      <c r="A57" s="84" t="s">
        <v>109</v>
      </c>
      <c r="B57" s="84"/>
      <c r="C57" s="84"/>
      <c r="D57" s="86"/>
      <c r="E57" s="87"/>
      <c r="F57" s="88"/>
      <c r="G57" s="84"/>
      <c r="H57" s="89"/>
      <c r="I57" s="100">
        <f>SUM(I3:I56)</f>
        <v>305</v>
      </c>
    </row>
    <row r="58" ht="45" customHeight="1" spans="1:8">
      <c r="A58" s="90" t="s">
        <v>110</v>
      </c>
      <c r="B58" s="90"/>
      <c r="C58" s="90"/>
      <c r="D58" s="90"/>
      <c r="E58" s="90"/>
      <c r="F58" s="90"/>
      <c r="G58" s="17"/>
      <c r="H58" s="91"/>
    </row>
    <row r="59" spans="7:8">
      <c r="G59" s="17"/>
      <c r="H59" s="91"/>
    </row>
    <row r="60" spans="7:8">
      <c r="G60" s="17"/>
      <c r="H60" s="91"/>
    </row>
    <row r="61" spans="7:8">
      <c r="G61" s="17"/>
      <c r="H61" s="91"/>
    </row>
    <row r="62" spans="7:8">
      <c r="G62" s="17"/>
      <c r="H62" s="91"/>
    </row>
    <row r="63" spans="7:8">
      <c r="G63" s="17"/>
      <c r="H63" s="91"/>
    </row>
    <row r="64" spans="7:8">
      <c r="G64" s="17"/>
      <c r="H64" s="91"/>
    </row>
    <row r="65" spans="7:8">
      <c r="G65" s="17"/>
      <c r="H65" s="91"/>
    </row>
    <row r="66" spans="7:8">
      <c r="G66" s="17"/>
      <c r="H66" s="91"/>
    </row>
    <row r="67" spans="7:8">
      <c r="G67" s="17"/>
      <c r="H67" s="91"/>
    </row>
    <row r="68" spans="7:8">
      <c r="G68" s="17"/>
      <c r="H68" s="91"/>
    </row>
    <row r="69" spans="7:8">
      <c r="G69" s="17"/>
      <c r="H69" s="91"/>
    </row>
    <row r="70" spans="7:8">
      <c r="G70" s="17"/>
      <c r="H70" s="91"/>
    </row>
    <row r="71" spans="7:8">
      <c r="G71" s="17"/>
      <c r="H71" s="91"/>
    </row>
    <row r="72" spans="7:8">
      <c r="G72" s="17"/>
      <c r="H72" s="91"/>
    </row>
    <row r="73" spans="7:8">
      <c r="G73" s="17"/>
      <c r="H73" s="91"/>
    </row>
    <row r="74" spans="7:8">
      <c r="G74" s="17"/>
      <c r="H74" s="91"/>
    </row>
    <row r="75" spans="7:8">
      <c r="G75" s="17"/>
      <c r="H75" s="91"/>
    </row>
    <row r="76" spans="7:8">
      <c r="G76" s="17"/>
      <c r="H76" s="91"/>
    </row>
    <row r="77" spans="7:8">
      <c r="G77" s="17"/>
      <c r="H77" s="91"/>
    </row>
    <row r="78" spans="7:8">
      <c r="G78" s="17"/>
      <c r="H78" s="91"/>
    </row>
    <row r="79" spans="7:8">
      <c r="G79" s="17"/>
      <c r="H79" s="91"/>
    </row>
    <row r="80" spans="7:8">
      <c r="G80" s="17"/>
      <c r="H80" s="91"/>
    </row>
    <row r="81" spans="7:8">
      <c r="G81" s="17"/>
      <c r="H81" s="91"/>
    </row>
    <row r="82" spans="7:8">
      <c r="G82" s="17"/>
      <c r="H82" s="91"/>
    </row>
    <row r="83" spans="7:8">
      <c r="G83" s="17"/>
      <c r="H83" s="91"/>
    </row>
    <row r="84" spans="7:8">
      <c r="G84" s="17"/>
      <c r="H84" s="91"/>
    </row>
    <row r="85" spans="7:8">
      <c r="G85" s="17"/>
      <c r="H85" s="91"/>
    </row>
    <row r="86" spans="7:8">
      <c r="G86" s="17"/>
      <c r="H86" s="91"/>
    </row>
    <row r="87" spans="7:8">
      <c r="G87" s="17"/>
      <c r="H87" s="91"/>
    </row>
    <row r="88" spans="7:8">
      <c r="G88" s="17"/>
      <c r="H88" s="91"/>
    </row>
    <row r="89" spans="7:8">
      <c r="G89" s="17"/>
      <c r="H89" s="91"/>
    </row>
    <row r="90" spans="7:8">
      <c r="G90" s="17"/>
      <c r="H90" s="91"/>
    </row>
    <row r="91" spans="7:8">
      <c r="G91" s="17"/>
      <c r="H91" s="91"/>
    </row>
    <row r="92" spans="7:8">
      <c r="G92" s="17"/>
      <c r="H92" s="91"/>
    </row>
    <row r="93" spans="7:8">
      <c r="G93" s="17"/>
      <c r="H93" s="91"/>
    </row>
    <row r="94" spans="7:8">
      <c r="G94" s="17"/>
      <c r="H94" s="91"/>
    </row>
    <row r="95" spans="7:8">
      <c r="G95" s="17"/>
      <c r="H95" s="91"/>
    </row>
    <row r="96" spans="7:8">
      <c r="G96" s="17"/>
      <c r="H96" s="91"/>
    </row>
    <row r="97" spans="7:8">
      <c r="G97" s="17"/>
      <c r="H97" s="91"/>
    </row>
    <row r="98" spans="7:8">
      <c r="G98" s="17"/>
      <c r="H98" s="91"/>
    </row>
    <row r="99" spans="7:8">
      <c r="G99" s="17"/>
      <c r="H99" s="91"/>
    </row>
    <row r="100" spans="7:8">
      <c r="G100" s="17"/>
      <c r="H100" s="91"/>
    </row>
  </sheetData>
  <mergeCells count="1">
    <mergeCell ref="A58:C5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石郎</cp:lastModifiedBy>
  <dcterms:created xsi:type="dcterms:W3CDTF">2018-08-01T00:53:00Z</dcterms:created>
  <cp:lastPrinted>2018-08-01T01:37:00Z</cp:lastPrinted>
  <dcterms:modified xsi:type="dcterms:W3CDTF">2020-01-05T11:35:09Z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