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checkCompatibility="1"/>
  <mc:AlternateContent xmlns:mc="http://schemas.openxmlformats.org/markup-compatibility/2006">
    <mc:Choice Requires="x15">
      <x15ac:absPath xmlns:x15ac="http://schemas.microsoft.com/office/spreadsheetml/2010/11/ac" url="/Users/Desktop/SciPublishingCounselor/Irene/IS-genes/resubmission/R3/"/>
    </mc:Choice>
  </mc:AlternateContent>
  <bookViews>
    <workbookView xWindow="700" yWindow="720" windowWidth="24900" windowHeight="14180" tabRatio="500" activeTab="1"/>
  </bookViews>
  <sheets>
    <sheet name="System-ISfunction-Codes" sheetId="22" r:id="rId1"/>
    <sheet name="doubtful ISRG" sheetId="34" r:id="rId2"/>
    <sheet name="Fish NatRevImmunol2008" sheetId="36" r:id="rId3"/>
  </sheets>
  <definedNames>
    <definedName name="_xlnm._FilterDatabase" localSheetId="2" hidden="1">'Fish NatRevImmunol2008'!$A$1:$J$80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2" i="36" l="1"/>
  <c r="C85" i="36"/>
</calcChain>
</file>

<file path=xl/sharedStrings.xml><?xml version="1.0" encoding="utf-8"?>
<sst xmlns="http://schemas.openxmlformats.org/spreadsheetml/2006/main" count="956" uniqueCount="546">
  <si>
    <t>ZXDB</t>
  </si>
  <si>
    <t>ZNF905</t>
  </si>
  <si>
    <t>Xp11.21</t>
  </si>
  <si>
    <t>NM_007157</t>
  </si>
  <si>
    <t>Function</t>
  </si>
  <si>
    <t>ZXDA</t>
  </si>
  <si>
    <t>ZNF896</t>
  </si>
  <si>
    <t>ZRSR2</t>
  </si>
  <si>
    <t>U2AF1L2 U2AF1-RS2, URP, ZC3H22</t>
  </si>
  <si>
    <t>Xp22.2</t>
  </si>
  <si>
    <t>NM_007156</t>
  </si>
  <si>
    <t>NM_005089</t>
  </si>
  <si>
    <t>HGNC</t>
  </si>
  <si>
    <t>name</t>
  </si>
  <si>
    <t>synonyms</t>
  </si>
  <si>
    <t>locus</t>
  </si>
  <si>
    <t>NM-</t>
  </si>
  <si>
    <t>splicing factor</t>
  </si>
  <si>
    <t>Xq21.1</t>
  </si>
  <si>
    <t>Xp11.3</t>
  </si>
  <si>
    <t>Xp11.23</t>
  </si>
  <si>
    <t>Xq26.3</t>
  </si>
  <si>
    <t>Xq28</t>
  </si>
  <si>
    <t>Xq13.1</t>
  </si>
  <si>
    <t>unknown</t>
  </si>
  <si>
    <t>Xq22.1</t>
  </si>
  <si>
    <t>unreliable</t>
  </si>
  <si>
    <t>Xq24</t>
  </si>
  <si>
    <t>ZC3H12B</t>
  </si>
  <si>
    <t>CXorf32 MCPIP2  "MCP induced protein 2"</t>
  </si>
  <si>
    <t>Xq11.2-q12</t>
  </si>
  <si>
    <t>XM_293334</t>
  </si>
  <si>
    <t xml:space="preserve"> - </t>
  </si>
  <si>
    <t>brain, LN</t>
  </si>
  <si>
    <t xml:space="preserve">BM, plasma, </t>
  </si>
  <si>
    <t>skin, BM, many</t>
  </si>
  <si>
    <t>Xp22.12</t>
  </si>
  <si>
    <t>none</t>
  </si>
  <si>
    <t xml:space="preserve">  - </t>
  </si>
  <si>
    <t>PI3, BIRC4      hILP</t>
  </si>
  <si>
    <t>Xq25</t>
  </si>
  <si>
    <t>NM_001167</t>
  </si>
  <si>
    <t>WDR45</t>
  </si>
  <si>
    <t>WDRX1   JM5, WIPI4, NBIA5</t>
  </si>
  <si>
    <t>NM_007075</t>
  </si>
  <si>
    <t>VSIG4</t>
  </si>
  <si>
    <t>USP51</t>
  </si>
  <si>
    <t>USP27</t>
  </si>
  <si>
    <t>USP27X</t>
  </si>
  <si>
    <t>USP26</t>
  </si>
  <si>
    <t>USP11</t>
  </si>
  <si>
    <t>USP9X</t>
  </si>
  <si>
    <t>Xp11.4</t>
  </si>
  <si>
    <t>UBE2A</t>
  </si>
  <si>
    <t>lymphoproliferative syndrome, dysgammaglobulinemia</t>
  </si>
  <si>
    <t>unreliable, epidydimis</t>
  </si>
  <si>
    <t xml:space="preserve">  -</t>
  </si>
  <si>
    <t>many</t>
  </si>
  <si>
    <t>ubiquitous</t>
  </si>
  <si>
    <t>pseudogene</t>
  </si>
  <si>
    <t>TLR7</t>
  </si>
  <si>
    <t>TLR8</t>
  </si>
  <si>
    <t>CD99</t>
  </si>
  <si>
    <t>CSF2RA</t>
  </si>
  <si>
    <t>PPP2R3B</t>
  </si>
  <si>
    <t>testis, skin</t>
  </si>
  <si>
    <t>TIMP1</t>
  </si>
  <si>
    <t>ADGRG4</t>
  </si>
  <si>
    <t>AGTR2</t>
  </si>
  <si>
    <t>AP1S2</t>
  </si>
  <si>
    <t>AR</t>
  </si>
  <si>
    <t>ARHGAP4</t>
  </si>
  <si>
    <t>ARHGEF6</t>
  </si>
  <si>
    <t>ARHGEF9</t>
  </si>
  <si>
    <t>BCOR</t>
  </si>
  <si>
    <t>BEX3</t>
  </si>
  <si>
    <t>BMX</t>
  </si>
  <si>
    <t>BRWD3</t>
  </si>
  <si>
    <t>BTK</t>
  </si>
  <si>
    <t>CDKL5</t>
  </si>
  <si>
    <t>CDX4</t>
  </si>
  <si>
    <t>MRX59, MRXS5, PGS, SIGMA1B</t>
  </si>
  <si>
    <t>FLJ20285, KIAA1575</t>
  </si>
  <si>
    <t>FLJ38568, MRX93</t>
  </si>
  <si>
    <t>NM_003916</t>
  </si>
  <si>
    <t>NM_017745</t>
  </si>
  <si>
    <t>NM_153252</t>
  </si>
  <si>
    <t>ND</t>
  </si>
  <si>
    <t>transcriptional corepressor, neg osteodentiogenic capacity</t>
  </si>
  <si>
    <t>role cell morphology &amp; cell division</t>
  </si>
  <si>
    <t>Microphthalmia, glioblastoma, myxoid leiomyosarcoma</t>
  </si>
  <si>
    <t>mental retardation, B-cell chronic lymphocytic leukemia.</t>
  </si>
  <si>
    <t>NS: DRG; myeloid lineage</t>
  </si>
  <si>
    <t>mail reprod, female reprod. (NOT IS)</t>
  </si>
  <si>
    <t>LN strong</t>
  </si>
  <si>
    <t>NS</t>
  </si>
  <si>
    <t>NS, liver</t>
  </si>
  <si>
    <t>endometrium, heart</t>
  </si>
  <si>
    <t>NS, endocrine, reprod</t>
  </si>
  <si>
    <t>LN, BM, thyroid</t>
  </si>
  <si>
    <t>TAZ</t>
  </si>
  <si>
    <t>CMD3A, EFE2, EFE        BTHS, XAP-2, G4.5, TAZ1 "Barth syndrome", "transcriptional coactivator with PDZ-binding motif</t>
  </si>
  <si>
    <t>TAF1</t>
  </si>
  <si>
    <t>adrenal</t>
  </si>
  <si>
    <t>brain, muscle, heart</t>
  </si>
  <si>
    <t>non-spec</t>
  </si>
  <si>
    <t>SMARCA1</t>
  </si>
  <si>
    <t>IS</t>
  </si>
  <si>
    <t>RPS6KA3</t>
  </si>
  <si>
    <t>MRX19, CLS      RSK2, HU-3</t>
  </si>
  <si>
    <t>NM_004586</t>
  </si>
  <si>
    <t xml:space="preserve">Ser/Thr-kinase, regulates mitogenic &amp; stress response, survival </t>
  </si>
  <si>
    <t>IS: LN; musculoskel, liver, NS</t>
  </si>
  <si>
    <t>appendix, LN; lung, coloon</t>
  </si>
  <si>
    <t>IS; Tc, Th, most; pineal, muscle</t>
  </si>
  <si>
    <t>total</t>
  </si>
  <si>
    <t>TOTAL</t>
  </si>
  <si>
    <t>ubiquitous, incl. IS</t>
  </si>
  <si>
    <t>CFP</t>
  </si>
  <si>
    <t>CXCR3</t>
  </si>
  <si>
    <t>CYSLTR1</t>
  </si>
  <si>
    <t>DDX3X</t>
  </si>
  <si>
    <t>DKC1</t>
  </si>
  <si>
    <t>NM_001363</t>
  </si>
  <si>
    <t>DUSP9</t>
  </si>
  <si>
    <t>DUSP21</t>
  </si>
  <si>
    <t>EIF1AX</t>
  </si>
  <si>
    <t>EIF2S3</t>
  </si>
  <si>
    <t>ELK1</t>
  </si>
  <si>
    <t>FOXP3</t>
  </si>
  <si>
    <t>GAB3</t>
  </si>
  <si>
    <t>GATA1</t>
  </si>
  <si>
    <t>GPR50</t>
  </si>
  <si>
    <t>GPR101</t>
  </si>
  <si>
    <t>GPR119</t>
  </si>
  <si>
    <t>GPR174</t>
  </si>
  <si>
    <t>HCFC1</t>
  </si>
  <si>
    <t>NM_005334</t>
  </si>
  <si>
    <t>HDAC6</t>
  </si>
  <si>
    <t>HDAC8</t>
  </si>
  <si>
    <t>IGBP1</t>
  </si>
  <si>
    <t>IGSF1</t>
  </si>
  <si>
    <t>IKBKG</t>
  </si>
  <si>
    <t>IL2RG</t>
  </si>
  <si>
    <t>ITGB1BP2</t>
  </si>
  <si>
    <t>LPAR4</t>
  </si>
  <si>
    <t>MAP3K15</t>
  </si>
  <si>
    <t>MED14</t>
  </si>
  <si>
    <t>MOSPD2</t>
  </si>
  <si>
    <t>MTCP1</t>
  </si>
  <si>
    <t>MTMR1</t>
  </si>
  <si>
    <t>NKRF</t>
  </si>
  <si>
    <t>NONO</t>
  </si>
  <si>
    <t>NRK</t>
  </si>
  <si>
    <t>NXF2</t>
  </si>
  <si>
    <t>NXF2B</t>
  </si>
  <si>
    <t>NXF3</t>
  </si>
  <si>
    <t>NXF5</t>
  </si>
  <si>
    <t>OFD1</t>
  </si>
  <si>
    <t>PAK3</t>
  </si>
  <si>
    <t>RAB9A</t>
  </si>
  <si>
    <t>RBM10</t>
  </si>
  <si>
    <t>RBMX</t>
  </si>
  <si>
    <t>NM_002139</t>
  </si>
  <si>
    <t>enhances celiac disease, embryologic face anomalies, acerebellar, fibrosis</t>
  </si>
  <si>
    <t>fetal ovary, monocytes, many</t>
  </si>
  <si>
    <t>LN, DC+++++, NK; lymphos, all, pineal (bit)</t>
  </si>
  <si>
    <t>thyroid/parathyroid</t>
  </si>
  <si>
    <t>many: LN</t>
  </si>
  <si>
    <t>mental retardation, cancers, pyomyositis = rare bacterial infection skelMuscle</t>
  </si>
  <si>
    <t>cardiomyopathy, familial</t>
  </si>
  <si>
    <t>many: lung, monocytes, PBMC</t>
  </si>
  <si>
    <t>NS; pineal, hypothalamus, PFC; IS: lymphos</t>
  </si>
  <si>
    <t>many, blood, IS: NK, Tc</t>
  </si>
  <si>
    <t>PNS, cardiac muscle</t>
  </si>
  <si>
    <t>testis, heart</t>
  </si>
  <si>
    <t>charco-marie-tooth disease (=neuronal-muscle disease)</t>
  </si>
  <si>
    <t>NS, liver, (muscle)</t>
  </si>
  <si>
    <t>IS++: DC, lymphos, thymus, tonsil, placenta; NS; pineal, amigdal</t>
  </si>
  <si>
    <t>IS: LN, spleen; esophagus</t>
  </si>
  <si>
    <t>VACTERL + hydrocephalus (ventriculomegaly)</t>
  </si>
  <si>
    <t>thryoid, brain, skin</t>
  </si>
  <si>
    <t>many: nasopharynx, bronchus</t>
  </si>
  <si>
    <t>PBMC, Tcell, many</t>
  </si>
  <si>
    <t>BM, LN, appendix</t>
  </si>
  <si>
    <t>multifunctional RNA helicase</t>
  </si>
  <si>
    <t>NS, nasal epithelium, many</t>
  </si>
  <si>
    <t xml:space="preserve">thymus, IS: leucos, pineal, GIT, </t>
  </si>
  <si>
    <t>ovary, placenta, LN</t>
  </si>
  <si>
    <t>spinal cord ependymoma &amp; glioma, lymphogranuloma venereum (bacterial infection), tarp syndrome (cardiovasc)</t>
  </si>
  <si>
    <t>BM, PBMC</t>
  </si>
  <si>
    <t>ovary, spleen, LN</t>
  </si>
  <si>
    <t>mRNA splicing, incl NFkB promotors, inflammation involved</t>
  </si>
  <si>
    <t>CXorf5, RP23    71-7A, JBTS10</t>
  </si>
  <si>
    <t>NM_003611</t>
  </si>
  <si>
    <t>NRB54, NMT55, P54NRB, P54, PPP1R114     "Nuclear RNA-binding protein, 54-kD", "non-Pou domain-containing octamer (ATGCAAAT) binding protein", "protein phosphatase 1, regulatory subunit 114</t>
  </si>
  <si>
    <t>NM_007363</t>
  </si>
  <si>
    <t>ITBA4, NRF</t>
  </si>
  <si>
    <t>NM_017544</t>
  </si>
  <si>
    <t>PBMC, bone, many</t>
  </si>
  <si>
    <t>PFC</t>
  </si>
  <si>
    <t>NM_024005</t>
  </si>
  <si>
    <t>DDX3    DBX, HLP2, DDX14</t>
  </si>
  <si>
    <t>DKC     XAP101, dyskerin, NAP57, NOLA4, Cbf5    "H/ACA ribonucleoprotein complex subunit 4"</t>
  </si>
  <si>
    <t>pre-mRNA processing</t>
  </si>
  <si>
    <t>many, incl IS</t>
  </si>
  <si>
    <t>HFC1, MRX3      HCF-1, HCF1, CFF, VCAF, MGC70925, PPP1R89       "VP16-accessory protein", "protein phosphatase 1, regulatory subunit 89</t>
  </si>
  <si>
    <t>HNRPH2  hnRNPH', FTP3, HNRPH'</t>
  </si>
  <si>
    <t>NM_019597</t>
  </si>
  <si>
    <t>Expr: Genecard</t>
  </si>
  <si>
    <t>Expr: biogps</t>
  </si>
  <si>
    <t>cell cycle control; multiprotein-DNA complex formation with viral transactivator protein</t>
  </si>
  <si>
    <t>LN, PBMC, heart, fetal tissues, kidney</t>
  </si>
  <si>
    <t>BM, spleen, LN, appendix</t>
  </si>
  <si>
    <t>brain, kidney,adrenal appendix</t>
  </si>
  <si>
    <t>RAB9</t>
  </si>
  <si>
    <t>NM_004251</t>
  </si>
  <si>
    <t>DXS8237E, KIAA0122, GPATC9, ZRANB5, GPATCH9, S1-1</t>
  </si>
  <si>
    <t>NM_005676</t>
  </si>
  <si>
    <t>RNMX, hnRNP-G, HNRNPG   "heterogeneous nuclear ribonucleoprotein G</t>
  </si>
  <si>
    <t>Expr: Protein atlas</t>
  </si>
  <si>
    <t>Expr: ncbi</t>
  </si>
  <si>
    <t>MGC26706</t>
  </si>
  <si>
    <t>NM_152581</t>
  </si>
  <si>
    <t>NM_001018025</t>
  </si>
  <si>
    <t>P13MTCP1, p8MTCP1, C6.1B</t>
  </si>
  <si>
    <t>T cell leukemia, queensland tick thyphus</t>
  </si>
  <si>
    <t>NM_003828, NM_176789</t>
  </si>
  <si>
    <t>myelodysplastic syndrome</t>
  </si>
  <si>
    <t>ubiquitous: liver, PBMC</t>
  </si>
  <si>
    <t>androgenetic alopecia</t>
  </si>
  <si>
    <t>ES</t>
  </si>
  <si>
    <t>TS</t>
  </si>
  <si>
    <t>US</t>
  </si>
  <si>
    <t>RS</t>
  </si>
  <si>
    <t>CVS</t>
  </si>
  <si>
    <t>M</t>
  </si>
  <si>
    <t>leukocyte distribution</t>
  </si>
  <si>
    <t>signal transduction</t>
  </si>
  <si>
    <t>U</t>
  </si>
  <si>
    <t>nervous system</t>
  </si>
  <si>
    <t>endocrine system</t>
  </si>
  <si>
    <t>tegumentary system, skin &amp; acces</t>
  </si>
  <si>
    <t>urinary system</t>
  </si>
  <si>
    <t>reprod system</t>
  </si>
  <si>
    <t>transfer between endosome and GA, lysosoma, phagocytic vesicle; melanosome trafficking</t>
  </si>
  <si>
    <t>Tc, Th, B (Dengue viral host factor; Sessions)</t>
  </si>
  <si>
    <t>Muscle: sm; cardiac muscle: Z-discs</t>
  </si>
  <si>
    <t>ND (RNA: IS, pituitary)</t>
  </si>
  <si>
    <t>IS, endometrium</t>
  </si>
  <si>
    <t>unrel (RNA: NS, DT)</t>
  </si>
  <si>
    <t>Apoptosis suppressor; interaction proteins apoptosis regulation</t>
  </si>
  <si>
    <t>PBMC, pancreas</t>
  </si>
  <si>
    <t xml:space="preserve">pre-ery; IS: NK, DC; heart, liver; pineal; </t>
  </si>
  <si>
    <t>muscle, heart, liver, bone, ovary</t>
  </si>
  <si>
    <t>thyroid, bladder, adrenal</t>
  </si>
  <si>
    <t>autophagy pathway to lysosome; phosphoinositide interacting</t>
  </si>
  <si>
    <t>proliferation &amp; apoptosis</t>
  </si>
  <si>
    <t>LB development &amp; activation</t>
  </si>
  <si>
    <t>LT development &amp; activation</t>
  </si>
  <si>
    <t>Innate immune system &amp; inflammation</t>
  </si>
  <si>
    <t>XIAP / BIRC4</t>
  </si>
  <si>
    <t>cilia assembly, centrosome/centriole assembly, needed for development &amp; homeostasis; OFD1 = oro-facial-digital syndrome protein 1</t>
  </si>
  <si>
    <t>ubiquitous, basal metabolism/functions, unknown</t>
  </si>
  <si>
    <t>GDD</t>
  </si>
  <si>
    <t>DRT</t>
  </si>
  <si>
    <t>Immune regulation, incl. epigenetics</t>
  </si>
  <si>
    <t>CV</t>
  </si>
  <si>
    <t>MECT</t>
  </si>
  <si>
    <t>IS: granulocytes, monocytes; NS</t>
  </si>
  <si>
    <t>acyltransferase (lipid metabolism) for mitochondria; cardiolipin and other lipids remodeling enzyme;  heart dev; dengue viral host factor; association rheumatoid arthritis, DM-1, celiac disease</t>
  </si>
  <si>
    <t>ribosome biogenesis, telomere maintenance; in proliferative cells</t>
  </si>
  <si>
    <t>sorting in (late) transGolgi network/endosomes; AgPresentation (biogps)</t>
  </si>
  <si>
    <t>mature LT proliferation; enhances phosphorylation  + activation of  AKT1 + 2; discovered in T cell</t>
  </si>
  <si>
    <t>phosphoinositol-3P phosphatase, lipid metabolism</t>
  </si>
  <si>
    <t>transcriptional repression NFkB responsive genes, silencing IFN-b rec, cytokine-induced iNOS induction, regulation IL-8 transcription</t>
  </si>
  <si>
    <t>transcription reguluation; role in innate IR against DNA virus</t>
  </si>
  <si>
    <t>unrel: ubiquitous, incl. IS</t>
  </si>
  <si>
    <t>megaencephalus; mental retardation = neuronal, endocrine, bone mental</t>
  </si>
  <si>
    <t>mental retardation, hydrocephalus, basal ganglia disease</t>
  </si>
  <si>
    <t>neurodegeneration with brain iron accumulation 5, visual epilepsy</t>
  </si>
  <si>
    <t xml:space="preserve">ubiquitous   </t>
  </si>
  <si>
    <t xml:space="preserve"> leukos: Tc, myeloid, LB </t>
  </si>
  <si>
    <t>spermatocytes, LB, skelMuscle, CervGanglion; liver, heart, endocrine</t>
  </si>
  <si>
    <t>liver, NK</t>
  </si>
  <si>
    <t>liver, heart muscle</t>
  </si>
  <si>
    <t>mental retardation; association autoimmunity</t>
  </si>
  <si>
    <t>Regulation transcription, augments HLA expression 17493635</t>
  </si>
  <si>
    <t>S</t>
  </si>
  <si>
    <t>D</t>
  </si>
  <si>
    <t>V</t>
  </si>
  <si>
    <t>S*</t>
  </si>
  <si>
    <t xml:space="preserve">S </t>
  </si>
  <si>
    <t>E</t>
  </si>
  <si>
    <t>E*</t>
  </si>
  <si>
    <t xml:space="preserve">E </t>
  </si>
  <si>
    <t>XCI (Balaton)</t>
  </si>
  <si>
    <t>F</t>
  </si>
  <si>
    <t>musc.skel, connective tissue</t>
  </si>
  <si>
    <t>growth, diff, dev</t>
  </si>
  <si>
    <t>cvs circulation</t>
  </si>
  <si>
    <t>digest &amp; respir tracts</t>
  </si>
  <si>
    <t>GPCR23</t>
  </si>
  <si>
    <t>GPCR50</t>
  </si>
  <si>
    <t>GPCR101</t>
  </si>
  <si>
    <t>GPCR112</t>
  </si>
  <si>
    <t>GPCR119</t>
  </si>
  <si>
    <t>GPCR174</t>
  </si>
  <si>
    <t>IL-1RAP1</t>
  </si>
  <si>
    <t>IL-1RAP2</t>
  </si>
  <si>
    <t>IL-2RG</t>
  </si>
  <si>
    <t>IL-3RA</t>
  </si>
  <si>
    <t>IL-9R</t>
  </si>
  <si>
    <t>IL-13RA1</t>
  </si>
  <si>
    <t>IL-13RA2</t>
  </si>
  <si>
    <t>IRAK</t>
  </si>
  <si>
    <t>NGFRAP1</t>
  </si>
  <si>
    <t>Fish</t>
  </si>
  <si>
    <t>Rec &amp; assocProt</t>
  </si>
  <si>
    <t>gene</t>
  </si>
  <si>
    <t>XSCID</t>
  </si>
  <si>
    <t>IR-relProt</t>
  </si>
  <si>
    <t>EPAG</t>
  </si>
  <si>
    <t>GTD</t>
  </si>
  <si>
    <t>IDDMX</t>
  </si>
  <si>
    <t>CD40L</t>
  </si>
  <si>
    <t>Z39IG</t>
  </si>
  <si>
    <t>RHOGAP</t>
  </si>
  <si>
    <t>ETK</t>
  </si>
  <si>
    <t>TRAP170</t>
  </si>
  <si>
    <t>IKKγ</t>
  </si>
  <si>
    <t>MAPKKK15</t>
  </si>
  <si>
    <t>NFκBRF</t>
  </si>
  <si>
    <t>PRKCI</t>
  </si>
  <si>
    <t>S6K</t>
  </si>
  <si>
    <t>SWI/SNF</t>
  </si>
  <si>
    <t>STK9</t>
  </si>
  <si>
    <t>UBE1</t>
  </si>
  <si>
    <t>WASP</t>
  </si>
  <si>
    <t>current nomenclature</t>
  </si>
  <si>
    <t>Our study system annotation</t>
  </si>
  <si>
    <t>embryonic/US</t>
  </si>
  <si>
    <t>NS, ES</t>
  </si>
  <si>
    <t>NS, ES, embryonic, eye</t>
  </si>
  <si>
    <t>Graves</t>
  </si>
  <si>
    <t>autoimmunity</t>
  </si>
  <si>
    <t>IS-repeat</t>
  </si>
  <si>
    <t>DIAPH2-AS1</t>
  </si>
  <si>
    <t>RNA-gene</t>
  </si>
  <si>
    <t>IL-1RAPL2</t>
  </si>
  <si>
    <t>NROB1</t>
  </si>
  <si>
    <t>ES; Repr Syst</t>
  </si>
  <si>
    <t xml:space="preserve"> none/obsolete</t>
  </si>
  <si>
    <t>promotor region FOXP3 (Bassuny 2003 pmid 12750858)</t>
  </si>
  <si>
    <t>Transcr-translReg</t>
  </si>
  <si>
    <t>embryonic, cardiac muscle; Ca2+ flow; metabolic</t>
  </si>
  <si>
    <t>growth/dev</t>
  </si>
  <si>
    <t>USP9</t>
  </si>
  <si>
    <t>USP511</t>
  </si>
  <si>
    <t>CDC42GEF6</t>
  </si>
  <si>
    <t>CDC42GEF9</t>
  </si>
  <si>
    <t>embryonic</t>
  </si>
  <si>
    <t>EEFbeta4</t>
  </si>
  <si>
    <t>EEF1alpha13</t>
  </si>
  <si>
    <t>NS, IS, ubiquitous</t>
  </si>
  <si>
    <t>IS doubtfuls, ubiquitous HPA: discarded</t>
  </si>
  <si>
    <t>EIF2a</t>
  </si>
  <si>
    <t>EIF1A</t>
  </si>
  <si>
    <t>ES,</t>
  </si>
  <si>
    <t>ES, embryonic</t>
  </si>
  <si>
    <t>ubiquitous, highest CNS</t>
  </si>
  <si>
    <t>ubiquitour, Reprod</t>
  </si>
  <si>
    <t>ubiquitour, Reprod, embryonic</t>
  </si>
  <si>
    <t>NXF4</t>
  </si>
  <si>
    <t>Repr.S, ubiquitous</t>
  </si>
  <si>
    <t>PPP1</t>
  </si>
  <si>
    <t>PPP2</t>
  </si>
  <si>
    <t>PPP6</t>
  </si>
  <si>
    <t>CVS, ReprS</t>
  </si>
  <si>
    <t xml:space="preserve">  ?</t>
  </si>
  <si>
    <t>PRKCI/PRKX</t>
  </si>
  <si>
    <t>M,CT, ubiquitous</t>
  </si>
  <si>
    <t>repr.S, ubiquitous</t>
  </si>
  <si>
    <t>testis, pineal, placenta</t>
  </si>
  <si>
    <t xml:space="preserve">USP9Y </t>
  </si>
  <si>
    <t>NS, many</t>
  </si>
  <si>
    <t>renamed</t>
  </si>
  <si>
    <t>Heart</t>
  </si>
  <si>
    <t>pseudo, RNA, non-ex, repeat</t>
  </si>
  <si>
    <t>immune system</t>
  </si>
  <si>
    <t>ILRAP</t>
  </si>
  <si>
    <t>chr 3</t>
  </si>
  <si>
    <t>NS (repr)</t>
  </si>
  <si>
    <t>Final System Code Annotation</t>
  </si>
  <si>
    <t>*</t>
  </si>
  <si>
    <t>The Human Protein Atlas indicates that the used antibodies for the gene product so far unreliable data.</t>
  </si>
  <si>
    <t>SexExprBias (Tukiainen)</t>
  </si>
  <si>
    <t>Subject to X chromosome inactivation (XCI)</t>
  </si>
  <si>
    <t>Escape from XCI</t>
  </si>
  <si>
    <t>Variable behaviour; cells with XCI and escape from XCI</t>
  </si>
  <si>
    <t>Discordant data</t>
  </si>
  <si>
    <t>Few exceptions to the main classification</t>
  </si>
  <si>
    <t>Female expression bias</t>
  </si>
  <si>
    <t>Male expression bias</t>
  </si>
  <si>
    <t>No expression bias (non-significant differences)</t>
  </si>
  <si>
    <t>Key  Systems, tissues or cells in expression data</t>
  </si>
  <si>
    <t>is unreliable; see above</t>
  </si>
  <si>
    <t>unrel.</t>
  </si>
  <si>
    <t>B</t>
  </si>
  <si>
    <t>B cell</t>
  </si>
  <si>
    <t>T</t>
  </si>
  <si>
    <t>T cell</t>
  </si>
  <si>
    <t xml:space="preserve">Cytotoxic T </t>
  </si>
  <si>
    <t>Th</t>
  </si>
  <si>
    <t>Helper T</t>
  </si>
  <si>
    <t>BM</t>
  </si>
  <si>
    <t>Bone marrow</t>
  </si>
  <si>
    <t>DC</t>
  </si>
  <si>
    <t>Dendritic cell</t>
  </si>
  <si>
    <t>No data</t>
  </si>
  <si>
    <t>DT</t>
  </si>
  <si>
    <t>Digestive tract</t>
  </si>
  <si>
    <t>Immune system</t>
  </si>
  <si>
    <t>ddd</t>
  </si>
  <si>
    <t>BU</t>
  </si>
  <si>
    <t>Basal metabolism or Ubiquitous</t>
  </si>
  <si>
    <t>Debe</t>
  </si>
  <si>
    <t>Nervous system</t>
  </si>
  <si>
    <t>CNS</t>
  </si>
  <si>
    <t>Central nervous system</t>
  </si>
  <si>
    <t>PNS</t>
  </si>
  <si>
    <t>Peripheral nervous system</t>
  </si>
  <si>
    <t>NK</t>
  </si>
  <si>
    <t>Natural killer cell</t>
  </si>
  <si>
    <t>LN</t>
  </si>
  <si>
    <t>Lymph node</t>
  </si>
  <si>
    <t>Key (data from publications of Balaton and Tukiainen)</t>
  </si>
  <si>
    <t>PBMC</t>
  </si>
  <si>
    <t>Peripheral blood mononuclear cells</t>
  </si>
  <si>
    <t>DRG</t>
  </si>
  <si>
    <t>Dorsal root ganglion</t>
  </si>
  <si>
    <t>TF</t>
  </si>
  <si>
    <t>many; IS. LN; ovary, m</t>
  </si>
  <si>
    <t>PMN</t>
  </si>
  <si>
    <t>Polymorphonuclear cell or neutrophil</t>
  </si>
  <si>
    <t>HSC</t>
  </si>
  <si>
    <t>Haematopoyetic stem cell</t>
  </si>
  <si>
    <t>ddd or DDD</t>
  </si>
  <si>
    <t>Development, differentiation</t>
  </si>
  <si>
    <t>3:7,8,10 (0)</t>
  </si>
  <si>
    <t>1:9,16 (0)</t>
  </si>
  <si>
    <t xml:space="preserve">n/10 </t>
  </si>
  <si>
    <t>r</t>
  </si>
  <si>
    <t>There were 3 immune system listed among the first 10, respectively ranked 7th, 8th and 10th.</t>
  </si>
  <si>
    <t>Annotation code considering Bgee would be 0, indicating that there is no clear system detectable.</t>
  </si>
  <si>
    <t>example 1</t>
  </si>
  <si>
    <t>Only 1 immune system listed among the first 10. Immune system tissues ranked 9th and 16th</t>
  </si>
  <si>
    <t>The number of immune system tissues ranked within the first 10 positions of expression.</t>
  </si>
  <si>
    <t>Regulation pro-inflammatory activation of Mph pmid18178554</t>
  </si>
  <si>
    <t>Transcription factor</t>
  </si>
  <si>
    <t>PBMC, NK, LN, brain, ubiquitous</t>
  </si>
  <si>
    <r>
      <rPr>
        <b/>
        <sz val="11"/>
        <color theme="1"/>
        <rFont val="Calibri"/>
        <scheme val="minor"/>
      </rPr>
      <t>thymus, Tc, NK</t>
    </r>
    <r>
      <rPr>
        <sz val="11"/>
        <color theme="1"/>
        <rFont val="Calibri"/>
        <scheme val="minor"/>
      </rPr>
      <t>, (pineal, cervical ganglion)</t>
    </r>
  </si>
  <si>
    <r>
      <t>oocyte; l</t>
    </r>
    <r>
      <rPr>
        <b/>
        <sz val="11"/>
        <color theme="1"/>
        <rFont val="Calibri"/>
        <scheme val="minor"/>
      </rPr>
      <t>eukos: monocytes, blood cells</t>
    </r>
  </si>
  <si>
    <t>Inconsistent expression bias or no data</t>
  </si>
  <si>
    <t>Prefrontal cortex</t>
  </si>
  <si>
    <t>Sm Muscle, many</t>
  </si>
  <si>
    <t xml:space="preserve">supraspliceosome, tumor suppression, motor neuron survival, IL-1B signaling; </t>
  </si>
  <si>
    <t xml:space="preserve"> mental retardation, agammaglobulinemia, amytrophic lateral sclerosis</t>
  </si>
  <si>
    <t>D0-E0.5-F0.5</t>
  </si>
  <si>
    <t xml:space="preserve">D0-E0.5-F0 </t>
  </si>
  <si>
    <t>D0-E0.5-F0</t>
  </si>
  <si>
    <t>D0.5-E0-F0</t>
  </si>
  <si>
    <t>D0-E0-F0.5</t>
  </si>
  <si>
    <t>D0.5-E0-F0.5</t>
  </si>
  <si>
    <t>D0.5-E0.5-F0</t>
  </si>
  <si>
    <t>Pmid</t>
  </si>
  <si>
    <r>
      <t xml:space="preserve">mental retardation (corpus callosum agenesis);  </t>
    </r>
    <r>
      <rPr>
        <b/>
        <sz val="11"/>
        <color theme="1"/>
        <rFont val="Calibri"/>
        <scheme val="minor"/>
      </rPr>
      <t>T-cell leucemia, lymphocytic choriomeningitis, childhood medulloblastoma</t>
    </r>
  </si>
  <si>
    <r>
      <rPr>
        <b/>
        <sz val="11"/>
        <color theme="1"/>
        <rFont val="Calibri"/>
        <scheme val="minor"/>
      </rPr>
      <t>BM</t>
    </r>
    <r>
      <rPr>
        <sz val="11"/>
        <color theme="1"/>
        <rFont val="Calibri"/>
        <scheme val="minor"/>
      </rPr>
      <t>, NS</t>
    </r>
  </si>
  <si>
    <r>
      <t xml:space="preserve">dyskeratosis congenita </t>
    </r>
    <r>
      <rPr>
        <b/>
        <sz val="11"/>
        <color rgb="FF000000"/>
        <rFont val="Arial Unicode MS"/>
      </rPr>
      <t>= BM failure</t>
    </r>
    <r>
      <rPr>
        <sz val="11"/>
        <color rgb="FF000000"/>
        <rFont val="Arial Unicode MS"/>
      </rPr>
      <t>, leukoplakia, skin pigmentation &amp; nail dystroph, pancytopenia</t>
    </r>
  </si>
  <si>
    <r>
      <rPr>
        <b/>
        <sz val="11"/>
        <color rgb="FF000000"/>
        <rFont val="Arial Unicode MS"/>
      </rPr>
      <t>IS: HSC</t>
    </r>
    <r>
      <rPr>
        <sz val="11"/>
        <color rgb="FF000000"/>
        <rFont val="Arial Unicode MS"/>
      </rPr>
      <t xml:space="preserve">; </t>
    </r>
    <r>
      <rPr>
        <b/>
        <sz val="11"/>
        <color rgb="FF000000"/>
        <rFont val="Arial Unicode MS"/>
      </rPr>
      <t>pineal</t>
    </r>
  </si>
  <si>
    <r>
      <t xml:space="preserve">homocysteinemia, mental retardation, </t>
    </r>
    <r>
      <rPr>
        <b/>
        <sz val="11"/>
        <color rgb="FF000000"/>
        <rFont val="Arial Unicode MS"/>
      </rPr>
      <t>herpes simplex, lymphangitis; GWAS: SLE</t>
    </r>
  </si>
  <si>
    <r>
      <t xml:space="preserve">heart, liver, PNS (cervical), CNS (parts, pineal), </t>
    </r>
    <r>
      <rPr>
        <b/>
        <sz val="11"/>
        <color theme="1"/>
        <rFont val="Calibri"/>
        <scheme val="minor"/>
      </rPr>
      <t>leukos</t>
    </r>
  </si>
  <si>
    <r>
      <t>ND (RNA: many;</t>
    </r>
    <r>
      <rPr>
        <b/>
        <sz val="11"/>
        <color rgb="FF000000"/>
        <rFont val="Arial Unicode MS"/>
      </rPr>
      <t>thymus, spleen</t>
    </r>
    <r>
      <rPr>
        <sz val="11"/>
        <color rgb="FF000000"/>
        <rFont val="Arial Unicode MS"/>
      </rPr>
      <t>)</t>
    </r>
  </si>
  <si>
    <r>
      <t xml:space="preserve">ubiquitous: </t>
    </r>
    <r>
      <rPr>
        <b/>
        <sz val="11"/>
        <color theme="1"/>
        <rFont val="Calibri"/>
        <scheme val="minor"/>
      </rPr>
      <t>spleen, blood, heart, kidney</t>
    </r>
  </si>
  <si>
    <r>
      <t>DT,</t>
    </r>
    <r>
      <rPr>
        <b/>
        <sz val="11"/>
        <color theme="1"/>
        <rFont val="Calibri"/>
        <scheme val="minor"/>
      </rPr>
      <t xml:space="preserve"> </t>
    </r>
    <r>
      <rPr>
        <b/>
        <sz val="11"/>
        <color theme="1"/>
        <rFont val="Calibri (Body)"/>
      </rPr>
      <t>pineal,</t>
    </r>
    <r>
      <rPr>
        <sz val="11"/>
        <color theme="1"/>
        <rFont val="Calibri (Body)"/>
      </rPr>
      <t xml:space="preserve"> CNS: PFC+amygdala, </t>
    </r>
    <r>
      <rPr>
        <b/>
        <sz val="11"/>
        <color theme="1"/>
        <rFont val="Calibri (Body)"/>
      </rPr>
      <t>IS</t>
    </r>
    <r>
      <rPr>
        <b/>
        <sz val="11"/>
        <color theme="1"/>
        <rFont val="Calibri"/>
        <scheme val="minor"/>
      </rPr>
      <t>: myeloid, mo, NK, DC, lymphos</t>
    </r>
  </si>
  <si>
    <r>
      <t xml:space="preserve">IS: </t>
    </r>
    <r>
      <rPr>
        <b/>
        <sz val="11"/>
        <color theme="1"/>
        <rFont val="Calibri"/>
        <scheme val="minor"/>
      </rPr>
      <t>monocytes++</t>
    </r>
    <r>
      <rPr>
        <sz val="11"/>
        <color theme="1"/>
        <rFont val="Calibri"/>
        <scheme val="minor"/>
      </rPr>
      <t>, PMN, Bone, NS</t>
    </r>
  </si>
  <si>
    <r>
      <t xml:space="preserve">IS: thymus, leucos; NS: </t>
    </r>
    <r>
      <rPr>
        <sz val="11"/>
        <color rgb="FF000000"/>
        <rFont val="Arial Unicode MS"/>
      </rPr>
      <t xml:space="preserve">pineal </t>
    </r>
  </si>
  <si>
    <r>
      <t>IS:</t>
    </r>
    <r>
      <rPr>
        <b/>
        <sz val="11"/>
        <color theme="9" tint="-0.249977111117893"/>
        <rFont val="Calibri (Body)"/>
      </rPr>
      <t xml:space="preserve"> NK,</t>
    </r>
    <r>
      <rPr>
        <b/>
        <sz val="11"/>
        <color theme="1"/>
        <rFont val="Calibri"/>
        <scheme val="minor"/>
      </rPr>
      <t xml:space="preserve"> myeloid, monocytes</t>
    </r>
  </si>
  <si>
    <r>
      <t>IS: l</t>
    </r>
    <r>
      <rPr>
        <b/>
        <sz val="11"/>
        <color theme="9" tint="-0.249977111117893"/>
        <rFont val="Calibri (Body)"/>
      </rPr>
      <t>eukos,thymus</t>
    </r>
    <r>
      <rPr>
        <b/>
        <sz val="11"/>
        <color theme="1"/>
        <rFont val="Calibri"/>
        <scheme val="minor"/>
      </rPr>
      <t>;pineal</t>
    </r>
  </si>
  <si>
    <r>
      <t xml:space="preserve">brain, </t>
    </r>
    <r>
      <rPr>
        <b/>
        <sz val="11"/>
        <color rgb="FF000000"/>
        <rFont val="Arial Unicode MS"/>
      </rPr>
      <t>spleen, LN</t>
    </r>
  </si>
  <si>
    <t>D0.5-E0.5-F0.5</t>
  </si>
  <si>
    <t>Exclusion reason</t>
  </si>
  <si>
    <t>Explanation Exclusion reason</t>
  </si>
  <si>
    <t>The criteria are: disease (D), expression (E)  and function (F).</t>
  </si>
  <si>
    <t xml:space="preserve">Explanation of the Bgee code </t>
  </si>
  <si>
    <t>System annotation required that at least 1 criterion should relate convincingly (scale: not, 0; good, 1)  relate to a system.</t>
  </si>
  <si>
    <t xml:space="preserve">Only expression related with the immune system according, </t>
  </si>
  <si>
    <t>but not in the majority of the databases consulted.</t>
  </si>
  <si>
    <t xml:space="preserve">The gene seemed to have a function that related to the immune system, </t>
  </si>
  <si>
    <t>but perhaps due to 1 or 2 publications, or because of domains without strong proof.</t>
  </si>
  <si>
    <t>Example 1</t>
  </si>
  <si>
    <t>Example 2</t>
  </si>
  <si>
    <t>The criterion was that it should be at least 5/10. Indicated by: 5:</t>
  </si>
  <si>
    <t>Furthermore, none of these doubtful genes passed the Bgee confirmation test as none had a Bgee score that started with 5.</t>
  </si>
  <si>
    <t>Bgee/Uniprot  n/10:r,r</t>
  </si>
  <si>
    <t>3:7,8,10</t>
  </si>
  <si>
    <t xml:space="preserve">  0:15 </t>
  </si>
  <si>
    <t xml:space="preserve">  0:13,16</t>
  </si>
  <si>
    <t>2:8,9</t>
  </si>
  <si>
    <t>0:14,20</t>
  </si>
  <si>
    <t>1:9,11,14</t>
  </si>
  <si>
    <t xml:space="preserve">0:- </t>
  </si>
  <si>
    <t>1:7,11=thymus</t>
  </si>
  <si>
    <t xml:space="preserve">0:14,20 </t>
  </si>
  <si>
    <t xml:space="preserve">0:-  </t>
  </si>
  <si>
    <t xml:space="preserve">1:8 </t>
  </si>
  <si>
    <t>0:18</t>
  </si>
  <si>
    <t>1:9,16</t>
  </si>
  <si>
    <t xml:space="preserve">1:4,11 </t>
  </si>
  <si>
    <t xml:space="preserve">4:1,2,8,9 </t>
  </si>
  <si>
    <t xml:space="preserve">1:8,12 </t>
  </si>
  <si>
    <t>0:20</t>
  </si>
  <si>
    <t>Bgee/Uniprot n/10:r,r,</t>
  </si>
  <si>
    <t>Rank of lymphoid tissue or leukocytes</t>
  </si>
  <si>
    <t>Yes</t>
  </si>
  <si>
    <t>No</t>
  </si>
  <si>
    <t>GO:0002376 immune system process</t>
  </si>
  <si>
    <t>Disease</t>
  </si>
  <si>
    <t>monocyte-PMN migration in response to chemokines; PMN degranulation; innate immune system</t>
  </si>
  <si>
    <t>Ubiquitous, incl. leukos</t>
  </si>
  <si>
    <t xml:space="preserve">Example </t>
  </si>
  <si>
    <t>D0-E1-F0</t>
  </si>
  <si>
    <t>Example 3</t>
  </si>
  <si>
    <t>Not excluded, but considerted to be an ISRG due to preferred expression in the immune system</t>
  </si>
  <si>
    <t xml:space="preserve">Similarity-based, ie weak: TF, cofactor CIITA to promote expression MHC-I and II </t>
  </si>
  <si>
    <t>LTEEG</t>
  </si>
  <si>
    <t>HNRPH2</t>
  </si>
  <si>
    <t>Other</t>
  </si>
  <si>
    <t>System codes</t>
  </si>
  <si>
    <t>Function codes for immune genes</t>
  </si>
  <si>
    <t>Tc</t>
  </si>
  <si>
    <t>Detection by the LTEEG method of 5-fold elevated expression in lymphoid tissue</t>
  </si>
  <si>
    <t>GO:0002376</t>
  </si>
  <si>
    <t>Detecion as an gene involved in an immune system process</t>
  </si>
  <si>
    <t>ISRG decision</t>
  </si>
  <si>
    <t>28137892 (Disesae and article inconsistent)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</si>
</sst>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0"/>
      <color rgb="FF000000"/>
      <name val="Arial Unicode MS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u/>
      <sz val="12"/>
      <color theme="11"/>
      <name val="Calibri"/>
      <family val="2"/>
      <scheme val="minor"/>
    </font>
    <font>
      <sz val="11"/>
      <color rgb="FF333333"/>
      <name val="Calibri"/>
      <scheme val="minor"/>
    </font>
    <font>
      <sz val="8"/>
      <name val="Calibri"/>
      <family val="2"/>
      <scheme val="minor"/>
    </font>
    <font>
      <sz val="11"/>
      <color rgb="FF575757"/>
      <name val="Arial"/>
    </font>
    <font>
      <b/>
      <sz val="12"/>
      <color theme="0"/>
      <name val="Calibri"/>
      <family val="2"/>
      <scheme val="minor"/>
    </font>
    <font>
      <i/>
      <sz val="12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rgb="FF333333"/>
      <name val="Calibri"/>
      <scheme val="minor"/>
    </font>
    <font>
      <sz val="11"/>
      <color rgb="FF000000"/>
      <name val="Arial"/>
    </font>
    <font>
      <sz val="11"/>
      <color rgb="FF000000"/>
      <name val="Arial Unicode MS"/>
    </font>
    <font>
      <sz val="11"/>
      <color rgb="FF333333"/>
      <name val="Arial"/>
    </font>
    <font>
      <b/>
      <sz val="11"/>
      <color rgb="FF000000"/>
      <name val="Arial Unicode MS"/>
    </font>
    <font>
      <b/>
      <sz val="11"/>
      <color theme="1"/>
      <name val="Calibri (Body)"/>
    </font>
    <font>
      <sz val="11"/>
      <color theme="1"/>
      <name val="Calibri (Body)"/>
    </font>
    <font>
      <b/>
      <sz val="11"/>
      <color theme="9" tint="-0.249977111117893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0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7" borderId="0" xfId="0" applyFill="1"/>
    <xf numFmtId="0" fontId="8" fillId="6" borderId="0" xfId="0" applyFont="1" applyFill="1"/>
    <xf numFmtId="0" fontId="9" fillId="8" borderId="0" xfId="0" applyFont="1" applyFill="1" applyAlignment="1">
      <alignment horizontal="right" vertical="top" textRotation="90"/>
    </xf>
    <xf numFmtId="0" fontId="3" fillId="4" borderId="0" xfId="0" applyFont="1" applyFill="1"/>
    <xf numFmtId="0" fontId="3" fillId="7" borderId="0" xfId="0" applyFont="1" applyFill="1"/>
    <xf numFmtId="0" fontId="1" fillId="7" borderId="0" xfId="0" applyFont="1" applyFill="1"/>
    <xf numFmtId="0" fontId="6" fillId="0" borderId="0" xfId="0" applyFont="1" applyFill="1"/>
    <xf numFmtId="0" fontId="0" fillId="0" borderId="0" xfId="0" applyFont="1" applyFill="1"/>
    <xf numFmtId="0" fontId="10" fillId="0" borderId="1" xfId="0" applyFont="1" applyBorder="1"/>
    <xf numFmtId="0" fontId="0" fillId="6" borderId="4" xfId="0" applyFill="1" applyBorder="1"/>
    <xf numFmtId="0" fontId="0" fillId="5" borderId="4" xfId="0" applyFill="1" applyBorder="1"/>
    <xf numFmtId="0" fontId="0" fillId="2" borderId="4" xfId="0" applyFill="1" applyBorder="1"/>
    <xf numFmtId="0" fontId="0" fillId="7" borderId="4" xfId="0" applyFill="1" applyBorder="1"/>
    <xf numFmtId="0" fontId="3" fillId="4" borderId="4" xfId="0" applyFont="1" applyFill="1" applyBorder="1"/>
    <xf numFmtId="0" fontId="0" fillId="3" borderId="4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3" fillId="0" borderId="0" xfId="0" applyFont="1" applyFill="1" applyBorder="1"/>
    <xf numFmtId="0" fontId="1" fillId="0" borderId="0" xfId="0" applyFont="1" applyFill="1" applyBorder="1"/>
    <xf numFmtId="0" fontId="0" fillId="0" borderId="6" xfId="0" applyFill="1" applyBorder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3" fillId="0" borderId="0" xfId="0" applyFont="1"/>
    <xf numFmtId="0" fontId="3" fillId="5" borderId="0" xfId="0" applyFont="1" applyFill="1"/>
    <xf numFmtId="0" fontId="3" fillId="6" borderId="0" xfId="0" applyFont="1" applyFill="1"/>
    <xf numFmtId="0" fontId="16" fillId="0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2" fillId="0" borderId="1" xfId="0" applyFont="1" applyBorder="1"/>
    <xf numFmtId="0" fontId="2" fillId="0" borderId="2" xfId="0" applyFont="1" applyBorder="1"/>
    <xf numFmtId="49" fontId="3" fillId="0" borderId="0" xfId="0" applyNumberFormat="1" applyFont="1" applyFill="1"/>
    <xf numFmtId="49" fontId="14" fillId="0" borderId="0" xfId="0" applyNumberFormat="1" applyFont="1" applyFill="1"/>
    <xf numFmtId="49" fontId="3" fillId="0" borderId="0" xfId="0" applyNumberFormat="1" applyFont="1" applyFill="1" applyAlignment="1">
      <alignment vertical="top"/>
    </xf>
    <xf numFmtId="49" fontId="13" fillId="0" borderId="0" xfId="0" applyNumberFormat="1" applyFont="1" applyFill="1"/>
    <xf numFmtId="20" fontId="14" fillId="0" borderId="0" xfId="0" applyNumberFormat="1" applyFont="1" applyFill="1"/>
    <xf numFmtId="0" fontId="0" fillId="0" borderId="7" xfId="0" applyFill="1" applyBorder="1"/>
    <xf numFmtId="0" fontId="10" fillId="0" borderId="4" xfId="0" applyFont="1" applyBorder="1"/>
  </cellXfs>
  <cellStyles count="1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Normal" xfId="0" builtinId="0"/>
  </cellStyles>
  <dxfs count="0"/>
  <tableStyles count="0" defaultTableStyle="TableStyleMedium9" defaultPivotStyle="PivotStyleMedium7"/>
  <colors>
    <mruColors>
      <color rgb="FFF8E0DB"/>
      <color rgb="FF945200"/>
      <color rgb="FFE7E2FF"/>
      <color rgb="FFE2D6BB"/>
      <color rgb="FFFFF96A"/>
      <color rgb="FFFCEBE6"/>
      <color rgb="FFF6E6FF"/>
      <color rgb="FFE2C7AD"/>
      <color rgb="FFBFA16E"/>
      <color rgb="FFAAAA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opLeftCell="A11" zoomScale="88" zoomScaleNormal="110" zoomScalePageLayoutView="110" workbookViewId="0">
      <selection activeCell="B38" sqref="B38"/>
    </sheetView>
  </sheetViews>
  <sheetFormatPr baseColWidth="10" defaultRowHeight="16" x14ac:dyDescent="0.2"/>
  <cols>
    <col min="1" max="1" width="7" customWidth="1"/>
    <col min="2" max="3" width="8" customWidth="1"/>
    <col min="4" max="4" width="3.6640625" customWidth="1"/>
    <col min="5" max="5" width="3.33203125" customWidth="1"/>
  </cols>
  <sheetData>
    <row r="2" spans="1:14" x14ac:dyDescent="0.2">
      <c r="A2" s="19" t="s">
        <v>538</v>
      </c>
      <c r="B2" s="6"/>
      <c r="C2" s="6"/>
      <c r="D2" s="6"/>
      <c r="E2" s="6"/>
      <c r="F2" s="6"/>
      <c r="G2" s="6"/>
      <c r="H2" s="7"/>
      <c r="J2" s="19" t="s">
        <v>539</v>
      </c>
      <c r="K2" s="6"/>
      <c r="L2" s="6"/>
      <c r="M2" s="6"/>
      <c r="N2" s="7"/>
    </row>
    <row r="3" spans="1:14" x14ac:dyDescent="0.2">
      <c r="A3" s="8">
        <v>0</v>
      </c>
      <c r="B3" s="9" t="s">
        <v>239</v>
      </c>
      <c r="C3" s="9" t="s">
        <v>263</v>
      </c>
      <c r="D3" s="9"/>
      <c r="E3" s="9"/>
      <c r="F3" s="9"/>
      <c r="G3" s="9"/>
      <c r="H3" s="10"/>
      <c r="J3" s="8">
        <v>0</v>
      </c>
      <c r="K3" s="9" t="s">
        <v>24</v>
      </c>
      <c r="L3" s="9"/>
      <c r="M3" s="9"/>
      <c r="N3" s="10"/>
    </row>
    <row r="4" spans="1:14" x14ac:dyDescent="0.2">
      <c r="A4" s="8">
        <v>1</v>
      </c>
      <c r="B4" s="9" t="s">
        <v>107</v>
      </c>
      <c r="C4" s="9" t="s">
        <v>389</v>
      </c>
      <c r="D4" s="9"/>
      <c r="E4" s="9"/>
      <c r="F4" s="9"/>
      <c r="G4" s="9"/>
      <c r="H4" s="10"/>
      <c r="J4" s="8">
        <v>1</v>
      </c>
      <c r="K4" s="9" t="s">
        <v>257</v>
      </c>
      <c r="L4" s="9"/>
      <c r="M4" s="9"/>
      <c r="N4" s="10"/>
    </row>
    <row r="5" spans="1:14" x14ac:dyDescent="0.2">
      <c r="A5" s="8">
        <v>2</v>
      </c>
      <c r="B5" s="9" t="s">
        <v>95</v>
      </c>
      <c r="C5" s="9" t="s">
        <v>240</v>
      </c>
      <c r="D5" s="9"/>
      <c r="E5" s="9"/>
      <c r="F5" s="9"/>
      <c r="G5" s="9"/>
      <c r="H5" s="10"/>
      <c r="J5" s="8">
        <v>2</v>
      </c>
      <c r="K5" s="9" t="s">
        <v>258</v>
      </c>
      <c r="L5" s="9"/>
      <c r="M5" s="9"/>
      <c r="N5" s="10"/>
    </row>
    <row r="6" spans="1:14" x14ac:dyDescent="0.2">
      <c r="A6" s="8">
        <v>3</v>
      </c>
      <c r="B6" s="9" t="s">
        <v>231</v>
      </c>
      <c r="C6" s="9" t="s">
        <v>241</v>
      </c>
      <c r="D6" s="9"/>
      <c r="E6" s="9"/>
      <c r="F6" s="9"/>
      <c r="G6" s="9"/>
      <c r="H6" s="10"/>
      <c r="J6" s="8">
        <v>3</v>
      </c>
      <c r="K6" s="9" t="s">
        <v>259</v>
      </c>
      <c r="L6" s="9"/>
      <c r="M6" s="9"/>
      <c r="N6" s="10"/>
    </row>
    <row r="7" spans="1:14" x14ac:dyDescent="0.2">
      <c r="A7" s="8">
        <v>4</v>
      </c>
      <c r="B7" s="9" t="s">
        <v>265</v>
      </c>
      <c r="C7" s="9" t="s">
        <v>301</v>
      </c>
      <c r="D7" s="9"/>
      <c r="E7" s="9"/>
      <c r="F7" s="9"/>
      <c r="G7" s="9"/>
      <c r="H7" s="10"/>
      <c r="J7" s="8">
        <v>4</v>
      </c>
      <c r="K7" s="9" t="s">
        <v>237</v>
      </c>
      <c r="L7" s="9"/>
      <c r="M7" s="9"/>
      <c r="N7" s="10"/>
    </row>
    <row r="8" spans="1:14" x14ac:dyDescent="0.2">
      <c r="A8" s="8">
        <v>5</v>
      </c>
      <c r="B8" s="9" t="s">
        <v>232</v>
      </c>
      <c r="C8" s="9" t="s">
        <v>242</v>
      </c>
      <c r="D8" s="9"/>
      <c r="E8" s="9"/>
      <c r="F8" s="9"/>
      <c r="G8" s="9"/>
      <c r="H8" s="10"/>
      <c r="J8" s="8">
        <v>5</v>
      </c>
      <c r="K8" s="9" t="s">
        <v>260</v>
      </c>
      <c r="L8" s="9"/>
      <c r="M8" s="9"/>
      <c r="N8" s="10"/>
    </row>
    <row r="9" spans="1:14" x14ac:dyDescent="0.2">
      <c r="A9" s="8">
        <v>6</v>
      </c>
      <c r="B9" s="9" t="s">
        <v>233</v>
      </c>
      <c r="C9" s="9" t="s">
        <v>243</v>
      </c>
      <c r="D9" s="9"/>
      <c r="E9" s="9"/>
      <c r="F9" s="9"/>
      <c r="G9" s="9"/>
      <c r="H9" s="10"/>
      <c r="J9" s="8">
        <v>6</v>
      </c>
      <c r="K9" s="9" t="s">
        <v>266</v>
      </c>
      <c r="L9" s="9"/>
      <c r="M9" s="9"/>
      <c r="N9" s="10"/>
    </row>
    <row r="10" spans="1:14" x14ac:dyDescent="0.2">
      <c r="A10" s="8">
        <v>7</v>
      </c>
      <c r="B10" s="9" t="s">
        <v>234</v>
      </c>
      <c r="C10" s="9" t="s">
        <v>244</v>
      </c>
      <c r="D10" s="9"/>
      <c r="E10" s="9"/>
      <c r="F10" s="9"/>
      <c r="G10" s="9"/>
      <c r="H10" s="10"/>
      <c r="J10" s="8">
        <v>7</v>
      </c>
      <c r="K10" s="9" t="s">
        <v>238</v>
      </c>
      <c r="L10" s="9"/>
      <c r="M10" s="9"/>
      <c r="N10" s="10"/>
    </row>
    <row r="11" spans="1:14" x14ac:dyDescent="0.2">
      <c r="A11" s="8">
        <v>8</v>
      </c>
      <c r="B11" s="9" t="s">
        <v>267</v>
      </c>
      <c r="C11" s="9" t="s">
        <v>300</v>
      </c>
      <c r="D11" s="9"/>
      <c r="E11" s="9"/>
      <c r="F11" s="9"/>
      <c r="G11" s="9"/>
      <c r="H11" s="10"/>
      <c r="J11" s="8"/>
      <c r="K11" s="9"/>
      <c r="L11" s="9"/>
      <c r="M11" s="9"/>
      <c r="N11" s="10"/>
    </row>
    <row r="12" spans="1:14" x14ac:dyDescent="0.2">
      <c r="A12" s="8">
        <v>9</v>
      </c>
      <c r="B12" s="9" t="s">
        <v>268</v>
      </c>
      <c r="C12" s="9" t="s">
        <v>298</v>
      </c>
      <c r="D12" s="9"/>
      <c r="E12" s="9"/>
      <c r="F12" s="9"/>
      <c r="G12" s="9"/>
      <c r="H12" s="10"/>
      <c r="J12" s="8"/>
      <c r="K12" s="9"/>
      <c r="L12" s="9"/>
      <c r="M12" s="9"/>
      <c r="N12" s="10"/>
    </row>
    <row r="13" spans="1:14" x14ac:dyDescent="0.2">
      <c r="A13" s="30">
        <v>10</v>
      </c>
      <c r="B13" s="28" t="s">
        <v>264</v>
      </c>
      <c r="C13" s="28" t="s">
        <v>299</v>
      </c>
      <c r="D13" s="28"/>
      <c r="E13" s="28"/>
      <c r="F13" s="28"/>
      <c r="G13" s="28"/>
      <c r="H13" s="29"/>
      <c r="J13" s="30"/>
      <c r="K13" s="28"/>
      <c r="L13" s="28"/>
      <c r="M13" s="28"/>
      <c r="N13" s="29"/>
    </row>
    <row r="14" spans="1:14" x14ac:dyDescent="0.2">
      <c r="B14" s="2"/>
    </row>
    <row r="16" spans="1:14" x14ac:dyDescent="0.2">
      <c r="A16" s="19" t="s">
        <v>405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2" x14ac:dyDescent="0.2">
      <c r="A17" s="8" t="s">
        <v>26</v>
      </c>
      <c r="B17" s="9" t="s">
        <v>395</v>
      </c>
      <c r="C17" s="9"/>
      <c r="D17" s="9"/>
      <c r="E17" s="9"/>
      <c r="F17" s="9"/>
      <c r="G17" s="9"/>
      <c r="H17" s="9"/>
      <c r="I17" s="9"/>
      <c r="J17" s="9"/>
      <c r="K17" s="9"/>
      <c r="L17" s="10"/>
    </row>
    <row r="18" spans="1:12" x14ac:dyDescent="0.2">
      <c r="A18" s="8" t="s">
        <v>407</v>
      </c>
      <c r="B18" s="9" t="s">
        <v>406</v>
      </c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1:12" x14ac:dyDescent="0.2">
      <c r="A19" s="8" t="s">
        <v>408</v>
      </c>
      <c r="B19" s="9" t="s">
        <v>409</v>
      </c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2" x14ac:dyDescent="0.2">
      <c r="A20" s="8" t="s">
        <v>415</v>
      </c>
      <c r="B20" s="9" t="s">
        <v>416</v>
      </c>
      <c r="C20" s="9"/>
      <c r="D20" s="9"/>
      <c r="E20" s="9"/>
      <c r="F20" s="9"/>
      <c r="G20" s="9"/>
      <c r="H20" s="9"/>
      <c r="I20" s="9"/>
      <c r="J20" s="9"/>
      <c r="K20" s="9"/>
      <c r="L20" s="10"/>
    </row>
    <row r="21" spans="1:12" x14ac:dyDescent="0.2">
      <c r="A21" s="8" t="s">
        <v>424</v>
      </c>
      <c r="B21" s="9" t="s">
        <v>425</v>
      </c>
      <c r="C21" s="9"/>
      <c r="D21" s="9"/>
      <c r="E21" s="9"/>
      <c r="F21" s="9"/>
      <c r="G21" s="9"/>
      <c r="H21" s="9"/>
      <c r="I21" s="9"/>
      <c r="J21" s="9"/>
      <c r="K21" s="9"/>
      <c r="L21" s="10"/>
    </row>
    <row r="22" spans="1:12" x14ac:dyDescent="0.2">
      <c r="A22" s="8" t="s">
        <v>417</v>
      </c>
      <c r="B22" s="9" t="s">
        <v>418</v>
      </c>
      <c r="C22" s="9"/>
      <c r="D22" s="9"/>
      <c r="E22" s="9"/>
      <c r="F22" s="9"/>
      <c r="G22" s="9"/>
      <c r="H22" s="9"/>
      <c r="I22" s="9"/>
      <c r="J22" s="9"/>
      <c r="K22" s="9"/>
      <c r="L22" s="10"/>
    </row>
    <row r="23" spans="1:12" x14ac:dyDescent="0.2">
      <c r="A23" s="8" t="s">
        <v>428</v>
      </c>
      <c r="B23" s="9" t="s">
        <v>429</v>
      </c>
      <c r="C23" s="9"/>
      <c r="D23" s="9"/>
      <c r="E23" s="9"/>
      <c r="F23" s="9"/>
      <c r="G23" s="9"/>
      <c r="H23" s="9"/>
      <c r="I23" s="9"/>
      <c r="J23" s="9"/>
      <c r="K23" s="9"/>
      <c r="L23" s="10"/>
    </row>
    <row r="24" spans="1:12" x14ac:dyDescent="0.2">
      <c r="A24" s="8" t="s">
        <v>423</v>
      </c>
      <c r="B24" s="9" t="s">
        <v>426</v>
      </c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x14ac:dyDescent="0.2">
      <c r="A25" s="8" t="s">
        <v>439</v>
      </c>
      <c r="B25" s="9" t="s">
        <v>440</v>
      </c>
      <c r="C25" s="9"/>
      <c r="D25" s="9"/>
      <c r="E25" s="9"/>
      <c r="F25" s="9"/>
      <c r="G25" s="9"/>
      <c r="H25" s="9"/>
      <c r="I25" s="9"/>
      <c r="J25" s="9"/>
      <c r="K25" s="9"/>
      <c r="L25" s="10"/>
    </row>
    <row r="26" spans="1:12" x14ac:dyDescent="0.2">
      <c r="A26" s="8" t="s">
        <v>420</v>
      </c>
      <c r="B26" s="9" t="s">
        <v>421</v>
      </c>
      <c r="C26" s="9"/>
      <c r="D26" s="9"/>
      <c r="E26" s="9"/>
      <c r="F26" s="9"/>
      <c r="G26" s="9"/>
      <c r="H26" s="9"/>
      <c r="I26" s="9"/>
      <c r="J26" s="9"/>
      <c r="K26" s="9"/>
      <c r="L26" s="10"/>
    </row>
    <row r="27" spans="1:12" x14ac:dyDescent="0.2">
      <c r="A27" s="8" t="s">
        <v>445</v>
      </c>
      <c r="B27" s="9" t="s">
        <v>446</v>
      </c>
      <c r="C27" s="9"/>
      <c r="D27" s="9"/>
      <c r="E27" s="9"/>
      <c r="F27" s="9"/>
      <c r="G27" s="9"/>
      <c r="H27" s="9"/>
      <c r="I27" s="9"/>
      <c r="J27" s="9"/>
      <c r="K27" s="9"/>
      <c r="L27" s="10"/>
    </row>
    <row r="28" spans="1:12" x14ac:dyDescent="0.2">
      <c r="A28" s="8" t="s">
        <v>107</v>
      </c>
      <c r="B28" s="9" t="s">
        <v>422</v>
      </c>
      <c r="C28" s="9"/>
      <c r="D28" s="9"/>
      <c r="E28" s="9"/>
      <c r="F28" s="9"/>
      <c r="G28" s="9"/>
      <c r="H28" s="9"/>
      <c r="I28" s="9"/>
      <c r="J28" s="9"/>
      <c r="K28" s="9"/>
      <c r="L28" s="10"/>
    </row>
    <row r="29" spans="1:12" x14ac:dyDescent="0.2">
      <c r="A29" s="8" t="s">
        <v>434</v>
      </c>
      <c r="B29" s="9" t="s">
        <v>435</v>
      </c>
      <c r="C29" s="9"/>
      <c r="D29" s="9"/>
      <c r="E29" s="9"/>
      <c r="F29" s="9"/>
      <c r="G29" s="9"/>
      <c r="H29" s="9"/>
      <c r="I29" s="9"/>
      <c r="J29" s="9"/>
      <c r="K29" s="9"/>
      <c r="L29" s="10"/>
    </row>
    <row r="30" spans="1:12" x14ac:dyDescent="0.2">
      <c r="A30" s="8" t="s">
        <v>87</v>
      </c>
      <c r="B30" s="9" t="s">
        <v>419</v>
      </c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">
      <c r="A31" s="8" t="s">
        <v>432</v>
      </c>
      <c r="B31" s="9" t="s">
        <v>433</v>
      </c>
      <c r="C31" s="9"/>
      <c r="D31" s="9"/>
      <c r="E31" s="9"/>
      <c r="F31" s="9"/>
      <c r="G31" s="9"/>
      <c r="H31" s="9"/>
      <c r="I31" s="9"/>
      <c r="J31" s="9"/>
      <c r="K31" s="9"/>
      <c r="L31" s="10"/>
    </row>
    <row r="32" spans="1:12" x14ac:dyDescent="0.2">
      <c r="A32" s="8" t="s">
        <v>95</v>
      </c>
      <c r="B32" s="9" t="s">
        <v>427</v>
      </c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spans="1:12" x14ac:dyDescent="0.2">
      <c r="A33" s="8" t="s">
        <v>437</v>
      </c>
      <c r="B33" s="9" t="s">
        <v>438</v>
      </c>
      <c r="C33" s="9"/>
      <c r="D33" s="9"/>
      <c r="E33" s="9"/>
      <c r="F33" s="9"/>
      <c r="G33" s="9"/>
      <c r="H33" s="9"/>
      <c r="I33" s="9"/>
      <c r="J33" s="9"/>
      <c r="K33" s="9"/>
      <c r="L33" s="10"/>
    </row>
    <row r="34" spans="1:12" x14ac:dyDescent="0.2">
      <c r="A34" s="8" t="s">
        <v>443</v>
      </c>
      <c r="B34" s="9" t="s">
        <v>444</v>
      </c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x14ac:dyDescent="0.2">
      <c r="A35" s="8" t="s">
        <v>430</v>
      </c>
      <c r="B35" s="9" t="s">
        <v>431</v>
      </c>
      <c r="C35" s="9"/>
      <c r="D35" s="9"/>
      <c r="E35" s="9"/>
      <c r="F35" s="9"/>
      <c r="G35" s="9"/>
      <c r="H35" s="9"/>
      <c r="I35" s="9"/>
      <c r="J35" s="9"/>
      <c r="K35" s="9"/>
      <c r="L35" s="10"/>
    </row>
    <row r="36" spans="1:12" x14ac:dyDescent="0.2">
      <c r="A36" s="8" t="s">
        <v>410</v>
      </c>
      <c r="B36" s="9" t="s">
        <v>411</v>
      </c>
      <c r="C36" s="9"/>
      <c r="D36" s="9"/>
      <c r="E36" s="9"/>
      <c r="F36" s="9"/>
      <c r="G36" s="9"/>
      <c r="H36" s="9"/>
      <c r="I36" s="9"/>
      <c r="J36" s="9"/>
      <c r="K36" s="9"/>
      <c r="L36" s="10"/>
    </row>
    <row r="37" spans="1:12" x14ac:dyDescent="0.2">
      <c r="A37" s="8" t="s">
        <v>540</v>
      </c>
      <c r="B37" s="9" t="s">
        <v>412</v>
      </c>
      <c r="C37" s="9"/>
      <c r="D37" s="9"/>
      <c r="E37" s="9"/>
      <c r="F37" s="9"/>
      <c r="G37" s="9"/>
      <c r="H37" s="9"/>
      <c r="I37" s="9"/>
      <c r="J37" s="9"/>
      <c r="K37" s="9"/>
      <c r="L37" s="10"/>
    </row>
    <row r="38" spans="1:12" x14ac:dyDescent="0.2">
      <c r="A38" s="8" t="s">
        <v>441</v>
      </c>
      <c r="B38" s="9" t="s">
        <v>459</v>
      </c>
      <c r="C38" s="9"/>
      <c r="D38" s="9"/>
      <c r="E38" s="9"/>
      <c r="F38" s="9"/>
      <c r="G38" s="9"/>
      <c r="H38" s="9"/>
      <c r="I38" s="9"/>
      <c r="J38" s="9"/>
      <c r="K38" s="9"/>
      <c r="L38" s="10"/>
    </row>
    <row r="39" spans="1:12" x14ac:dyDescent="0.2">
      <c r="A39" s="30" t="s">
        <v>413</v>
      </c>
      <c r="B39" s="28" t="s">
        <v>414</v>
      </c>
      <c r="C39" s="28"/>
      <c r="D39" s="28"/>
      <c r="E39" s="28"/>
      <c r="F39" s="28"/>
      <c r="G39" s="28"/>
      <c r="H39" s="28"/>
      <c r="I39" s="28"/>
      <c r="J39" s="28"/>
      <c r="K39" s="28"/>
      <c r="L39" s="29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zoomScale="59" zoomScaleNormal="90" zoomScalePageLayoutView="90" workbookViewId="0">
      <selection activeCell="R9" sqref="R9"/>
    </sheetView>
  </sheetViews>
  <sheetFormatPr baseColWidth="10" defaultRowHeight="16" x14ac:dyDescent="0.2"/>
  <cols>
    <col min="1" max="1" width="6.6640625" customWidth="1"/>
    <col min="2" max="2" width="8.5" customWidth="1"/>
    <col min="3" max="3" width="4.5" customWidth="1"/>
    <col min="5" max="5" width="10.1640625" customWidth="1"/>
    <col min="6" max="6" width="13.1640625" customWidth="1"/>
    <col min="13" max="13" width="11.33203125" bestFit="1" customWidth="1"/>
    <col min="14" max="14" width="12.5" customWidth="1"/>
    <col min="15" max="15" width="4" customWidth="1"/>
    <col min="16" max="17" width="7" customWidth="1"/>
    <col min="18" max="18" width="12.5" customWidth="1"/>
    <col min="19" max="19" width="4.5" customWidth="1"/>
    <col min="20" max="20" width="5.5" customWidth="1"/>
    <col min="21" max="21" width="9.6640625" customWidth="1"/>
    <col min="22" max="22" width="8.83203125" customWidth="1"/>
  </cols>
  <sheetData>
    <row r="1" spans="1:30" ht="191" x14ac:dyDescent="0.2">
      <c r="A1" s="13" t="s">
        <v>12</v>
      </c>
      <c r="B1" s="13" t="s">
        <v>13</v>
      </c>
      <c r="C1" s="13" t="s">
        <v>393</v>
      </c>
      <c r="D1" s="13" t="s">
        <v>14</v>
      </c>
      <c r="E1" s="13" t="s">
        <v>15</v>
      </c>
      <c r="F1" s="13" t="s">
        <v>16</v>
      </c>
      <c r="G1" s="13" t="s">
        <v>4</v>
      </c>
      <c r="H1" s="13" t="s">
        <v>527</v>
      </c>
      <c r="I1" s="13" t="s">
        <v>209</v>
      </c>
      <c r="J1" s="13" t="s">
        <v>210</v>
      </c>
      <c r="K1" s="13" t="s">
        <v>220</v>
      </c>
      <c r="L1" s="13" t="s">
        <v>221</v>
      </c>
      <c r="M1" s="13" t="s">
        <v>504</v>
      </c>
      <c r="N1" s="13" t="s">
        <v>491</v>
      </c>
      <c r="O1" s="13" t="s">
        <v>535</v>
      </c>
      <c r="P1" s="13" t="s">
        <v>526</v>
      </c>
      <c r="Q1" s="13" t="s">
        <v>544</v>
      </c>
      <c r="R1" s="13" t="s">
        <v>475</v>
      </c>
      <c r="S1" s="13" t="s">
        <v>296</v>
      </c>
      <c r="T1" s="13" t="s">
        <v>396</v>
      </c>
    </row>
    <row r="2" spans="1:30" ht="17" x14ac:dyDescent="0.25">
      <c r="A2" s="4">
        <v>560</v>
      </c>
      <c r="B2" s="4" t="s">
        <v>69</v>
      </c>
      <c r="C2" s="4">
        <v>0</v>
      </c>
      <c r="D2" s="36" t="s">
        <v>81</v>
      </c>
      <c r="E2" s="4" t="s">
        <v>9</v>
      </c>
      <c r="F2" s="37" t="s">
        <v>84</v>
      </c>
      <c r="G2" s="36" t="s">
        <v>272</v>
      </c>
      <c r="H2" s="38" t="s">
        <v>279</v>
      </c>
      <c r="I2" s="35" t="s">
        <v>460</v>
      </c>
      <c r="J2" s="4" t="s">
        <v>462</v>
      </c>
      <c r="K2" s="4" t="s">
        <v>93</v>
      </c>
      <c r="L2" s="4" t="s">
        <v>97</v>
      </c>
      <c r="M2" s="49" t="s">
        <v>505</v>
      </c>
      <c r="N2" s="4" t="s">
        <v>468</v>
      </c>
      <c r="O2" s="4" t="s">
        <v>525</v>
      </c>
      <c r="P2" s="4" t="s">
        <v>524</v>
      </c>
      <c r="Q2" s="4" t="s">
        <v>525</v>
      </c>
      <c r="R2" s="39"/>
      <c r="S2" s="40" t="s">
        <v>293</v>
      </c>
      <c r="T2" s="14" t="s">
        <v>297</v>
      </c>
      <c r="V2" s="19" t="s">
        <v>436</v>
      </c>
      <c r="W2" s="6"/>
      <c r="X2" s="6"/>
      <c r="Y2" s="6"/>
      <c r="Z2" s="6"/>
      <c r="AA2" s="6"/>
      <c r="AB2" s="6"/>
      <c r="AC2" s="6"/>
      <c r="AD2" s="7"/>
    </row>
    <row r="3" spans="1:30" ht="17" x14ac:dyDescent="0.25">
      <c r="A3" s="4">
        <v>20893</v>
      </c>
      <c r="B3" s="5" t="s">
        <v>74</v>
      </c>
      <c r="C3" s="4">
        <v>10</v>
      </c>
      <c r="D3" s="36" t="s">
        <v>82</v>
      </c>
      <c r="E3" s="4" t="s">
        <v>52</v>
      </c>
      <c r="F3" s="37" t="s">
        <v>85</v>
      </c>
      <c r="G3" s="36" t="s">
        <v>88</v>
      </c>
      <c r="H3" s="38" t="s">
        <v>90</v>
      </c>
      <c r="I3" s="17" t="s">
        <v>96</v>
      </c>
      <c r="J3" s="4" t="s">
        <v>461</v>
      </c>
      <c r="K3" s="4" t="s">
        <v>26</v>
      </c>
      <c r="L3" s="4" t="s">
        <v>99</v>
      </c>
      <c r="M3" s="49" t="s">
        <v>506</v>
      </c>
      <c r="N3" s="4" t="s">
        <v>469</v>
      </c>
      <c r="O3" s="4" t="s">
        <v>525</v>
      </c>
      <c r="P3" s="4" t="s">
        <v>525</v>
      </c>
      <c r="Q3" s="4" t="s">
        <v>525</v>
      </c>
      <c r="R3" s="39"/>
      <c r="S3" s="41" t="s">
        <v>288</v>
      </c>
      <c r="T3" s="4" t="s">
        <v>95</v>
      </c>
      <c r="V3" s="20" t="s">
        <v>288</v>
      </c>
      <c r="W3" s="9" t="s">
        <v>397</v>
      </c>
      <c r="X3" s="9"/>
      <c r="Y3" s="9"/>
      <c r="Z3" s="9"/>
      <c r="AA3" s="9"/>
      <c r="AB3" s="9"/>
      <c r="AC3" s="9"/>
      <c r="AD3" s="10"/>
    </row>
    <row r="4" spans="1:30" ht="17" x14ac:dyDescent="0.25">
      <c r="A4" s="4">
        <v>17342</v>
      </c>
      <c r="B4" s="5" t="s">
        <v>77</v>
      </c>
      <c r="C4" s="4">
        <v>10</v>
      </c>
      <c r="D4" s="36" t="s">
        <v>83</v>
      </c>
      <c r="E4" s="4" t="s">
        <v>18</v>
      </c>
      <c r="F4" s="37" t="s">
        <v>86</v>
      </c>
      <c r="G4" s="36" t="s">
        <v>89</v>
      </c>
      <c r="H4" s="36" t="s">
        <v>91</v>
      </c>
      <c r="I4" s="17" t="s">
        <v>57</v>
      </c>
      <c r="J4" s="4" t="s">
        <v>92</v>
      </c>
      <c r="K4" s="34" t="s">
        <v>94</v>
      </c>
      <c r="L4" s="4" t="s">
        <v>57</v>
      </c>
      <c r="M4" s="49" t="s">
        <v>507</v>
      </c>
      <c r="N4" s="4" t="s">
        <v>470</v>
      </c>
      <c r="O4" s="4" t="s">
        <v>525</v>
      </c>
      <c r="P4" s="4" t="s">
        <v>525</v>
      </c>
      <c r="Q4" s="4" t="s">
        <v>525</v>
      </c>
      <c r="R4" s="39"/>
      <c r="S4" s="41" t="s">
        <v>288</v>
      </c>
      <c r="T4" s="14" t="s">
        <v>297</v>
      </c>
      <c r="V4" s="21" t="s">
        <v>293</v>
      </c>
      <c r="W4" s="9" t="s">
        <v>398</v>
      </c>
      <c r="X4" s="9"/>
      <c r="Y4" s="9"/>
      <c r="Z4" s="9"/>
      <c r="AA4" s="9"/>
      <c r="AB4" s="9"/>
      <c r="AC4" s="9"/>
      <c r="AD4" s="10"/>
    </row>
    <row r="5" spans="1:30" ht="17" x14ac:dyDescent="0.25">
      <c r="A5" s="37">
        <v>2745</v>
      </c>
      <c r="B5" s="37" t="s">
        <v>121</v>
      </c>
      <c r="C5" s="4">
        <v>10</v>
      </c>
      <c r="D5" s="37" t="s">
        <v>202</v>
      </c>
      <c r="E5" s="37" t="s">
        <v>52</v>
      </c>
      <c r="F5" s="37" t="s">
        <v>201</v>
      </c>
      <c r="G5" s="4" t="s">
        <v>185</v>
      </c>
      <c r="H5" s="4" t="s">
        <v>476</v>
      </c>
      <c r="I5" s="4" t="s">
        <v>477</v>
      </c>
      <c r="J5" s="4" t="s">
        <v>529</v>
      </c>
      <c r="K5" s="4" t="s">
        <v>98</v>
      </c>
      <c r="L5" s="4" t="s">
        <v>184</v>
      </c>
      <c r="M5" s="49" t="s">
        <v>508</v>
      </c>
      <c r="N5" s="4" t="s">
        <v>470</v>
      </c>
      <c r="O5" s="4" t="s">
        <v>525</v>
      </c>
      <c r="P5" s="4" t="s">
        <v>524</v>
      </c>
      <c r="Q5" s="4" t="s">
        <v>525</v>
      </c>
      <c r="R5" s="39"/>
      <c r="S5" s="40" t="s">
        <v>293</v>
      </c>
      <c r="T5" s="14" t="s">
        <v>297</v>
      </c>
      <c r="V5" s="22" t="s">
        <v>290</v>
      </c>
      <c r="W5" s="9" t="s">
        <v>399</v>
      </c>
      <c r="X5" s="9"/>
      <c r="Y5" s="9"/>
      <c r="Z5" s="9"/>
      <c r="AA5" s="9"/>
      <c r="AB5" s="9"/>
      <c r="AC5" s="9"/>
      <c r="AD5" s="10"/>
    </row>
    <row r="6" spans="1:30" ht="17" x14ac:dyDescent="0.25">
      <c r="A6" s="37">
        <v>2890</v>
      </c>
      <c r="B6" s="37" t="s">
        <v>122</v>
      </c>
      <c r="C6" s="4">
        <v>10</v>
      </c>
      <c r="D6" s="37" t="s">
        <v>203</v>
      </c>
      <c r="E6" s="37" t="s">
        <v>22</v>
      </c>
      <c r="F6" s="37" t="s">
        <v>123</v>
      </c>
      <c r="G6" s="37" t="s">
        <v>271</v>
      </c>
      <c r="H6" s="37" t="s">
        <v>478</v>
      </c>
      <c r="I6" s="42" t="s">
        <v>183</v>
      </c>
      <c r="J6" s="37" t="s">
        <v>479</v>
      </c>
      <c r="K6" s="37" t="s">
        <v>182</v>
      </c>
      <c r="L6" s="42" t="s">
        <v>184</v>
      </c>
      <c r="M6" s="50" t="s">
        <v>509</v>
      </c>
      <c r="N6" s="4" t="s">
        <v>470</v>
      </c>
      <c r="O6" s="4" t="s">
        <v>525</v>
      </c>
      <c r="P6" s="4" t="s">
        <v>525</v>
      </c>
      <c r="Q6" s="4" t="s">
        <v>525</v>
      </c>
      <c r="R6" s="39"/>
      <c r="S6" s="41" t="s">
        <v>288</v>
      </c>
      <c r="T6" s="37" t="s">
        <v>95</v>
      </c>
      <c r="V6" s="23" t="s">
        <v>289</v>
      </c>
      <c r="W6" s="9" t="s">
        <v>400</v>
      </c>
      <c r="X6" s="9"/>
      <c r="Y6" s="9"/>
      <c r="Z6" s="9"/>
      <c r="AA6" s="9"/>
      <c r="AB6" s="9"/>
      <c r="AC6" s="9"/>
      <c r="AD6" s="10"/>
    </row>
    <row r="7" spans="1:30" ht="17" x14ac:dyDescent="0.25">
      <c r="A7" s="37">
        <v>4839</v>
      </c>
      <c r="B7" s="37" t="s">
        <v>136</v>
      </c>
      <c r="C7" s="4">
        <v>10</v>
      </c>
      <c r="D7" s="37" t="s">
        <v>206</v>
      </c>
      <c r="E7" s="37" t="s">
        <v>22</v>
      </c>
      <c r="F7" s="37" t="s">
        <v>137</v>
      </c>
      <c r="G7" s="37" t="s">
        <v>211</v>
      </c>
      <c r="H7" s="37" t="s">
        <v>480</v>
      </c>
      <c r="I7" s="37" t="s">
        <v>212</v>
      </c>
      <c r="J7" s="4" t="s">
        <v>481</v>
      </c>
      <c r="K7" s="37" t="s">
        <v>482</v>
      </c>
      <c r="L7" s="42" t="s">
        <v>213</v>
      </c>
      <c r="M7" s="50" t="s">
        <v>521</v>
      </c>
      <c r="N7" s="4" t="s">
        <v>470</v>
      </c>
      <c r="O7" s="4" t="s">
        <v>525</v>
      </c>
      <c r="P7" s="4" t="s">
        <v>525</v>
      </c>
      <c r="Q7" s="4" t="s">
        <v>525</v>
      </c>
      <c r="R7" s="39"/>
      <c r="S7" s="43" t="s">
        <v>290</v>
      </c>
      <c r="T7" s="4" t="s">
        <v>95</v>
      </c>
      <c r="V7" s="8" t="s">
        <v>394</v>
      </c>
      <c r="W7" s="9" t="s">
        <v>401</v>
      </c>
      <c r="X7" s="9"/>
      <c r="Y7" s="9"/>
      <c r="Z7" s="9"/>
      <c r="AA7" s="9"/>
      <c r="AB7" s="9"/>
      <c r="AC7" s="9"/>
      <c r="AD7" s="10"/>
    </row>
    <row r="8" spans="1:30" ht="17" x14ac:dyDescent="0.25">
      <c r="A8" s="37">
        <v>5042</v>
      </c>
      <c r="B8" s="53" t="s">
        <v>536</v>
      </c>
      <c r="C8" s="4">
        <v>0</v>
      </c>
      <c r="D8" s="37" t="s">
        <v>207</v>
      </c>
      <c r="E8" s="37" t="s">
        <v>25</v>
      </c>
      <c r="F8" s="37" t="s">
        <v>208</v>
      </c>
      <c r="G8" s="4" t="s">
        <v>204</v>
      </c>
      <c r="H8" s="4" t="s">
        <v>467</v>
      </c>
      <c r="I8" s="4" t="s">
        <v>483</v>
      </c>
      <c r="J8" s="4" t="s">
        <v>484</v>
      </c>
      <c r="K8" s="4" t="s">
        <v>205</v>
      </c>
      <c r="L8" s="4" t="s">
        <v>214</v>
      </c>
      <c r="M8" s="49" t="s">
        <v>521</v>
      </c>
      <c r="N8" s="4" t="s">
        <v>471</v>
      </c>
      <c r="O8" s="4" t="s">
        <v>525</v>
      </c>
      <c r="P8" s="4" t="s">
        <v>525</v>
      </c>
      <c r="Q8" s="4" t="s">
        <v>525</v>
      </c>
      <c r="R8" s="39"/>
      <c r="S8" s="41" t="s">
        <v>288</v>
      </c>
      <c r="T8" s="4" t="s">
        <v>38</v>
      </c>
      <c r="V8" s="24" t="s">
        <v>297</v>
      </c>
      <c r="W8" s="9" t="s">
        <v>402</v>
      </c>
      <c r="X8" s="9"/>
      <c r="Y8" s="9"/>
      <c r="Z8" s="9"/>
      <c r="AA8" s="9"/>
      <c r="AB8" s="9"/>
      <c r="AC8" s="9"/>
      <c r="AD8" s="10"/>
    </row>
    <row r="9" spans="1:30" ht="17" x14ac:dyDescent="0.25">
      <c r="A9" s="37">
        <v>28381</v>
      </c>
      <c r="B9" s="37" t="s">
        <v>148</v>
      </c>
      <c r="C9" s="4">
        <v>2</v>
      </c>
      <c r="D9" s="37" t="s">
        <v>222</v>
      </c>
      <c r="E9" s="37" t="s">
        <v>9</v>
      </c>
      <c r="F9" s="37" t="s">
        <v>223</v>
      </c>
      <c r="G9" s="34" t="s">
        <v>528</v>
      </c>
      <c r="H9" s="4" t="s">
        <v>180</v>
      </c>
      <c r="I9" s="4" t="s">
        <v>485</v>
      </c>
      <c r="J9" s="4" t="s">
        <v>269</v>
      </c>
      <c r="K9" s="4" t="s">
        <v>26</v>
      </c>
      <c r="L9" s="4" t="s">
        <v>181</v>
      </c>
      <c r="M9" s="50" t="s">
        <v>510</v>
      </c>
      <c r="N9" s="4" t="s">
        <v>472</v>
      </c>
      <c r="O9" s="4" t="s">
        <v>525</v>
      </c>
      <c r="P9" s="4" t="s">
        <v>524</v>
      </c>
      <c r="Q9" s="4" t="s">
        <v>525</v>
      </c>
      <c r="R9" s="39" t="s">
        <v>545</v>
      </c>
      <c r="S9" s="41" t="s">
        <v>288</v>
      </c>
      <c r="T9" s="44" t="s">
        <v>236</v>
      </c>
      <c r="V9" s="25" t="s">
        <v>236</v>
      </c>
      <c r="W9" s="9" t="s">
        <v>403</v>
      </c>
      <c r="X9" s="9"/>
      <c r="Y9" s="9"/>
      <c r="Z9" s="9"/>
      <c r="AA9" s="9"/>
      <c r="AB9" s="9"/>
      <c r="AC9" s="9"/>
      <c r="AD9" s="10"/>
    </row>
    <row r="10" spans="1:30" ht="17" x14ac:dyDescent="0.25">
      <c r="A10" s="37">
        <v>7423</v>
      </c>
      <c r="B10" s="37" t="s">
        <v>149</v>
      </c>
      <c r="C10" s="4">
        <v>10</v>
      </c>
      <c r="D10" s="37" t="s">
        <v>225</v>
      </c>
      <c r="E10" s="37" t="s">
        <v>22</v>
      </c>
      <c r="F10" s="37" t="s">
        <v>224</v>
      </c>
      <c r="G10" s="34" t="s">
        <v>273</v>
      </c>
      <c r="H10" s="34" t="s">
        <v>226</v>
      </c>
      <c r="I10" s="4" t="s">
        <v>173</v>
      </c>
      <c r="J10" s="4" t="s">
        <v>174</v>
      </c>
      <c r="K10" s="4" t="s">
        <v>65</v>
      </c>
      <c r="L10" s="4" t="s">
        <v>175</v>
      </c>
      <c r="M10" s="49" t="s">
        <v>511</v>
      </c>
      <c r="N10" s="4" t="s">
        <v>473</v>
      </c>
      <c r="O10" s="4" t="s">
        <v>525</v>
      </c>
      <c r="P10" s="4" t="s">
        <v>525</v>
      </c>
      <c r="Q10" s="4" t="s">
        <v>525</v>
      </c>
      <c r="R10" s="39"/>
      <c r="S10" s="41" t="s">
        <v>288</v>
      </c>
      <c r="T10" s="4" t="s">
        <v>95</v>
      </c>
      <c r="V10" s="26" t="s">
        <v>95</v>
      </c>
      <c r="W10" s="27" t="s">
        <v>404</v>
      </c>
      <c r="X10" s="9"/>
      <c r="Y10" s="9"/>
      <c r="Z10" s="9"/>
      <c r="AA10" s="9"/>
      <c r="AB10" s="9"/>
      <c r="AC10" s="9"/>
      <c r="AD10" s="10"/>
    </row>
    <row r="11" spans="1:30" ht="17" x14ac:dyDescent="0.25">
      <c r="A11" s="37">
        <v>7449</v>
      </c>
      <c r="B11" s="37" t="s">
        <v>150</v>
      </c>
      <c r="C11" s="4">
        <v>7</v>
      </c>
      <c r="D11" s="5" t="s">
        <v>56</v>
      </c>
      <c r="E11" s="37" t="s">
        <v>22</v>
      </c>
      <c r="F11" s="37" t="s">
        <v>227</v>
      </c>
      <c r="G11" s="4" t="s">
        <v>274</v>
      </c>
      <c r="H11" s="4" t="s">
        <v>176</v>
      </c>
      <c r="I11" s="4" t="s">
        <v>177</v>
      </c>
      <c r="J11" s="4" t="s">
        <v>178</v>
      </c>
      <c r="K11" s="4" t="s">
        <v>465</v>
      </c>
      <c r="L11" s="4" t="s">
        <v>179</v>
      </c>
      <c r="M11" s="50" t="s">
        <v>512</v>
      </c>
      <c r="N11" s="4" t="s">
        <v>470</v>
      </c>
      <c r="O11" s="4" t="s">
        <v>525</v>
      </c>
      <c r="P11" s="4" t="s">
        <v>525</v>
      </c>
      <c r="Q11" s="4" t="s">
        <v>525</v>
      </c>
      <c r="R11" s="39"/>
      <c r="S11" s="41" t="s">
        <v>288</v>
      </c>
      <c r="T11" s="4" t="s">
        <v>95</v>
      </c>
      <c r="V11" s="26" t="s">
        <v>38</v>
      </c>
      <c r="W11" s="9" t="s">
        <v>463</v>
      </c>
      <c r="X11" s="9"/>
      <c r="Y11" s="9"/>
      <c r="Z11" s="9"/>
      <c r="AA11" s="9"/>
      <c r="AB11" s="9"/>
      <c r="AC11" s="9"/>
      <c r="AD11" s="10"/>
    </row>
    <row r="12" spans="1:30" ht="17" x14ac:dyDescent="0.25">
      <c r="A12" s="37">
        <v>19374</v>
      </c>
      <c r="B12" s="37" t="s">
        <v>151</v>
      </c>
      <c r="C12" s="4">
        <v>2</v>
      </c>
      <c r="D12" s="5" t="s">
        <v>197</v>
      </c>
      <c r="E12" s="37" t="s">
        <v>27</v>
      </c>
      <c r="F12" s="37" t="s">
        <v>198</v>
      </c>
      <c r="G12" s="4" t="s">
        <v>275</v>
      </c>
      <c r="H12" s="4" t="s">
        <v>170</v>
      </c>
      <c r="I12" s="4" t="s">
        <v>171</v>
      </c>
      <c r="J12" s="4" t="s">
        <v>172</v>
      </c>
      <c r="K12" s="4" t="s">
        <v>95</v>
      </c>
      <c r="L12" s="4" t="s">
        <v>33</v>
      </c>
      <c r="M12" s="50" t="s">
        <v>511</v>
      </c>
      <c r="N12" s="4" t="s">
        <v>472</v>
      </c>
      <c r="O12" s="4" t="s">
        <v>525</v>
      </c>
      <c r="P12" s="4" t="s">
        <v>525</v>
      </c>
      <c r="Q12" s="4" t="s">
        <v>525</v>
      </c>
      <c r="R12" s="39"/>
      <c r="S12" s="41" t="s">
        <v>288</v>
      </c>
      <c r="T12" s="4" t="s">
        <v>95</v>
      </c>
      <c r="V12" s="8"/>
      <c r="W12" s="9"/>
      <c r="X12" s="9"/>
      <c r="Y12" s="9"/>
      <c r="Z12" s="9"/>
      <c r="AA12" s="9"/>
      <c r="AB12" s="9"/>
      <c r="AC12" s="9"/>
      <c r="AD12" s="10"/>
    </row>
    <row r="13" spans="1:30" ht="17" x14ac:dyDescent="0.25">
      <c r="A13" s="37">
        <v>7871</v>
      </c>
      <c r="B13" s="37" t="s">
        <v>152</v>
      </c>
      <c r="C13" s="4">
        <v>0</v>
      </c>
      <c r="D13" s="37" t="s">
        <v>195</v>
      </c>
      <c r="E13" s="37" t="s">
        <v>23</v>
      </c>
      <c r="F13" s="37" t="s">
        <v>196</v>
      </c>
      <c r="G13" s="42" t="s">
        <v>276</v>
      </c>
      <c r="H13" s="37" t="s">
        <v>169</v>
      </c>
      <c r="I13" s="37" t="s">
        <v>442</v>
      </c>
      <c r="J13" s="42" t="s">
        <v>486</v>
      </c>
      <c r="K13" s="37" t="s">
        <v>57</v>
      </c>
      <c r="L13" s="37" t="s">
        <v>57</v>
      </c>
      <c r="M13" s="50">
        <v>4.3750000000000004E-2</v>
      </c>
      <c r="N13" s="4" t="s">
        <v>468</v>
      </c>
      <c r="O13" s="4" t="s">
        <v>525</v>
      </c>
      <c r="P13" s="4" t="s">
        <v>524</v>
      </c>
      <c r="Q13" s="4" t="s">
        <v>525</v>
      </c>
      <c r="R13" s="39">
        <v>27084935</v>
      </c>
      <c r="S13" s="41" t="s">
        <v>291</v>
      </c>
      <c r="T13" s="4" t="s">
        <v>95</v>
      </c>
      <c r="V13" s="55" t="s">
        <v>405</v>
      </c>
      <c r="W13" s="9"/>
      <c r="X13" s="9"/>
      <c r="Y13" s="9"/>
      <c r="Z13" s="9"/>
      <c r="AA13" s="9"/>
      <c r="AB13" s="9"/>
      <c r="AC13" s="9"/>
      <c r="AD13" s="10"/>
    </row>
    <row r="14" spans="1:30" ht="17" x14ac:dyDescent="0.25">
      <c r="A14" s="37">
        <v>2567</v>
      </c>
      <c r="B14" s="37" t="s">
        <v>158</v>
      </c>
      <c r="C14" s="4">
        <v>10</v>
      </c>
      <c r="D14" s="37" t="s">
        <v>193</v>
      </c>
      <c r="E14" s="37" t="s">
        <v>9</v>
      </c>
      <c r="F14" s="37" t="s">
        <v>194</v>
      </c>
      <c r="G14" s="4" t="s">
        <v>262</v>
      </c>
      <c r="H14" s="4" t="s">
        <v>164</v>
      </c>
      <c r="I14" s="4" t="s">
        <v>165</v>
      </c>
      <c r="J14" s="4" t="s">
        <v>166</v>
      </c>
      <c r="K14" s="4" t="s">
        <v>167</v>
      </c>
      <c r="L14" s="4" t="s">
        <v>168</v>
      </c>
      <c r="M14" s="50" t="s">
        <v>513</v>
      </c>
      <c r="N14" s="4" t="s">
        <v>474</v>
      </c>
      <c r="O14" s="4" t="s">
        <v>525</v>
      </c>
      <c r="P14" s="4" t="s">
        <v>525</v>
      </c>
      <c r="Q14" s="4" t="s">
        <v>525</v>
      </c>
      <c r="R14" s="39"/>
      <c r="S14" s="40" t="s">
        <v>294</v>
      </c>
      <c r="T14" s="14" t="s">
        <v>297</v>
      </c>
      <c r="V14" s="8" t="s">
        <v>26</v>
      </c>
      <c r="W14" s="9" t="s">
        <v>395</v>
      </c>
      <c r="X14" s="9"/>
      <c r="Y14" s="9"/>
      <c r="Z14" s="9"/>
      <c r="AA14" s="9"/>
      <c r="AB14" s="9"/>
      <c r="AC14" s="9"/>
      <c r="AD14" s="10"/>
    </row>
    <row r="15" spans="1:30" ht="17" x14ac:dyDescent="0.25">
      <c r="A15" s="37">
        <v>9792</v>
      </c>
      <c r="B15" s="37" t="s">
        <v>160</v>
      </c>
      <c r="C15" s="4">
        <v>0</v>
      </c>
      <c r="D15" s="37" t="s">
        <v>215</v>
      </c>
      <c r="E15" s="37" t="s">
        <v>9</v>
      </c>
      <c r="F15" s="37" t="s">
        <v>216</v>
      </c>
      <c r="G15" s="4" t="s">
        <v>245</v>
      </c>
      <c r="H15" s="45" t="s">
        <v>37</v>
      </c>
      <c r="I15" s="45" t="s">
        <v>199</v>
      </c>
      <c r="J15" s="46" t="s">
        <v>487</v>
      </c>
      <c r="K15" s="45" t="s">
        <v>58</v>
      </c>
      <c r="L15" s="45" t="s">
        <v>103</v>
      </c>
      <c r="M15" s="51" t="s">
        <v>514</v>
      </c>
      <c r="N15" s="4" t="s">
        <v>468</v>
      </c>
      <c r="O15" s="4" t="s">
        <v>525</v>
      </c>
      <c r="P15" s="4" t="s">
        <v>524</v>
      </c>
      <c r="Q15" s="4" t="s">
        <v>525</v>
      </c>
      <c r="R15" s="39"/>
      <c r="S15" s="40" t="s">
        <v>294</v>
      </c>
      <c r="T15" s="4" t="s">
        <v>38</v>
      </c>
      <c r="V15" s="8" t="s">
        <v>407</v>
      </c>
      <c r="W15" s="9" t="s">
        <v>406</v>
      </c>
      <c r="X15" s="9"/>
      <c r="Y15" s="9"/>
      <c r="Z15" s="9"/>
      <c r="AA15" s="9"/>
      <c r="AB15" s="9"/>
      <c r="AC15" s="9"/>
      <c r="AD15" s="10"/>
    </row>
    <row r="16" spans="1:30" ht="17" x14ac:dyDescent="0.25">
      <c r="A16" s="37">
        <v>9896</v>
      </c>
      <c r="B16" s="37" t="s">
        <v>161</v>
      </c>
      <c r="C16" s="4">
        <v>0</v>
      </c>
      <c r="D16" s="37" t="s">
        <v>217</v>
      </c>
      <c r="E16" s="37" t="s">
        <v>19</v>
      </c>
      <c r="F16" s="37" t="s">
        <v>218</v>
      </c>
      <c r="G16" s="4" t="s">
        <v>192</v>
      </c>
      <c r="H16" s="4" t="s">
        <v>189</v>
      </c>
      <c r="I16" s="4" t="s">
        <v>190</v>
      </c>
      <c r="J16" s="34" t="s">
        <v>488</v>
      </c>
      <c r="K16" s="4" t="s">
        <v>117</v>
      </c>
      <c r="L16" s="4" t="s">
        <v>191</v>
      </c>
      <c r="M16" s="50" t="s">
        <v>521</v>
      </c>
      <c r="N16" s="4" t="s">
        <v>490</v>
      </c>
      <c r="O16" s="4" t="s">
        <v>525</v>
      </c>
      <c r="P16" s="4" t="s">
        <v>525</v>
      </c>
      <c r="Q16" s="4" t="s">
        <v>525</v>
      </c>
      <c r="R16" s="39"/>
      <c r="S16" s="41" t="s">
        <v>288</v>
      </c>
      <c r="T16" s="4" t="s">
        <v>95</v>
      </c>
      <c r="V16" s="8" t="s">
        <v>408</v>
      </c>
      <c r="W16" s="9" t="s">
        <v>409</v>
      </c>
      <c r="X16" s="9"/>
      <c r="Y16" s="9"/>
      <c r="Z16" s="9"/>
      <c r="AA16" s="9"/>
      <c r="AB16" s="9"/>
      <c r="AC16" s="9"/>
      <c r="AD16" s="10"/>
    </row>
    <row r="17" spans="1:30" ht="17" x14ac:dyDescent="0.25">
      <c r="A17" s="37">
        <v>9910</v>
      </c>
      <c r="B17" s="37" t="s">
        <v>162</v>
      </c>
      <c r="C17" s="4">
        <v>0</v>
      </c>
      <c r="D17" s="37" t="s">
        <v>219</v>
      </c>
      <c r="E17" s="37" t="s">
        <v>21</v>
      </c>
      <c r="F17" s="37" t="s">
        <v>163</v>
      </c>
      <c r="G17" s="37" t="s">
        <v>466</v>
      </c>
      <c r="H17" s="37" t="s">
        <v>286</v>
      </c>
      <c r="I17" s="37" t="s">
        <v>186</v>
      </c>
      <c r="J17" s="42" t="s">
        <v>187</v>
      </c>
      <c r="K17" s="37" t="s">
        <v>117</v>
      </c>
      <c r="L17" s="37" t="s">
        <v>188</v>
      </c>
      <c r="M17" s="50" t="s">
        <v>516</v>
      </c>
      <c r="N17" s="4" t="s">
        <v>468</v>
      </c>
      <c r="O17" s="4" t="s">
        <v>525</v>
      </c>
      <c r="P17" s="4" t="s">
        <v>525</v>
      </c>
      <c r="Q17" s="4" t="s">
        <v>525</v>
      </c>
      <c r="R17" s="39"/>
      <c r="S17" s="41" t="s">
        <v>288</v>
      </c>
      <c r="T17" s="4" t="s">
        <v>95</v>
      </c>
      <c r="V17" s="8" t="s">
        <v>415</v>
      </c>
      <c r="W17" s="9" t="s">
        <v>416</v>
      </c>
      <c r="X17" s="9"/>
      <c r="Y17" s="9"/>
      <c r="Z17" s="9"/>
      <c r="AA17" s="9"/>
      <c r="AB17" s="9"/>
      <c r="AC17" s="9"/>
      <c r="AD17" s="10"/>
    </row>
    <row r="18" spans="1:30" ht="17" x14ac:dyDescent="0.25">
      <c r="A18" s="37">
        <v>10432</v>
      </c>
      <c r="B18" s="37" t="s">
        <v>108</v>
      </c>
      <c r="C18" s="4">
        <v>2</v>
      </c>
      <c r="D18" s="37" t="s">
        <v>109</v>
      </c>
      <c r="E18" s="37" t="s">
        <v>36</v>
      </c>
      <c r="F18" s="37" t="s">
        <v>110</v>
      </c>
      <c r="G18" s="37" t="s">
        <v>111</v>
      </c>
      <c r="H18" s="37" t="s">
        <v>278</v>
      </c>
      <c r="I18" s="37" t="s">
        <v>112</v>
      </c>
      <c r="J18" s="37" t="s">
        <v>114</v>
      </c>
      <c r="K18" s="37" t="s">
        <v>277</v>
      </c>
      <c r="L18" s="37" t="s">
        <v>113</v>
      </c>
      <c r="M18" s="50" t="s">
        <v>520</v>
      </c>
      <c r="N18" s="4" t="s">
        <v>470</v>
      </c>
      <c r="O18" s="4" t="s">
        <v>525</v>
      </c>
      <c r="P18" s="4" t="s">
        <v>524</v>
      </c>
      <c r="Q18" s="4" t="s">
        <v>525</v>
      </c>
      <c r="R18" s="39"/>
      <c r="S18" s="41" t="s">
        <v>292</v>
      </c>
      <c r="T18" s="44" t="s">
        <v>236</v>
      </c>
      <c r="V18" s="8" t="s">
        <v>424</v>
      </c>
      <c r="W18" s="9" t="s">
        <v>425</v>
      </c>
      <c r="X18" s="9"/>
      <c r="Y18" s="9"/>
      <c r="Z18" s="9"/>
      <c r="AA18" s="9"/>
      <c r="AB18" s="9"/>
      <c r="AC18" s="9"/>
      <c r="AD18" s="10"/>
    </row>
    <row r="19" spans="1:30" ht="17" x14ac:dyDescent="0.25">
      <c r="A19" s="37">
        <v>11577</v>
      </c>
      <c r="B19" s="37" t="s">
        <v>100</v>
      </c>
      <c r="C19" s="4">
        <v>0</v>
      </c>
      <c r="D19" s="37" t="s">
        <v>101</v>
      </c>
      <c r="E19" s="37" t="s">
        <v>22</v>
      </c>
      <c r="F19" s="37" t="s">
        <v>32</v>
      </c>
      <c r="G19" s="37" t="s">
        <v>270</v>
      </c>
      <c r="H19" s="37" t="s">
        <v>170</v>
      </c>
      <c r="I19" s="42" t="s">
        <v>104</v>
      </c>
      <c r="J19" s="42" t="s">
        <v>246</v>
      </c>
      <c r="K19" s="37" t="s">
        <v>247</v>
      </c>
      <c r="L19" s="37" t="s">
        <v>489</v>
      </c>
      <c r="M19" s="50" t="s">
        <v>519</v>
      </c>
      <c r="N19" s="4" t="s">
        <v>470</v>
      </c>
      <c r="O19" s="4" t="s">
        <v>525</v>
      </c>
      <c r="P19" s="4" t="s">
        <v>524</v>
      </c>
      <c r="Q19" s="4" t="s">
        <v>525</v>
      </c>
      <c r="R19" s="39"/>
      <c r="S19" s="41" t="s">
        <v>292</v>
      </c>
      <c r="T19" s="44" t="s">
        <v>236</v>
      </c>
      <c r="V19" s="8" t="s">
        <v>417</v>
      </c>
      <c r="W19" s="9" t="s">
        <v>418</v>
      </c>
      <c r="X19" s="9"/>
      <c r="Y19" s="9"/>
      <c r="Z19" s="9"/>
      <c r="AA19" s="9"/>
      <c r="AB19" s="9"/>
      <c r="AC19" s="9"/>
      <c r="AD19" s="10"/>
    </row>
    <row r="20" spans="1:30" ht="17" x14ac:dyDescent="0.25">
      <c r="A20" s="37">
        <v>28912</v>
      </c>
      <c r="B20" s="37" t="s">
        <v>42</v>
      </c>
      <c r="C20" s="4">
        <v>0</v>
      </c>
      <c r="D20" s="37" t="s">
        <v>43</v>
      </c>
      <c r="E20" s="37" t="s">
        <v>20</v>
      </c>
      <c r="F20" s="37" t="s">
        <v>44</v>
      </c>
      <c r="G20" s="37" t="s">
        <v>256</v>
      </c>
      <c r="H20" s="37" t="s">
        <v>280</v>
      </c>
      <c r="I20" s="37" t="s">
        <v>254</v>
      </c>
      <c r="J20" s="42" t="s">
        <v>253</v>
      </c>
      <c r="K20" s="37" t="s">
        <v>55</v>
      </c>
      <c r="L20" s="37" t="s">
        <v>255</v>
      </c>
      <c r="M20" s="50" t="s">
        <v>518</v>
      </c>
      <c r="N20" s="4" t="s">
        <v>470</v>
      </c>
      <c r="O20" s="4" t="s">
        <v>525</v>
      </c>
      <c r="P20" s="4" t="s">
        <v>525</v>
      </c>
      <c r="Q20" s="4" t="s">
        <v>525</v>
      </c>
      <c r="R20" s="39"/>
      <c r="S20" s="41" t="s">
        <v>292</v>
      </c>
      <c r="T20" s="44" t="s">
        <v>236</v>
      </c>
      <c r="V20" s="8" t="s">
        <v>428</v>
      </c>
      <c r="W20" s="9" t="s">
        <v>429</v>
      </c>
      <c r="X20" s="9"/>
      <c r="Y20" s="9"/>
      <c r="Z20" s="9"/>
      <c r="AA20" s="9"/>
      <c r="AB20" s="9"/>
      <c r="AC20" s="9"/>
      <c r="AD20" s="10"/>
    </row>
    <row r="21" spans="1:30" ht="17" x14ac:dyDescent="0.25">
      <c r="A21" s="37">
        <v>592</v>
      </c>
      <c r="B21" s="37" t="s">
        <v>261</v>
      </c>
      <c r="C21" s="4">
        <v>10</v>
      </c>
      <c r="D21" s="37" t="s">
        <v>39</v>
      </c>
      <c r="E21" s="37" t="s">
        <v>40</v>
      </c>
      <c r="F21" s="37" t="s">
        <v>41</v>
      </c>
      <c r="G21" s="37" t="s">
        <v>251</v>
      </c>
      <c r="H21" s="42" t="s">
        <v>54</v>
      </c>
      <c r="I21" s="37" t="s">
        <v>252</v>
      </c>
      <c r="J21" s="37" t="s">
        <v>281</v>
      </c>
      <c r="K21" s="37" t="s">
        <v>58</v>
      </c>
      <c r="L21" s="4"/>
      <c r="M21" s="49" t="s">
        <v>511</v>
      </c>
      <c r="N21" s="4" t="s">
        <v>471</v>
      </c>
      <c r="O21" s="4" t="s">
        <v>525</v>
      </c>
      <c r="P21" s="4" t="s">
        <v>524</v>
      </c>
      <c r="Q21" s="4" t="s">
        <v>525</v>
      </c>
      <c r="R21" s="39"/>
      <c r="S21" s="41" t="s">
        <v>292</v>
      </c>
      <c r="T21" s="44" t="s">
        <v>236</v>
      </c>
      <c r="V21" s="8" t="s">
        <v>447</v>
      </c>
      <c r="W21" s="9" t="s">
        <v>448</v>
      </c>
      <c r="X21" s="9"/>
      <c r="Y21" s="9"/>
      <c r="Z21" s="9"/>
      <c r="AA21" s="9"/>
      <c r="AB21" s="9"/>
      <c r="AC21" s="9"/>
      <c r="AD21" s="10"/>
    </row>
    <row r="22" spans="1:30" ht="17" x14ac:dyDescent="0.25">
      <c r="A22" s="37">
        <v>17407</v>
      </c>
      <c r="B22" s="37" t="s">
        <v>28</v>
      </c>
      <c r="C22" s="4">
        <v>2</v>
      </c>
      <c r="D22" s="37" t="s">
        <v>29</v>
      </c>
      <c r="E22" s="37" t="s">
        <v>30</v>
      </c>
      <c r="F22" s="37" t="s">
        <v>31</v>
      </c>
      <c r="G22" s="42" t="s">
        <v>458</v>
      </c>
      <c r="H22" s="37" t="s">
        <v>37</v>
      </c>
      <c r="I22" s="37" t="s">
        <v>34</v>
      </c>
      <c r="J22" s="4" t="s">
        <v>105</v>
      </c>
      <c r="K22" s="37" t="s">
        <v>250</v>
      </c>
      <c r="L22" s="4" t="s">
        <v>35</v>
      </c>
      <c r="M22" s="50" t="s">
        <v>516</v>
      </c>
      <c r="N22" s="4" t="s">
        <v>472</v>
      </c>
      <c r="O22" s="4" t="s">
        <v>525</v>
      </c>
      <c r="P22" s="4" t="s">
        <v>525</v>
      </c>
      <c r="Q22" s="4" t="s">
        <v>525</v>
      </c>
      <c r="R22" s="39">
        <v>18178554</v>
      </c>
      <c r="S22" s="15" t="s">
        <v>289</v>
      </c>
      <c r="T22" s="14" t="s">
        <v>297</v>
      </c>
      <c r="V22" s="8" t="s">
        <v>439</v>
      </c>
      <c r="W22" s="9" t="s">
        <v>440</v>
      </c>
      <c r="X22" s="9"/>
      <c r="Y22" s="9"/>
      <c r="Z22" s="9"/>
      <c r="AA22" s="9"/>
      <c r="AB22" s="9"/>
      <c r="AC22" s="9"/>
      <c r="AD22" s="10"/>
    </row>
    <row r="23" spans="1:30" ht="17" x14ac:dyDescent="0.25">
      <c r="A23" s="37">
        <v>23019</v>
      </c>
      <c r="B23" s="37" t="s">
        <v>7</v>
      </c>
      <c r="C23" s="4">
        <v>0</v>
      </c>
      <c r="D23" s="37" t="s">
        <v>8</v>
      </c>
      <c r="E23" s="37" t="s">
        <v>9</v>
      </c>
      <c r="F23" s="37" t="s">
        <v>11</v>
      </c>
      <c r="G23" s="37" t="s">
        <v>17</v>
      </c>
      <c r="H23" s="37" t="s">
        <v>228</v>
      </c>
      <c r="I23" s="37" t="s">
        <v>229</v>
      </c>
      <c r="J23" s="37" t="s">
        <v>282</v>
      </c>
      <c r="K23" s="37" t="s">
        <v>248</v>
      </c>
      <c r="L23" s="37" t="s">
        <v>249</v>
      </c>
      <c r="M23" s="50" t="s">
        <v>517</v>
      </c>
      <c r="N23" s="4" t="s">
        <v>470</v>
      </c>
      <c r="O23" s="4" t="s">
        <v>525</v>
      </c>
      <c r="P23" s="4" t="s">
        <v>525</v>
      </c>
      <c r="Q23" s="4" t="s">
        <v>525</v>
      </c>
      <c r="R23" s="39"/>
      <c r="S23" s="40" t="s">
        <v>295</v>
      </c>
      <c r="T23" s="14" t="s">
        <v>297</v>
      </c>
      <c r="V23" s="8" t="s">
        <v>420</v>
      </c>
      <c r="W23" s="9" t="s">
        <v>421</v>
      </c>
      <c r="X23" s="9"/>
      <c r="Y23" s="9"/>
      <c r="Z23" s="9"/>
      <c r="AA23" s="9"/>
      <c r="AB23" s="9"/>
      <c r="AC23" s="9"/>
      <c r="AD23" s="10"/>
    </row>
    <row r="24" spans="1:30" ht="17" x14ac:dyDescent="0.25">
      <c r="A24" s="37">
        <v>13198</v>
      </c>
      <c r="B24" s="37" t="s">
        <v>5</v>
      </c>
      <c r="C24" s="4">
        <v>0</v>
      </c>
      <c r="D24" s="37" t="s">
        <v>6</v>
      </c>
      <c r="E24" s="37" t="s">
        <v>2</v>
      </c>
      <c r="F24" s="37" t="s">
        <v>10</v>
      </c>
      <c r="G24" s="42" t="s">
        <v>287</v>
      </c>
      <c r="H24" s="37" t="s">
        <v>230</v>
      </c>
      <c r="I24" s="37" t="s">
        <v>58</v>
      </c>
      <c r="J24" s="37" t="s">
        <v>283</v>
      </c>
      <c r="K24" s="37" t="s">
        <v>58</v>
      </c>
      <c r="L24" s="37" t="s">
        <v>87</v>
      </c>
      <c r="M24" s="50" t="s">
        <v>516</v>
      </c>
      <c r="N24" s="4" t="s">
        <v>472</v>
      </c>
      <c r="O24" s="4" t="s">
        <v>525</v>
      </c>
      <c r="P24" s="4" t="s">
        <v>525</v>
      </c>
      <c r="Q24" s="4" t="s">
        <v>525</v>
      </c>
      <c r="R24" s="39">
        <v>17493635</v>
      </c>
      <c r="S24" s="12" t="s">
        <v>288</v>
      </c>
      <c r="T24" s="44" t="s">
        <v>236</v>
      </c>
      <c r="V24" s="8" t="s">
        <v>445</v>
      </c>
      <c r="W24" s="9" t="s">
        <v>446</v>
      </c>
      <c r="X24" s="9"/>
      <c r="Y24" s="9"/>
      <c r="Z24" s="9"/>
      <c r="AA24" s="9"/>
      <c r="AB24" s="9"/>
      <c r="AC24" s="9"/>
      <c r="AD24" s="10"/>
    </row>
    <row r="25" spans="1:30" ht="17" x14ac:dyDescent="0.25">
      <c r="A25" s="37">
        <v>13199</v>
      </c>
      <c r="B25" s="37" t="s">
        <v>0</v>
      </c>
      <c r="C25" s="4">
        <v>0</v>
      </c>
      <c r="D25" s="37" t="s">
        <v>1</v>
      </c>
      <c r="E25" s="37" t="s">
        <v>2</v>
      </c>
      <c r="F25" s="37" t="s">
        <v>3</v>
      </c>
      <c r="G25" s="42" t="s">
        <v>534</v>
      </c>
      <c r="H25" s="37" t="s">
        <v>37</v>
      </c>
      <c r="I25" s="37" t="s">
        <v>58</v>
      </c>
      <c r="J25" s="37" t="s">
        <v>284</v>
      </c>
      <c r="K25" s="37" t="s">
        <v>285</v>
      </c>
      <c r="L25" s="36" t="s">
        <v>87</v>
      </c>
      <c r="M25" s="52" t="s">
        <v>515</v>
      </c>
      <c r="N25" s="4" t="s">
        <v>472</v>
      </c>
      <c r="O25" s="4" t="s">
        <v>525</v>
      </c>
      <c r="P25" s="4" t="s">
        <v>525</v>
      </c>
      <c r="Q25" s="4" t="s">
        <v>525</v>
      </c>
      <c r="R25" s="39"/>
      <c r="S25" s="41" t="s">
        <v>288</v>
      </c>
      <c r="T25" s="4" t="s">
        <v>38</v>
      </c>
      <c r="V25" s="8" t="s">
        <v>107</v>
      </c>
      <c r="W25" s="9" t="s">
        <v>422</v>
      </c>
      <c r="X25" s="9"/>
      <c r="Y25" s="9"/>
      <c r="Z25" s="9"/>
      <c r="AA25" s="9"/>
      <c r="AB25" s="9"/>
      <c r="AC25" s="9"/>
      <c r="AD25" s="10"/>
    </row>
    <row r="26" spans="1:30" x14ac:dyDescent="0.2">
      <c r="A26" s="4" t="s">
        <v>116</v>
      </c>
      <c r="B26" s="4"/>
      <c r="C26" s="4">
        <v>23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39"/>
      <c r="T26" s="39"/>
      <c r="V26" s="8" t="s">
        <v>434</v>
      </c>
      <c r="W26" s="9" t="s">
        <v>435</v>
      </c>
      <c r="X26" s="9"/>
      <c r="Y26" s="9"/>
      <c r="Z26" s="9"/>
      <c r="AA26" s="9"/>
      <c r="AB26" s="9"/>
      <c r="AC26" s="9"/>
      <c r="AD26" s="10"/>
    </row>
    <row r="27" spans="1:30" x14ac:dyDescent="0.2">
      <c r="V27" s="8" t="s">
        <v>87</v>
      </c>
      <c r="W27" s="9" t="s">
        <v>419</v>
      </c>
      <c r="X27" s="9"/>
      <c r="Y27" s="9"/>
      <c r="Z27" s="9"/>
      <c r="AA27" s="9"/>
      <c r="AB27" s="9"/>
      <c r="AC27" s="9"/>
      <c r="AD27" s="10"/>
    </row>
    <row r="28" spans="1:30" x14ac:dyDescent="0.2">
      <c r="H28" s="47" t="s">
        <v>494</v>
      </c>
      <c r="I28" s="48"/>
      <c r="J28" s="6"/>
      <c r="K28" s="6"/>
      <c r="L28" s="6"/>
      <c r="M28" s="6"/>
      <c r="N28" s="6"/>
      <c r="O28" s="6"/>
      <c r="P28" s="6"/>
      <c r="Q28" s="6"/>
      <c r="R28" s="6"/>
      <c r="S28" s="7"/>
      <c r="V28" s="8" t="s">
        <v>432</v>
      </c>
      <c r="W28" s="9" t="s">
        <v>433</v>
      </c>
      <c r="X28" s="9"/>
      <c r="Y28" s="9"/>
      <c r="Z28" s="9"/>
      <c r="AA28" s="9"/>
      <c r="AB28" s="9"/>
      <c r="AC28" s="9"/>
      <c r="AD28" s="10"/>
    </row>
    <row r="29" spans="1:30" x14ac:dyDescent="0.2">
      <c r="H29" s="8" t="s">
        <v>522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  <c r="V29" s="8" t="s">
        <v>95</v>
      </c>
      <c r="W29" s="9" t="s">
        <v>427</v>
      </c>
      <c r="X29" s="9"/>
      <c r="Y29" s="9"/>
      <c r="Z29" s="9"/>
      <c r="AA29" s="9"/>
      <c r="AB29" s="9"/>
      <c r="AC29" s="9"/>
      <c r="AD29" s="10"/>
    </row>
    <row r="30" spans="1:30" x14ac:dyDescent="0.2">
      <c r="H30" s="8" t="s">
        <v>451</v>
      </c>
      <c r="I30" s="9" t="s">
        <v>457</v>
      </c>
      <c r="J30" s="9"/>
      <c r="K30" s="9"/>
      <c r="L30" s="9"/>
      <c r="M30" s="9"/>
      <c r="N30" s="9"/>
      <c r="O30" s="9"/>
      <c r="P30" s="9"/>
      <c r="Q30" s="9"/>
      <c r="R30" s="9"/>
      <c r="S30" s="10"/>
      <c r="V30" s="8" t="s">
        <v>437</v>
      </c>
      <c r="W30" s="9" t="s">
        <v>438</v>
      </c>
      <c r="X30" s="9"/>
      <c r="Y30" s="9"/>
      <c r="Z30" s="9"/>
      <c r="AA30" s="9"/>
      <c r="AB30" s="9"/>
      <c r="AC30" s="9"/>
      <c r="AD30" s="10"/>
    </row>
    <row r="31" spans="1:30" x14ac:dyDescent="0.2">
      <c r="H31" s="8"/>
      <c r="I31" s="9" t="s">
        <v>502</v>
      </c>
      <c r="J31" s="9"/>
      <c r="K31" s="9"/>
      <c r="L31" s="9"/>
      <c r="M31" s="9"/>
      <c r="N31" s="9"/>
      <c r="O31" s="9"/>
      <c r="P31" s="9"/>
      <c r="Q31" s="9"/>
      <c r="R31" s="9"/>
      <c r="S31" s="10"/>
      <c r="V31" s="8" t="s">
        <v>200</v>
      </c>
      <c r="W31" s="27" t="s">
        <v>464</v>
      </c>
      <c r="X31" s="9"/>
      <c r="Y31" s="9"/>
      <c r="Z31" s="9"/>
      <c r="AA31" s="9"/>
      <c r="AB31" s="9"/>
      <c r="AC31" s="9"/>
      <c r="AD31" s="10"/>
    </row>
    <row r="32" spans="1:30" x14ac:dyDescent="0.2">
      <c r="H32" s="8" t="s">
        <v>452</v>
      </c>
      <c r="I32" s="9" t="s">
        <v>523</v>
      </c>
      <c r="J32" s="9"/>
      <c r="K32" s="9"/>
      <c r="L32" s="9"/>
      <c r="M32" s="9"/>
      <c r="N32" s="9"/>
      <c r="O32" s="9"/>
      <c r="P32" s="9"/>
      <c r="Q32" s="9"/>
      <c r="R32" s="9"/>
      <c r="S32" s="10"/>
      <c r="V32" s="8" t="s">
        <v>443</v>
      </c>
      <c r="W32" s="9" t="s">
        <v>444</v>
      </c>
      <c r="X32" s="9"/>
      <c r="Y32" s="9"/>
      <c r="Z32" s="9"/>
      <c r="AA32" s="9"/>
      <c r="AB32" s="9"/>
      <c r="AC32" s="9"/>
      <c r="AD32" s="10"/>
    </row>
    <row r="33" spans="8:30" x14ac:dyDescent="0.2">
      <c r="H33" s="8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  <c r="V33" s="8" t="s">
        <v>430</v>
      </c>
      <c r="W33" s="9" t="s">
        <v>431</v>
      </c>
      <c r="X33" s="9"/>
      <c r="Y33" s="9"/>
      <c r="Z33" s="9"/>
      <c r="AA33" s="9"/>
      <c r="AB33" s="9"/>
      <c r="AC33" s="9"/>
      <c r="AD33" s="10"/>
    </row>
    <row r="34" spans="8:30" x14ac:dyDescent="0.2">
      <c r="H34" s="8" t="s">
        <v>455</v>
      </c>
      <c r="I34" s="31" t="s">
        <v>449</v>
      </c>
      <c r="J34" s="9"/>
      <c r="K34" s="9"/>
      <c r="L34" s="9"/>
      <c r="M34" s="9"/>
      <c r="N34" s="9"/>
      <c r="O34" s="9"/>
      <c r="P34" s="9"/>
      <c r="Q34" s="9"/>
      <c r="R34" s="9"/>
      <c r="S34" s="10"/>
      <c r="V34" s="8" t="s">
        <v>410</v>
      </c>
      <c r="W34" s="9" t="s">
        <v>411</v>
      </c>
      <c r="X34" s="9"/>
      <c r="Y34" s="9"/>
      <c r="Z34" s="9"/>
      <c r="AA34" s="9"/>
      <c r="AB34" s="9"/>
      <c r="AC34" s="9"/>
      <c r="AD34" s="10"/>
    </row>
    <row r="35" spans="8:30" x14ac:dyDescent="0.2">
      <c r="H35" s="8"/>
      <c r="I35" s="9" t="s">
        <v>453</v>
      </c>
      <c r="J35" s="9"/>
      <c r="K35" s="9"/>
      <c r="L35" s="9"/>
      <c r="M35" s="9"/>
      <c r="N35" s="9"/>
      <c r="O35" s="9"/>
      <c r="P35" s="9"/>
      <c r="Q35" s="9"/>
      <c r="R35" s="9"/>
      <c r="S35" s="10"/>
      <c r="V35" s="8" t="s">
        <v>441</v>
      </c>
      <c r="W35" s="9" t="s">
        <v>459</v>
      </c>
      <c r="X35" s="9"/>
      <c r="Y35" s="9"/>
      <c r="Z35" s="9"/>
      <c r="AA35" s="9"/>
      <c r="AB35" s="9"/>
      <c r="AC35" s="9"/>
      <c r="AD35" s="10"/>
    </row>
    <row r="36" spans="8:30" x14ac:dyDescent="0.2">
      <c r="H36" s="8"/>
      <c r="I36" s="9" t="s">
        <v>454</v>
      </c>
      <c r="J36" s="9"/>
      <c r="K36" s="9"/>
      <c r="L36" s="9"/>
      <c r="M36" s="9"/>
      <c r="N36" s="9"/>
      <c r="O36" s="9"/>
      <c r="P36" s="9"/>
      <c r="Q36" s="9"/>
      <c r="R36" s="9"/>
      <c r="S36" s="10"/>
      <c r="V36" s="8" t="s">
        <v>540</v>
      </c>
      <c r="W36" s="9" t="s">
        <v>412</v>
      </c>
      <c r="X36" s="9"/>
      <c r="Y36" s="9"/>
      <c r="Z36" s="9"/>
      <c r="AA36" s="9"/>
      <c r="AB36" s="9"/>
      <c r="AC36" s="9"/>
      <c r="AD36" s="10"/>
    </row>
    <row r="37" spans="8:30" x14ac:dyDescent="0.2">
      <c r="H37" s="8"/>
      <c r="I37" s="9"/>
      <c r="J37" s="9"/>
      <c r="K37" s="9"/>
      <c r="L37" s="9"/>
      <c r="M37" s="9"/>
      <c r="N37" s="9"/>
      <c r="O37" s="9"/>
      <c r="P37" s="9"/>
      <c r="Q37" s="9"/>
      <c r="R37" s="9"/>
      <c r="S37" s="10"/>
      <c r="V37" s="8" t="s">
        <v>413</v>
      </c>
      <c r="W37" s="9" t="s">
        <v>414</v>
      </c>
      <c r="X37" s="9"/>
      <c r="Y37" s="9"/>
      <c r="Z37" s="9"/>
      <c r="AA37" s="9"/>
      <c r="AB37" s="9"/>
      <c r="AC37" s="9"/>
      <c r="AD37" s="10"/>
    </row>
    <row r="38" spans="8:30" ht="17" x14ac:dyDescent="0.25">
      <c r="H38" s="8" t="s">
        <v>455</v>
      </c>
      <c r="I38" s="32" t="s">
        <v>450</v>
      </c>
      <c r="J38" s="9"/>
      <c r="K38" s="9"/>
      <c r="L38" s="9"/>
      <c r="M38" s="9"/>
      <c r="N38" s="9"/>
      <c r="O38" s="9"/>
      <c r="P38" s="9"/>
      <c r="Q38" s="9"/>
      <c r="R38" s="9"/>
      <c r="S38" s="10"/>
      <c r="V38" s="8"/>
      <c r="W38" s="9"/>
      <c r="X38" s="9"/>
      <c r="Y38" s="9"/>
      <c r="Z38" s="9"/>
      <c r="AA38" s="9"/>
      <c r="AB38" s="9"/>
      <c r="AC38" s="9"/>
      <c r="AD38" s="10"/>
    </row>
    <row r="39" spans="8:30" x14ac:dyDescent="0.2">
      <c r="H39" s="8"/>
      <c r="I39" s="9" t="s">
        <v>456</v>
      </c>
      <c r="J39" s="9"/>
      <c r="K39" s="9"/>
      <c r="L39" s="9"/>
      <c r="M39" s="9"/>
      <c r="N39" s="9"/>
      <c r="O39" s="9"/>
      <c r="P39" s="9"/>
      <c r="Q39" s="9"/>
      <c r="R39" s="9"/>
      <c r="S39" s="10"/>
      <c r="V39" s="55" t="s">
        <v>537</v>
      </c>
      <c r="W39" s="9"/>
      <c r="X39" s="9"/>
      <c r="Y39" s="9"/>
      <c r="Z39" s="9"/>
      <c r="AA39" s="9"/>
      <c r="AB39" s="9"/>
      <c r="AC39" s="9"/>
      <c r="AD39" s="10"/>
    </row>
    <row r="40" spans="8:30" x14ac:dyDescent="0.2">
      <c r="H40" s="30"/>
      <c r="I40" s="28" t="s">
        <v>454</v>
      </c>
      <c r="J40" s="28"/>
      <c r="K40" s="28"/>
      <c r="L40" s="28"/>
      <c r="M40" s="28"/>
      <c r="N40" s="28"/>
      <c r="O40" s="28"/>
      <c r="P40" s="28"/>
      <c r="Q40" s="28"/>
      <c r="R40" s="28"/>
      <c r="S40" s="29"/>
      <c r="V40" s="8" t="s">
        <v>535</v>
      </c>
      <c r="W40" s="9" t="s">
        <v>541</v>
      </c>
      <c r="X40" s="9"/>
      <c r="Y40" s="9"/>
      <c r="Z40" s="9"/>
      <c r="AA40" s="9"/>
      <c r="AB40" s="9"/>
      <c r="AC40" s="9"/>
      <c r="AD40" s="10"/>
    </row>
    <row r="41" spans="8:30" x14ac:dyDescent="0.2">
      <c r="V41" s="33" t="s">
        <v>542</v>
      </c>
      <c r="W41" s="54" t="s">
        <v>543</v>
      </c>
      <c r="X41" s="28"/>
      <c r="Y41" s="28"/>
      <c r="Z41" s="28"/>
      <c r="AA41" s="28"/>
      <c r="AB41" s="28"/>
      <c r="AC41" s="28"/>
      <c r="AD41" s="29"/>
    </row>
    <row r="44" spans="8:30" x14ac:dyDescent="0.2">
      <c r="H44" s="47" t="s">
        <v>492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</row>
    <row r="45" spans="8:30" x14ac:dyDescent="0.2">
      <c r="H45" s="8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</row>
    <row r="46" spans="8:30" x14ac:dyDescent="0.2">
      <c r="H46" s="8" t="s">
        <v>495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"/>
    </row>
    <row r="47" spans="8:30" x14ac:dyDescent="0.2">
      <c r="H47" s="8" t="s">
        <v>493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</row>
    <row r="48" spans="8:30" x14ac:dyDescent="0.2">
      <c r="H48" s="8" t="s">
        <v>503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0"/>
    </row>
    <row r="49" spans="8:21" x14ac:dyDescent="0.2">
      <c r="H49" s="8" t="s">
        <v>530</v>
      </c>
      <c r="I49" s="9" t="s">
        <v>531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</row>
    <row r="50" spans="8:21" x14ac:dyDescent="0.2">
      <c r="H50" s="8" t="s">
        <v>500</v>
      </c>
      <c r="I50" s="9" t="s">
        <v>470</v>
      </c>
      <c r="J50" s="9" t="s">
        <v>496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</row>
    <row r="51" spans="8:21" x14ac:dyDescent="0.2">
      <c r="H51" s="8"/>
      <c r="I51" s="9"/>
      <c r="J51" s="9" t="s">
        <v>497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</row>
    <row r="52" spans="8:21" x14ac:dyDescent="0.2">
      <c r="H52" s="8" t="s">
        <v>501</v>
      </c>
      <c r="I52" s="9" t="s">
        <v>472</v>
      </c>
      <c r="J52" s="9" t="s">
        <v>498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</row>
    <row r="53" spans="8:21" x14ac:dyDescent="0.2">
      <c r="H53" s="8"/>
      <c r="I53" s="9"/>
      <c r="J53" s="9" t="s">
        <v>499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</row>
    <row r="54" spans="8:21" x14ac:dyDescent="0.2">
      <c r="H54" s="33" t="s">
        <v>532</v>
      </c>
      <c r="I54" s="54" t="s">
        <v>531</v>
      </c>
      <c r="J54" s="54" t="s">
        <v>533</v>
      </c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11" zoomScale="61" workbookViewId="0">
      <selection activeCell="A34" sqref="A34"/>
    </sheetView>
  </sheetViews>
  <sheetFormatPr baseColWidth="10" defaultRowHeight="16" x14ac:dyDescent="0.2"/>
  <cols>
    <col min="2" max="2" width="16.1640625" customWidth="1"/>
    <col min="5" max="5" width="4.33203125" customWidth="1"/>
  </cols>
  <sheetData>
    <row r="1" spans="1:7" x14ac:dyDescent="0.2">
      <c r="A1" s="2" t="s">
        <v>319</v>
      </c>
      <c r="B1" s="2" t="s">
        <v>317</v>
      </c>
      <c r="C1" s="2" t="s">
        <v>339</v>
      </c>
      <c r="D1" s="2" t="s">
        <v>340</v>
      </c>
    </row>
    <row r="2" spans="1:7" x14ac:dyDescent="0.2">
      <c r="A2" t="s">
        <v>70</v>
      </c>
      <c r="B2" t="s">
        <v>318</v>
      </c>
      <c r="C2" t="s">
        <v>70</v>
      </c>
      <c r="D2" t="s">
        <v>231</v>
      </c>
      <c r="E2">
        <v>3</v>
      </c>
    </row>
    <row r="3" spans="1:7" x14ac:dyDescent="0.2">
      <c r="A3" t="s">
        <v>68</v>
      </c>
      <c r="B3" t="s">
        <v>318</v>
      </c>
      <c r="C3" t="s">
        <v>68</v>
      </c>
      <c r="D3" t="s">
        <v>341</v>
      </c>
      <c r="E3">
        <v>10</v>
      </c>
    </row>
    <row r="4" spans="1:7" x14ac:dyDescent="0.2">
      <c r="A4" t="s">
        <v>63</v>
      </c>
      <c r="B4" t="s">
        <v>318</v>
      </c>
      <c r="C4" t="s">
        <v>63</v>
      </c>
      <c r="D4" t="s">
        <v>107</v>
      </c>
      <c r="E4">
        <v>1</v>
      </c>
    </row>
    <row r="5" spans="1:7" x14ac:dyDescent="0.2">
      <c r="A5" t="s">
        <v>302</v>
      </c>
      <c r="B5" t="s">
        <v>318</v>
      </c>
      <c r="C5" s="11" t="s">
        <v>145</v>
      </c>
      <c r="D5" t="s">
        <v>355</v>
      </c>
      <c r="E5">
        <v>10</v>
      </c>
    </row>
    <row r="6" spans="1:7" x14ac:dyDescent="0.2">
      <c r="A6" t="s">
        <v>303</v>
      </c>
      <c r="B6" t="s">
        <v>318</v>
      </c>
      <c r="C6" s="11" t="s">
        <v>132</v>
      </c>
      <c r="D6" t="s">
        <v>231</v>
      </c>
      <c r="E6">
        <v>3</v>
      </c>
    </row>
    <row r="7" spans="1:7" x14ac:dyDescent="0.2">
      <c r="A7" t="s">
        <v>304</v>
      </c>
      <c r="B7" t="s">
        <v>318</v>
      </c>
      <c r="C7" s="11" t="s">
        <v>133</v>
      </c>
      <c r="D7" t="s">
        <v>342</v>
      </c>
      <c r="E7">
        <v>0</v>
      </c>
    </row>
    <row r="8" spans="1:7" x14ac:dyDescent="0.2">
      <c r="A8" t="s">
        <v>305</v>
      </c>
      <c r="B8" t="s">
        <v>318</v>
      </c>
      <c r="C8" s="11" t="s">
        <v>67</v>
      </c>
      <c r="D8" t="s">
        <v>343</v>
      </c>
      <c r="E8">
        <v>2</v>
      </c>
    </row>
    <row r="9" spans="1:7" x14ac:dyDescent="0.2">
      <c r="A9" t="s">
        <v>306</v>
      </c>
      <c r="B9" t="s">
        <v>318</v>
      </c>
      <c r="C9" s="11" t="s">
        <v>134</v>
      </c>
      <c r="D9" t="s">
        <v>231</v>
      </c>
      <c r="E9">
        <v>0</v>
      </c>
    </row>
    <row r="10" spans="1:7" x14ac:dyDescent="0.2">
      <c r="A10" t="s">
        <v>307</v>
      </c>
      <c r="B10" t="s">
        <v>318</v>
      </c>
      <c r="C10" s="11" t="s">
        <v>135</v>
      </c>
      <c r="D10" t="s">
        <v>107</v>
      </c>
      <c r="E10">
        <v>1</v>
      </c>
      <c r="F10" t="s">
        <v>345</v>
      </c>
      <c r="G10" t="s">
        <v>344</v>
      </c>
    </row>
    <row r="11" spans="1:7" x14ac:dyDescent="0.2">
      <c r="A11" t="s">
        <v>119</v>
      </c>
      <c r="B11" t="s">
        <v>318</v>
      </c>
      <c r="C11" t="s">
        <v>119</v>
      </c>
      <c r="D11" t="s">
        <v>107</v>
      </c>
      <c r="E11">
        <v>1</v>
      </c>
    </row>
    <row r="12" spans="1:7" x14ac:dyDescent="0.2">
      <c r="A12" t="s">
        <v>120</v>
      </c>
      <c r="B12" t="s">
        <v>318</v>
      </c>
      <c r="C12" t="s">
        <v>120</v>
      </c>
      <c r="D12" t="s">
        <v>107</v>
      </c>
      <c r="E12">
        <v>1</v>
      </c>
    </row>
    <row r="13" spans="1:7" x14ac:dyDescent="0.2">
      <c r="A13" t="s">
        <v>308</v>
      </c>
      <c r="B13" t="s">
        <v>318</v>
      </c>
      <c r="C13" s="11" t="s">
        <v>390</v>
      </c>
      <c r="D13" t="s">
        <v>391</v>
      </c>
      <c r="E13" t="s">
        <v>38</v>
      </c>
    </row>
    <row r="14" spans="1:7" x14ac:dyDescent="0.2">
      <c r="A14" t="s">
        <v>309</v>
      </c>
      <c r="B14" t="s">
        <v>318</v>
      </c>
      <c r="C14" s="11" t="s">
        <v>349</v>
      </c>
      <c r="D14" t="s">
        <v>107</v>
      </c>
      <c r="E14">
        <v>1</v>
      </c>
    </row>
    <row r="15" spans="1:7" x14ac:dyDescent="0.2">
      <c r="A15" t="s">
        <v>310</v>
      </c>
      <c r="B15" t="s">
        <v>318</v>
      </c>
      <c r="C15" t="s">
        <v>310</v>
      </c>
      <c r="D15" t="s">
        <v>107</v>
      </c>
      <c r="E15">
        <v>1</v>
      </c>
    </row>
    <row r="16" spans="1:7" x14ac:dyDescent="0.2">
      <c r="A16" t="s">
        <v>311</v>
      </c>
      <c r="B16" t="s">
        <v>318</v>
      </c>
      <c r="C16" t="s">
        <v>311</v>
      </c>
      <c r="D16" t="s">
        <v>107</v>
      </c>
      <c r="E16">
        <v>1</v>
      </c>
    </row>
    <row r="17" spans="1:6" x14ac:dyDescent="0.2">
      <c r="A17" t="s">
        <v>312</v>
      </c>
      <c r="B17" t="s">
        <v>318</v>
      </c>
      <c r="C17" t="s">
        <v>312</v>
      </c>
      <c r="D17" t="s">
        <v>107</v>
      </c>
      <c r="E17">
        <v>1</v>
      </c>
    </row>
    <row r="18" spans="1:6" x14ac:dyDescent="0.2">
      <c r="A18" t="s">
        <v>313</v>
      </c>
      <c r="B18" t="s">
        <v>318</v>
      </c>
      <c r="C18" t="s">
        <v>313</v>
      </c>
      <c r="D18" t="s">
        <v>107</v>
      </c>
      <c r="E18">
        <v>1</v>
      </c>
    </row>
    <row r="19" spans="1:6" x14ac:dyDescent="0.2">
      <c r="A19" t="s">
        <v>314</v>
      </c>
      <c r="B19" t="s">
        <v>318</v>
      </c>
      <c r="C19" t="s">
        <v>314</v>
      </c>
      <c r="D19" t="s">
        <v>107</v>
      </c>
      <c r="E19">
        <v>1</v>
      </c>
    </row>
    <row r="20" spans="1:6" x14ac:dyDescent="0.2">
      <c r="A20" t="s">
        <v>315</v>
      </c>
      <c r="B20" t="s">
        <v>318</v>
      </c>
      <c r="C20" t="s">
        <v>315</v>
      </c>
      <c r="D20" t="s">
        <v>107</v>
      </c>
      <c r="E20">
        <v>1</v>
      </c>
    </row>
    <row r="21" spans="1:6" x14ac:dyDescent="0.2">
      <c r="A21" t="s">
        <v>316</v>
      </c>
      <c r="B21" t="s">
        <v>318</v>
      </c>
      <c r="C21" s="11" t="s">
        <v>75</v>
      </c>
      <c r="D21" t="s">
        <v>95</v>
      </c>
      <c r="E21">
        <v>2</v>
      </c>
    </row>
    <row r="22" spans="1:6" x14ac:dyDescent="0.2">
      <c r="A22" t="s">
        <v>60</v>
      </c>
      <c r="B22" t="s">
        <v>318</v>
      </c>
      <c r="C22" t="s">
        <v>60</v>
      </c>
      <c r="D22" t="s">
        <v>107</v>
      </c>
      <c r="E22">
        <v>1</v>
      </c>
    </row>
    <row r="23" spans="1:6" x14ac:dyDescent="0.2">
      <c r="A23" t="s">
        <v>61</v>
      </c>
      <c r="B23" t="s">
        <v>318</v>
      </c>
      <c r="C23" t="s">
        <v>61</v>
      </c>
      <c r="D23" t="s">
        <v>107</v>
      </c>
      <c r="E23">
        <v>1</v>
      </c>
    </row>
    <row r="24" spans="1:6" x14ac:dyDescent="0.2">
      <c r="A24" t="s">
        <v>320</v>
      </c>
      <c r="B24" t="s">
        <v>321</v>
      </c>
      <c r="C24" s="11" t="s">
        <v>143</v>
      </c>
      <c r="D24" t="s">
        <v>346</v>
      </c>
      <c r="E24" t="s">
        <v>56</v>
      </c>
    </row>
    <row r="25" spans="1:6" x14ac:dyDescent="0.2">
      <c r="A25" t="s">
        <v>128</v>
      </c>
      <c r="B25" t="s">
        <v>321</v>
      </c>
      <c r="C25" t="s">
        <v>128</v>
      </c>
      <c r="D25" t="s">
        <v>392</v>
      </c>
      <c r="E25">
        <v>2</v>
      </c>
    </row>
    <row r="26" spans="1:6" x14ac:dyDescent="0.2">
      <c r="A26" t="s">
        <v>322</v>
      </c>
      <c r="B26" t="s">
        <v>321</v>
      </c>
      <c r="C26" s="11" t="s">
        <v>347</v>
      </c>
      <c r="D26" t="s">
        <v>348</v>
      </c>
      <c r="E26" t="s">
        <v>56</v>
      </c>
      <c r="F26" t="s">
        <v>348</v>
      </c>
    </row>
    <row r="27" spans="1:6" x14ac:dyDescent="0.2">
      <c r="A27" t="s">
        <v>131</v>
      </c>
      <c r="B27" t="s">
        <v>321</v>
      </c>
      <c r="C27" t="s">
        <v>131</v>
      </c>
      <c r="D27" t="s">
        <v>235</v>
      </c>
      <c r="E27">
        <v>8</v>
      </c>
    </row>
    <row r="28" spans="1:6" x14ac:dyDescent="0.2">
      <c r="A28" t="s">
        <v>323</v>
      </c>
      <c r="B28" t="s">
        <v>321</v>
      </c>
      <c r="C28" s="11" t="s">
        <v>350</v>
      </c>
      <c r="D28" t="s">
        <v>351</v>
      </c>
      <c r="E28">
        <v>3</v>
      </c>
    </row>
    <row r="29" spans="1:6" x14ac:dyDescent="0.2">
      <c r="A29" t="s">
        <v>324</v>
      </c>
      <c r="B29" t="s">
        <v>321</v>
      </c>
      <c r="C29" s="11" t="s">
        <v>352</v>
      </c>
      <c r="D29" t="s">
        <v>56</v>
      </c>
      <c r="E29" t="s">
        <v>56</v>
      </c>
      <c r="F29" t="s">
        <v>353</v>
      </c>
    </row>
    <row r="30" spans="1:6" x14ac:dyDescent="0.2">
      <c r="A30" t="s">
        <v>140</v>
      </c>
      <c r="B30" t="s">
        <v>321</v>
      </c>
      <c r="C30" t="s">
        <v>140</v>
      </c>
      <c r="D30" t="s">
        <v>107</v>
      </c>
      <c r="E30">
        <v>1</v>
      </c>
    </row>
    <row r="31" spans="1:6" x14ac:dyDescent="0.2">
      <c r="A31" t="s">
        <v>141</v>
      </c>
      <c r="B31" t="s">
        <v>321</v>
      </c>
      <c r="C31" t="s">
        <v>141</v>
      </c>
      <c r="D31" t="s">
        <v>231</v>
      </c>
      <c r="E31">
        <v>3</v>
      </c>
    </row>
    <row r="32" spans="1:6" x14ac:dyDescent="0.2">
      <c r="A32" t="s">
        <v>144</v>
      </c>
      <c r="B32" t="s">
        <v>321</v>
      </c>
      <c r="C32" t="s">
        <v>144</v>
      </c>
      <c r="D32" t="s">
        <v>235</v>
      </c>
      <c r="E32">
        <v>9</v>
      </c>
    </row>
    <row r="33" spans="1:5" x14ac:dyDescent="0.2">
      <c r="A33" t="s">
        <v>62</v>
      </c>
      <c r="B33" t="s">
        <v>321</v>
      </c>
      <c r="C33" t="s">
        <v>62</v>
      </c>
      <c r="D33" t="s">
        <v>107</v>
      </c>
      <c r="E33">
        <v>1</v>
      </c>
    </row>
    <row r="34" spans="1:5" x14ac:dyDescent="0.2">
      <c r="A34" s="18" t="s">
        <v>149</v>
      </c>
      <c r="B34" t="s">
        <v>321</v>
      </c>
      <c r="C34" t="s">
        <v>149</v>
      </c>
      <c r="D34" t="s">
        <v>356</v>
      </c>
      <c r="E34">
        <v>10</v>
      </c>
    </row>
    <row r="35" spans="1:5" x14ac:dyDescent="0.2">
      <c r="A35" t="s">
        <v>200</v>
      </c>
      <c r="B35" t="s">
        <v>321</v>
      </c>
      <c r="C35" s="11" t="s">
        <v>118</v>
      </c>
      <c r="D35" t="s">
        <v>107</v>
      </c>
      <c r="E35">
        <v>1</v>
      </c>
    </row>
    <row r="36" spans="1:5" x14ac:dyDescent="0.2">
      <c r="A36" t="s">
        <v>66</v>
      </c>
      <c r="B36" t="s">
        <v>321</v>
      </c>
      <c r="C36" t="s">
        <v>66</v>
      </c>
      <c r="D36" t="s">
        <v>58</v>
      </c>
      <c r="E36">
        <v>0</v>
      </c>
    </row>
    <row r="37" spans="1:5" x14ac:dyDescent="0.2">
      <c r="A37" t="s">
        <v>325</v>
      </c>
      <c r="B37" t="s">
        <v>321</v>
      </c>
      <c r="C37" t="s">
        <v>325</v>
      </c>
      <c r="D37" t="s">
        <v>107</v>
      </c>
      <c r="E37">
        <v>1</v>
      </c>
    </row>
    <row r="38" spans="1:5" x14ac:dyDescent="0.2">
      <c r="A38" t="s">
        <v>326</v>
      </c>
      <c r="B38" t="s">
        <v>321</v>
      </c>
      <c r="C38" s="11" t="s">
        <v>45</v>
      </c>
      <c r="D38" t="s">
        <v>107</v>
      </c>
      <c r="E38">
        <v>1</v>
      </c>
    </row>
    <row r="39" spans="1:5" x14ac:dyDescent="0.2">
      <c r="A39" t="s">
        <v>327</v>
      </c>
      <c r="B39" t="s">
        <v>354</v>
      </c>
      <c r="C39" s="11" t="s">
        <v>71</v>
      </c>
      <c r="D39" t="s">
        <v>107</v>
      </c>
      <c r="E39">
        <v>1</v>
      </c>
    </row>
    <row r="40" spans="1:5" x14ac:dyDescent="0.2">
      <c r="A40" t="s">
        <v>359</v>
      </c>
      <c r="B40" t="s">
        <v>354</v>
      </c>
      <c r="C40" s="15" t="s">
        <v>72</v>
      </c>
      <c r="D40" t="s">
        <v>107</v>
      </c>
      <c r="E40">
        <v>1</v>
      </c>
    </row>
    <row r="41" spans="1:5" x14ac:dyDescent="0.2">
      <c r="A41" t="s">
        <v>360</v>
      </c>
      <c r="B41" t="s">
        <v>354</v>
      </c>
      <c r="C41" s="15" t="s">
        <v>73</v>
      </c>
      <c r="D41" t="s">
        <v>107</v>
      </c>
      <c r="E41">
        <v>2</v>
      </c>
    </row>
    <row r="42" spans="1:5" x14ac:dyDescent="0.2">
      <c r="A42" t="s">
        <v>328</v>
      </c>
      <c r="B42" t="s">
        <v>354</v>
      </c>
      <c r="C42" s="11" t="s">
        <v>76</v>
      </c>
      <c r="D42" t="s">
        <v>24</v>
      </c>
      <c r="E42">
        <v>0</v>
      </c>
    </row>
    <row r="43" spans="1:5" x14ac:dyDescent="0.2">
      <c r="A43" t="s">
        <v>78</v>
      </c>
      <c r="B43" t="s">
        <v>354</v>
      </c>
      <c r="C43" t="s">
        <v>78</v>
      </c>
      <c r="D43" t="s">
        <v>107</v>
      </c>
      <c r="E43">
        <v>1</v>
      </c>
    </row>
    <row r="44" spans="1:5" x14ac:dyDescent="0.2">
      <c r="A44" t="s">
        <v>80</v>
      </c>
      <c r="B44" t="s">
        <v>354</v>
      </c>
      <c r="C44" t="s">
        <v>80</v>
      </c>
      <c r="D44" t="s">
        <v>361</v>
      </c>
      <c r="E44">
        <v>10</v>
      </c>
    </row>
    <row r="45" spans="1:5" x14ac:dyDescent="0.2">
      <c r="A45" t="s">
        <v>329</v>
      </c>
      <c r="B45" t="s">
        <v>354</v>
      </c>
      <c r="C45" s="11" t="s">
        <v>147</v>
      </c>
      <c r="D45" t="s">
        <v>24</v>
      </c>
      <c r="E45">
        <v>0</v>
      </c>
    </row>
    <row r="46" spans="1:5" x14ac:dyDescent="0.2">
      <c r="A46" t="s">
        <v>124</v>
      </c>
      <c r="B46" t="s">
        <v>354</v>
      </c>
      <c r="C46" t="s">
        <v>124</v>
      </c>
      <c r="D46" t="s">
        <v>361</v>
      </c>
      <c r="E46">
        <v>10</v>
      </c>
    </row>
    <row r="47" spans="1:5" x14ac:dyDescent="0.2">
      <c r="A47" t="s">
        <v>125</v>
      </c>
      <c r="B47" t="s">
        <v>354</v>
      </c>
      <c r="C47" t="s">
        <v>125</v>
      </c>
      <c r="D47" t="s">
        <v>24</v>
      </c>
      <c r="E47">
        <v>0</v>
      </c>
    </row>
    <row r="48" spans="1:5" x14ac:dyDescent="0.2">
      <c r="A48" t="s">
        <v>363</v>
      </c>
      <c r="B48" t="s">
        <v>354</v>
      </c>
      <c r="C48" s="11" t="s">
        <v>56</v>
      </c>
      <c r="D48" t="s">
        <v>59</v>
      </c>
      <c r="E48" t="s">
        <v>56</v>
      </c>
    </row>
    <row r="49" spans="1:6" x14ac:dyDescent="0.2">
      <c r="A49" t="s">
        <v>362</v>
      </c>
      <c r="B49" t="s">
        <v>354</v>
      </c>
      <c r="C49" s="11" t="s">
        <v>56</v>
      </c>
      <c r="D49" t="s">
        <v>59</v>
      </c>
      <c r="E49" t="s">
        <v>56</v>
      </c>
    </row>
    <row r="50" spans="1:6" ht="17" x14ac:dyDescent="0.25">
      <c r="A50" t="s">
        <v>367</v>
      </c>
      <c r="B50" t="s">
        <v>354</v>
      </c>
      <c r="C50" s="16" t="s">
        <v>126</v>
      </c>
      <c r="D50" t="s">
        <v>58</v>
      </c>
      <c r="E50">
        <v>0</v>
      </c>
    </row>
    <row r="51" spans="1:6" ht="17" x14ac:dyDescent="0.25">
      <c r="A51" t="s">
        <v>366</v>
      </c>
      <c r="B51" t="s">
        <v>354</v>
      </c>
      <c r="C51" s="16" t="s">
        <v>127</v>
      </c>
      <c r="D51" t="s">
        <v>58</v>
      </c>
      <c r="E51">
        <v>0</v>
      </c>
    </row>
    <row r="52" spans="1:6" x14ac:dyDescent="0.2">
      <c r="A52" t="s">
        <v>129</v>
      </c>
      <c r="B52" t="s">
        <v>354</v>
      </c>
      <c r="C52" t="s">
        <v>129</v>
      </c>
      <c r="D52" t="s">
        <v>107</v>
      </c>
      <c r="E52">
        <v>1</v>
      </c>
    </row>
    <row r="53" spans="1:6" x14ac:dyDescent="0.2">
      <c r="A53" t="s">
        <v>130</v>
      </c>
      <c r="B53" t="s">
        <v>354</v>
      </c>
      <c r="C53" t="s">
        <v>130</v>
      </c>
      <c r="D53" t="s">
        <v>107</v>
      </c>
      <c r="E53">
        <v>1</v>
      </c>
    </row>
    <row r="54" spans="1:6" x14ac:dyDescent="0.2">
      <c r="A54" t="s">
        <v>138</v>
      </c>
      <c r="B54" t="s">
        <v>354</v>
      </c>
      <c r="C54" t="s">
        <v>138</v>
      </c>
      <c r="D54" t="s">
        <v>369</v>
      </c>
      <c r="E54">
        <v>3</v>
      </c>
    </row>
    <row r="55" spans="1:6" x14ac:dyDescent="0.2">
      <c r="A55" t="s">
        <v>139</v>
      </c>
      <c r="B55" t="s">
        <v>354</v>
      </c>
      <c r="C55" t="s">
        <v>139</v>
      </c>
      <c r="D55" t="s">
        <v>368</v>
      </c>
      <c r="E55">
        <v>3</v>
      </c>
    </row>
    <row r="56" spans="1:6" x14ac:dyDescent="0.2">
      <c r="A56" t="s">
        <v>330</v>
      </c>
      <c r="B56" t="s">
        <v>354</v>
      </c>
      <c r="C56" s="11" t="s">
        <v>142</v>
      </c>
      <c r="D56" t="s">
        <v>107</v>
      </c>
      <c r="E56">
        <v>1</v>
      </c>
    </row>
    <row r="57" spans="1:6" ht="17" x14ac:dyDescent="0.25">
      <c r="A57" t="s">
        <v>331</v>
      </c>
      <c r="B57" t="s">
        <v>354</v>
      </c>
      <c r="C57" s="16" t="s">
        <v>146</v>
      </c>
      <c r="D57" t="s">
        <v>231</v>
      </c>
      <c r="E57">
        <v>3</v>
      </c>
    </row>
    <row r="58" spans="1:6" x14ac:dyDescent="0.2">
      <c r="A58" s="3" t="s">
        <v>332</v>
      </c>
      <c r="B58" s="3" t="s">
        <v>354</v>
      </c>
      <c r="C58" s="3" t="s">
        <v>151</v>
      </c>
      <c r="D58" t="s">
        <v>95</v>
      </c>
      <c r="E58">
        <v>2</v>
      </c>
      <c r="F58" t="s">
        <v>370</v>
      </c>
    </row>
    <row r="59" spans="1:6" x14ac:dyDescent="0.2">
      <c r="A59" t="s">
        <v>153</v>
      </c>
      <c r="B59" t="s">
        <v>354</v>
      </c>
      <c r="C59" t="s">
        <v>153</v>
      </c>
      <c r="D59" t="s">
        <v>371</v>
      </c>
      <c r="E59">
        <v>10</v>
      </c>
      <c r="F59" t="s">
        <v>372</v>
      </c>
    </row>
    <row r="60" spans="1:6" x14ac:dyDescent="0.2">
      <c r="A60" t="s">
        <v>154</v>
      </c>
      <c r="B60" t="s">
        <v>354</v>
      </c>
      <c r="C60" t="s">
        <v>154</v>
      </c>
      <c r="D60" t="s">
        <v>374</v>
      </c>
      <c r="E60">
        <v>7</v>
      </c>
    </row>
    <row r="61" spans="1:6" x14ac:dyDescent="0.2">
      <c r="A61" t="s">
        <v>156</v>
      </c>
      <c r="B61" t="s">
        <v>354</v>
      </c>
      <c r="C61" t="s">
        <v>156</v>
      </c>
      <c r="D61" t="s">
        <v>374</v>
      </c>
      <c r="E61">
        <v>7</v>
      </c>
    </row>
    <row r="62" spans="1:6" x14ac:dyDescent="0.2">
      <c r="A62" t="s">
        <v>373</v>
      </c>
      <c r="B62" t="s">
        <v>354</v>
      </c>
      <c r="C62" s="11" t="s">
        <v>155</v>
      </c>
      <c r="D62" t="s">
        <v>374</v>
      </c>
      <c r="E62">
        <v>7</v>
      </c>
    </row>
    <row r="63" spans="1:6" x14ac:dyDescent="0.2">
      <c r="A63" t="s">
        <v>157</v>
      </c>
      <c r="B63" t="s">
        <v>354</v>
      </c>
      <c r="C63" t="s">
        <v>157</v>
      </c>
      <c r="D63" t="s">
        <v>374</v>
      </c>
      <c r="E63">
        <v>2</v>
      </c>
    </row>
    <row r="64" spans="1:6" x14ac:dyDescent="0.2">
      <c r="A64" t="s">
        <v>159</v>
      </c>
      <c r="B64" t="s">
        <v>354</v>
      </c>
      <c r="C64" t="s">
        <v>159</v>
      </c>
      <c r="D64" t="s">
        <v>95</v>
      </c>
      <c r="E64">
        <v>2</v>
      </c>
    </row>
    <row r="65" spans="1:10" x14ac:dyDescent="0.2">
      <c r="A65" t="s">
        <v>375</v>
      </c>
      <c r="B65" t="s">
        <v>354</v>
      </c>
      <c r="C65" s="11" t="s">
        <v>379</v>
      </c>
      <c r="D65" t="s">
        <v>24</v>
      </c>
      <c r="E65">
        <v>0</v>
      </c>
    </row>
    <row r="66" spans="1:10" ht="17" x14ac:dyDescent="0.25">
      <c r="A66" t="s">
        <v>376</v>
      </c>
      <c r="B66" t="s">
        <v>354</v>
      </c>
      <c r="C66" s="16" t="s">
        <v>64</v>
      </c>
      <c r="D66" t="s">
        <v>378</v>
      </c>
      <c r="E66">
        <v>8</v>
      </c>
      <c r="F66" t="s">
        <v>387</v>
      </c>
    </row>
    <row r="67" spans="1:10" x14ac:dyDescent="0.2">
      <c r="A67" t="s">
        <v>377</v>
      </c>
      <c r="B67" t="s">
        <v>354</v>
      </c>
      <c r="C67" s="11" t="s">
        <v>379</v>
      </c>
      <c r="D67" t="s">
        <v>24</v>
      </c>
      <c r="E67">
        <v>0</v>
      </c>
    </row>
    <row r="68" spans="1:10" x14ac:dyDescent="0.2">
      <c r="A68" t="s">
        <v>333</v>
      </c>
      <c r="B68" t="s">
        <v>354</v>
      </c>
      <c r="C68" s="11" t="s">
        <v>380</v>
      </c>
      <c r="D68" t="s">
        <v>231</v>
      </c>
      <c r="E68">
        <v>10</v>
      </c>
    </row>
    <row r="69" spans="1:10" x14ac:dyDescent="0.2">
      <c r="A69" s="3" t="s">
        <v>334</v>
      </c>
      <c r="B69" s="3" t="s">
        <v>354</v>
      </c>
      <c r="C69" s="3" t="s">
        <v>108</v>
      </c>
      <c r="D69" t="s">
        <v>364</v>
      </c>
      <c r="E69">
        <v>2</v>
      </c>
      <c r="F69" t="s">
        <v>365</v>
      </c>
    </row>
    <row r="70" spans="1:10" ht="17" x14ac:dyDescent="0.25">
      <c r="A70" t="s">
        <v>335</v>
      </c>
      <c r="B70" t="s">
        <v>354</v>
      </c>
      <c r="C70" s="16" t="s">
        <v>106</v>
      </c>
      <c r="D70" t="s">
        <v>369</v>
      </c>
      <c r="E70">
        <v>10</v>
      </c>
    </row>
    <row r="71" spans="1:10" x14ac:dyDescent="0.2">
      <c r="A71" t="s">
        <v>336</v>
      </c>
      <c r="B71" t="s">
        <v>354</v>
      </c>
      <c r="C71" s="11" t="s">
        <v>79</v>
      </c>
      <c r="D71" t="s">
        <v>95</v>
      </c>
      <c r="E71">
        <v>2</v>
      </c>
    </row>
    <row r="72" spans="1:10" x14ac:dyDescent="0.2">
      <c r="A72" t="s">
        <v>102</v>
      </c>
      <c r="B72" t="s">
        <v>354</v>
      </c>
      <c r="C72" t="s">
        <v>102</v>
      </c>
      <c r="D72" t="s">
        <v>381</v>
      </c>
      <c r="E72">
        <v>9</v>
      </c>
    </row>
    <row r="73" spans="1:10" x14ac:dyDescent="0.2">
      <c r="A73" t="s">
        <v>337</v>
      </c>
      <c r="B73" t="s">
        <v>354</v>
      </c>
      <c r="C73" t="s">
        <v>337</v>
      </c>
      <c r="D73" t="s">
        <v>58</v>
      </c>
      <c r="E73">
        <v>0</v>
      </c>
    </row>
    <row r="74" spans="1:10" x14ac:dyDescent="0.2">
      <c r="A74" t="s">
        <v>53</v>
      </c>
      <c r="B74" t="s">
        <v>354</v>
      </c>
      <c r="C74" t="s">
        <v>53</v>
      </c>
      <c r="D74" t="s">
        <v>58</v>
      </c>
      <c r="E74">
        <v>0</v>
      </c>
    </row>
    <row r="75" spans="1:10" ht="17" x14ac:dyDescent="0.25">
      <c r="A75" t="s">
        <v>357</v>
      </c>
      <c r="B75" t="s">
        <v>354</v>
      </c>
      <c r="C75" s="16" t="s">
        <v>51</v>
      </c>
      <c r="D75" t="s">
        <v>382</v>
      </c>
      <c r="E75">
        <v>0</v>
      </c>
      <c r="F75" t="s">
        <v>383</v>
      </c>
      <c r="H75" t="s">
        <v>384</v>
      </c>
      <c r="I75" t="s">
        <v>231</v>
      </c>
      <c r="J75">
        <v>3</v>
      </c>
    </row>
    <row r="76" spans="1:10" ht="17" x14ac:dyDescent="0.25">
      <c r="A76" t="s">
        <v>50</v>
      </c>
      <c r="B76" t="s">
        <v>354</v>
      </c>
      <c r="C76" s="1" t="s">
        <v>50</v>
      </c>
      <c r="D76" t="s">
        <v>385</v>
      </c>
      <c r="E76">
        <v>2</v>
      </c>
    </row>
    <row r="77" spans="1:10" ht="17" x14ac:dyDescent="0.25">
      <c r="A77" t="s">
        <v>49</v>
      </c>
      <c r="B77" t="s">
        <v>354</v>
      </c>
      <c r="C77" s="1" t="s">
        <v>49</v>
      </c>
      <c r="D77" t="s">
        <v>382</v>
      </c>
      <c r="E77">
        <v>7</v>
      </c>
      <c r="G77">
        <v>13</v>
      </c>
    </row>
    <row r="78" spans="1:10" x14ac:dyDescent="0.2">
      <c r="A78" t="s">
        <v>47</v>
      </c>
      <c r="B78" t="s">
        <v>354</v>
      </c>
      <c r="C78" s="11" t="s">
        <v>48</v>
      </c>
      <c r="D78" t="s">
        <v>58</v>
      </c>
      <c r="E78">
        <v>0</v>
      </c>
      <c r="F78" t="s">
        <v>26</v>
      </c>
    </row>
    <row r="79" spans="1:10" x14ac:dyDescent="0.2">
      <c r="A79" t="s">
        <v>358</v>
      </c>
      <c r="B79" t="s">
        <v>354</v>
      </c>
      <c r="C79" s="11" t="s">
        <v>46</v>
      </c>
      <c r="D79" t="s">
        <v>58</v>
      </c>
      <c r="E79">
        <v>0</v>
      </c>
    </row>
    <row r="80" spans="1:10" x14ac:dyDescent="0.2">
      <c r="A80" t="s">
        <v>338</v>
      </c>
      <c r="B80" t="s">
        <v>354</v>
      </c>
      <c r="C80" t="s">
        <v>107</v>
      </c>
      <c r="D80" t="s">
        <v>107</v>
      </c>
      <c r="E80">
        <v>1</v>
      </c>
    </row>
    <row r="83" spans="1:6" x14ac:dyDescent="0.2">
      <c r="A83" t="s">
        <v>115</v>
      </c>
      <c r="C83">
        <v>79</v>
      </c>
      <c r="D83" t="s">
        <v>107</v>
      </c>
      <c r="E83">
        <v>25</v>
      </c>
    </row>
    <row r="84" spans="1:6" x14ac:dyDescent="0.2">
      <c r="A84" t="s">
        <v>386</v>
      </c>
      <c r="C84">
        <v>38</v>
      </c>
      <c r="D84">
        <v>0</v>
      </c>
      <c r="E84">
        <v>15</v>
      </c>
    </row>
    <row r="85" spans="1:6" x14ac:dyDescent="0.2">
      <c r="C85">
        <f>C83-C84</f>
        <v>41</v>
      </c>
      <c r="D85">
        <v>2</v>
      </c>
      <c r="E85">
        <v>10</v>
      </c>
    </row>
    <row r="86" spans="1:6" x14ac:dyDescent="0.2">
      <c r="D86">
        <v>3</v>
      </c>
      <c r="E86">
        <v>7</v>
      </c>
    </row>
    <row r="87" spans="1:6" x14ac:dyDescent="0.2">
      <c r="D87">
        <v>7</v>
      </c>
      <c r="E87">
        <v>4</v>
      </c>
    </row>
    <row r="88" spans="1:6" x14ac:dyDescent="0.2">
      <c r="D88">
        <v>8</v>
      </c>
      <c r="E88">
        <v>2</v>
      </c>
    </row>
    <row r="89" spans="1:6" x14ac:dyDescent="0.2">
      <c r="D89">
        <v>9</v>
      </c>
      <c r="E89">
        <v>2</v>
      </c>
    </row>
    <row r="90" spans="1:6" x14ac:dyDescent="0.2">
      <c r="D90">
        <v>10</v>
      </c>
      <c r="E90">
        <v>8</v>
      </c>
    </row>
    <row r="91" spans="1:6" x14ac:dyDescent="0.2">
      <c r="D91" t="s">
        <v>56</v>
      </c>
      <c r="E91">
        <v>6</v>
      </c>
      <c r="F91" t="s">
        <v>388</v>
      </c>
    </row>
    <row r="92" spans="1:6" x14ac:dyDescent="0.2">
      <c r="D92" t="s">
        <v>116</v>
      </c>
      <c r="E92">
        <f>SUM(E83:E91)</f>
        <v>79</v>
      </c>
    </row>
  </sheetData>
  <autoFilter ref="A1:J8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System-ISfunction-Codes</vt:lpstr>
      <vt:lpstr>doubtful ISRG</vt:lpstr>
      <vt:lpstr>Fish NatRevImmunol2008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2019-08-12T17:17:59Z</cp:lastPrinted>
  <dcterms:created xsi:type="dcterms:W3CDTF">2018-06-07T22:01:57Z</dcterms:created>
  <dcterms:modified xsi:type="dcterms:W3CDTF">2019-11-11T18:11:30Z</dcterms:modified>
</cp:coreProperties>
</file>