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/Dropbox/Infection_paper_2017/Resubmission/additional files/"/>
    </mc:Choice>
  </mc:AlternateContent>
  <xr:revisionPtr revIDLastSave="0" documentId="13_ncr:1_{AE6949C2-E649-AB4F-895A-F43315C4D616}" xr6:coauthVersionLast="36" xr6:coauthVersionMax="36" xr10:uidLastSave="{00000000-0000-0000-0000-000000000000}"/>
  <bookViews>
    <workbookView xWindow="7000" yWindow="5180" windowWidth="25540" windowHeight="14340" xr2:uid="{15E4C6DF-CBC3-8743-A953-7C959CED478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9" i="1" l="1"/>
  <c r="I290" i="1"/>
  <c r="I291" i="1"/>
  <c r="I292" i="1"/>
  <c r="I293" i="1"/>
  <c r="I294" i="1"/>
  <c r="I295" i="1"/>
  <c r="I296" i="1"/>
  <c r="I297" i="1"/>
  <c r="I288" i="1"/>
  <c r="I283" i="1"/>
  <c r="I284" i="1"/>
  <c r="I285" i="1"/>
  <c r="I286" i="1"/>
  <c r="I287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37" i="1"/>
  <c r="I138" i="1"/>
  <c r="I139" i="1"/>
  <c r="I140" i="1"/>
  <c r="I136" i="1"/>
  <c r="I135" i="1"/>
  <c r="I127" i="1"/>
  <c r="I128" i="1"/>
  <c r="I129" i="1"/>
  <c r="I130" i="1"/>
  <c r="I131" i="1"/>
  <c r="I132" i="1"/>
  <c r="I133" i="1"/>
  <c r="I134" i="1"/>
  <c r="I120" i="1"/>
  <c r="I121" i="1"/>
  <c r="I122" i="1"/>
  <c r="I123" i="1"/>
  <c r="I124" i="1"/>
  <c r="I125" i="1"/>
  <c r="I126" i="1"/>
  <c r="I119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70" i="1"/>
  <c r="I71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0" i="1"/>
  <c r="I2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</calcChain>
</file>

<file path=xl/sharedStrings.xml><?xml version="1.0" encoding="utf-8"?>
<sst xmlns="http://schemas.openxmlformats.org/spreadsheetml/2006/main" count="901" uniqueCount="681">
  <si>
    <t>GO:0006399</t>
  </si>
  <si>
    <t>tRNA metabolic process</t>
  </si>
  <si>
    <t>GO:0032436</t>
  </si>
  <si>
    <t>positive regulation of proteasomal ubiquitin-dependent protein catabolic process</t>
  </si>
  <si>
    <t>GO:2000060</t>
  </si>
  <si>
    <t>positive regulation of ubiquitin-dependent protein catabolic process</t>
  </si>
  <si>
    <t>GO:0032434</t>
  </si>
  <si>
    <t>regulation of proteasomal ubiquitin-dependent protein catabolic process</t>
  </si>
  <si>
    <t>GO:2000058</t>
  </si>
  <si>
    <t>regulation of ubiquitin-dependent protein catabolic process</t>
  </si>
  <si>
    <t>Reuglation</t>
  </si>
  <si>
    <t>Category</t>
  </si>
  <si>
    <t>ID</t>
  </si>
  <si>
    <t>TERM</t>
  </si>
  <si>
    <t>Corrected P-value</t>
  </si>
  <si>
    <t>P-value</t>
  </si>
  <si>
    <t>Annotated</t>
  </si>
  <si>
    <t>Background</t>
  </si>
  <si>
    <t>Annotated genes</t>
  </si>
  <si>
    <t>Biological process</t>
  </si>
  <si>
    <t>GO:0031418</t>
  </si>
  <si>
    <t>L-ascorbic acid binding</t>
  </si>
  <si>
    <t>DDB_G0270778, DDB_G0281783, DDB_G0284409, DDB_G0285501, DDB_G0287671</t>
  </si>
  <si>
    <t>GO:0031624</t>
  </si>
  <si>
    <t>ubiquitin conjugating enzyme binding</t>
  </si>
  <si>
    <t>GO:0016706</t>
  </si>
  <si>
    <t>oxidoreductase activity, acting on paired donors, with incorporation or reduction of molecular oxygen, 2-oxoglutarate as one donor, and incorporation of one atom each of oxygen into both donors</t>
  </si>
  <si>
    <t>GO:0044390</t>
  </si>
  <si>
    <t>ubiquitin-like protein conjugating enzyme binding</t>
  </si>
  <si>
    <t>GO:0004656</t>
  </si>
  <si>
    <t>procollagen-proline 4-dioxygenase activity</t>
  </si>
  <si>
    <t>GO:0019798</t>
  </si>
  <si>
    <t>procollagen-proline dioxygenase activity</t>
  </si>
  <si>
    <t>GO:0031543</t>
  </si>
  <si>
    <t>peptidyl-proline dioxygenase activity</t>
  </si>
  <si>
    <t>GO:0031545</t>
  </si>
  <si>
    <t>peptidyl-proline 4-dioxygenase activity</t>
  </si>
  <si>
    <t>Molecular function</t>
  </si>
  <si>
    <t>GO:1901566</t>
  </si>
  <si>
    <t>organonitrogen compound biosynthetic process</t>
  </si>
  <si>
    <t>GO:0044238</t>
  </si>
  <si>
    <t>primary metabolic process</t>
  </si>
  <si>
    <t>GO:0046084</t>
  </si>
  <si>
    <t>adenine biosynthetic process</t>
  </si>
  <si>
    <t>GO:0044237</t>
  </si>
  <si>
    <t>cellular metabolic process</t>
  </si>
  <si>
    <t>GO:0071704</t>
  </si>
  <si>
    <t>organic substance metabolic process</t>
  </si>
  <si>
    <t>GO:0042558</t>
  </si>
  <si>
    <t>pteridine-containing compound metabolic process</t>
  </si>
  <si>
    <t>GO:0043436</t>
  </si>
  <si>
    <t>oxoacid metabolic process</t>
  </si>
  <si>
    <t>GO:0042274</t>
  </si>
  <si>
    <t>ribosomal small subunit biogenesis</t>
  </si>
  <si>
    <t>GO:0019752</t>
  </si>
  <si>
    <t>carboxylic acid metabolic process</t>
  </si>
  <si>
    <t>GO:0006082</t>
  </si>
  <si>
    <t>organic acid metabolic process</t>
  </si>
  <si>
    <t>GO:0006730</t>
  </si>
  <si>
    <t>one-carbon metabolic process</t>
  </si>
  <si>
    <t>GO:0006807</t>
  </si>
  <si>
    <t>nitrogen compound metabolic process</t>
  </si>
  <si>
    <t>GO:0044283</t>
  </si>
  <si>
    <t>small molecule biosynthetic process</t>
  </si>
  <si>
    <t>GO:0006732</t>
  </si>
  <si>
    <t>coenzyme metabolic process</t>
  </si>
  <si>
    <t>GO:1901605</t>
  </si>
  <si>
    <t>alpha-amino acid metabolic process</t>
  </si>
  <si>
    <t>GO:0006760</t>
  </si>
  <si>
    <t>folic acid-containing compound metabolic process</t>
  </si>
  <si>
    <t>DDB_G0276331, DDB_G0276335, DDB_G0280041, DDB_G0280567</t>
  </si>
  <si>
    <t>GO:0000027</t>
  </si>
  <si>
    <t>ribosomal large subunit assembly</t>
  </si>
  <si>
    <t>GO:0090407</t>
  </si>
  <si>
    <t>organophosphate biosynthetic process</t>
  </si>
  <si>
    <t>GO:0030490</t>
  </si>
  <si>
    <t>maturation of SSU-rRNA</t>
  </si>
  <si>
    <t>GO:1901137</t>
  </si>
  <si>
    <t>carbohydrate derivative biosynthetic process</t>
  </si>
  <si>
    <t>GO:0008152</t>
  </si>
  <si>
    <t>metabolic process</t>
  </si>
  <si>
    <t>GO:0019637</t>
  </si>
  <si>
    <t>organophosphate metabolic process</t>
  </si>
  <si>
    <t>GO:0046653</t>
  </si>
  <si>
    <t>tetrahydrofolate metabolic process</t>
  </si>
  <si>
    <t>GO:0009126</t>
  </si>
  <si>
    <t>purine nucleoside monophosphate metabolic process</t>
  </si>
  <si>
    <t>GO:0009167</t>
  </si>
  <si>
    <t>purine ribonucleoside monophosphate metabolic process</t>
  </si>
  <si>
    <t>GO:0006396</t>
  </si>
  <si>
    <t>RNA processing</t>
  </si>
  <si>
    <t>GO:0009127</t>
  </si>
  <si>
    <t>purine nucleoside monophosphate biosynthetic process</t>
  </si>
  <si>
    <t>GO:0019856</t>
  </si>
  <si>
    <t>pyrimidine nucleobase biosynthetic process</t>
  </si>
  <si>
    <t>GO:0009168</t>
  </si>
  <si>
    <t>purine ribonucleoside monophosphate biosynthetic process</t>
  </si>
  <si>
    <t>GO:0009150</t>
  </si>
  <si>
    <t>purine ribonucleotide metabolic process</t>
  </si>
  <si>
    <t>GO:1901135</t>
  </si>
  <si>
    <t>carbohydrate derivative metabolic process</t>
  </si>
  <si>
    <t>GO:0000462</t>
  </si>
  <si>
    <t>maturation of SSU-rRNA from tricistronic rRNA transcript (SSU-rRNA, 5.8S rRNA, LSU-rRNA)</t>
  </si>
  <si>
    <t>GO:0006163</t>
  </si>
  <si>
    <t>purine nucleotide metabolic process</t>
  </si>
  <si>
    <t>GO:0072521</t>
  </si>
  <si>
    <t>purine-containing compound metabolic process</t>
  </si>
  <si>
    <t>GO:0044085</t>
  </si>
  <si>
    <t>cellular component biogenesis</t>
  </si>
  <si>
    <t>GO:0009152</t>
  </si>
  <si>
    <t>purine ribonucleotide biosynthetic process</t>
  </si>
  <si>
    <t>GO:0006164</t>
  </si>
  <si>
    <t>purine nucleotide biosynthetic process</t>
  </si>
  <si>
    <t>GO:0006144</t>
  </si>
  <si>
    <t>purine nucleobase metabolic process</t>
  </si>
  <si>
    <t>GO:0009123</t>
  </si>
  <si>
    <t>nucleoside monophosphate metabolic process</t>
  </si>
  <si>
    <t>GO:0044281</t>
  </si>
  <si>
    <t>small molecule metabolic process</t>
  </si>
  <si>
    <t>GO:0034641</t>
  </si>
  <si>
    <t>cellular nitrogen compound metabolic process</t>
  </si>
  <si>
    <t>GO:0072522</t>
  </si>
  <si>
    <t>purine-containing compound biosynthetic process</t>
  </si>
  <si>
    <t>GO:0006139</t>
  </si>
  <si>
    <t>nucleobase-containing compound metabolic process</t>
  </si>
  <si>
    <t>GO:0009124</t>
  </si>
  <si>
    <t>nucleoside monophosphate biosynthetic process</t>
  </si>
  <si>
    <t>GO:0009161</t>
  </si>
  <si>
    <t>ribonucleoside monophosphate metabolic process</t>
  </si>
  <si>
    <t>GO:0009113</t>
  </si>
  <si>
    <t>purine nucleobase biosynthetic process</t>
  </si>
  <si>
    <t>GO:1901293</t>
  </si>
  <si>
    <t>nucleoside phosphate biosynthetic process</t>
  </si>
  <si>
    <t>GO:0006725</t>
  </si>
  <si>
    <t>cellular aromatic compound metabolic process</t>
  </si>
  <si>
    <t>GO:0009165</t>
  </si>
  <si>
    <t>nucleotide biosynthetic process</t>
  </si>
  <si>
    <t>GO:0009156</t>
  </si>
  <si>
    <t>ribonucleoside monophosphate biosynthetic process</t>
  </si>
  <si>
    <t>GO:0046483</t>
  </si>
  <si>
    <t>heterocycle metabolic process</t>
  </si>
  <si>
    <t>GO:1901360</t>
  </si>
  <si>
    <t>organic cyclic compound metabolic process</t>
  </si>
  <si>
    <t>GO:0009259</t>
  </si>
  <si>
    <t>ribonucleotide metabolic process</t>
  </si>
  <si>
    <t>GO:0006753</t>
  </si>
  <si>
    <t>nucleoside phosphate metabolic process</t>
  </si>
  <si>
    <t>GO:0009117</t>
  </si>
  <si>
    <t>nucleotide metabolic process</t>
  </si>
  <si>
    <t>GO:0055086</t>
  </si>
  <si>
    <t>nucleobase-containing small molecule metabolic process</t>
  </si>
  <si>
    <t>GO:0046390</t>
  </si>
  <si>
    <t>ribose phosphate biosynthetic process</t>
  </si>
  <si>
    <t>GO:0009260</t>
  </si>
  <si>
    <t>ribonucleotide biosynthetic process</t>
  </si>
  <si>
    <t>GO:0034660</t>
  </si>
  <si>
    <t>ncRNA metabolic process</t>
  </si>
  <si>
    <t>GO:0019693</t>
  </si>
  <si>
    <t>ribose phosphate metabolic process</t>
  </si>
  <si>
    <t>GO:0006189</t>
  </si>
  <si>
    <t>'de novo' IMP biosynthetic process</t>
  </si>
  <si>
    <t>GO:0009112</t>
  </si>
  <si>
    <t>nucleobase metabolic process</t>
  </si>
  <si>
    <t>GO:0034470</t>
  </si>
  <si>
    <t>ncRNA processing</t>
  </si>
  <si>
    <t>GO:0046040</t>
  </si>
  <si>
    <t>IMP metabolic process</t>
  </si>
  <si>
    <t>GO:0006188</t>
  </si>
  <si>
    <t>IMP biosynthetic process</t>
  </si>
  <si>
    <t>GO:0042273</t>
  </si>
  <si>
    <t>ribosomal large subunit biogenesis</t>
  </si>
  <si>
    <t>GO:0046112</t>
  </si>
  <si>
    <t>nucleobase biosynthetic process</t>
  </si>
  <si>
    <t>GO:0022613</t>
  </si>
  <si>
    <t>ribonucleoprotein complex biogenesis</t>
  </si>
  <si>
    <t>GO:0016072</t>
  </si>
  <si>
    <t>rRNA metabolic process</t>
  </si>
  <si>
    <t>GO:0006364</t>
  </si>
  <si>
    <t>rRNA processing</t>
  </si>
  <si>
    <t>GO:0042254</t>
  </si>
  <si>
    <t>ribosome biogenesis</t>
  </si>
  <si>
    <t>GO:0005730</t>
  </si>
  <si>
    <t>nucleolus</t>
  </si>
  <si>
    <t>GO:0030684</t>
  </si>
  <si>
    <t>preribosome</t>
  </si>
  <si>
    <t>GO:0043233</t>
  </si>
  <si>
    <t>organelle lumen</t>
  </si>
  <si>
    <t>GO:0031974</t>
  </si>
  <si>
    <t>membrane-enclosed lumen</t>
  </si>
  <si>
    <t>GO:0070013</t>
  </si>
  <si>
    <t>intracellular organelle lumen</t>
  </si>
  <si>
    <t>GO:0032040</t>
  </si>
  <si>
    <t>small-subunit processome</t>
  </si>
  <si>
    <t>GO:1990904</t>
  </si>
  <si>
    <t>ribonucleoprotein complex</t>
  </si>
  <si>
    <t>GO:0044452</t>
  </si>
  <si>
    <t>nucleolar part</t>
  </si>
  <si>
    <t>GO:0031981</t>
  </si>
  <si>
    <t>nuclear lumen</t>
  </si>
  <si>
    <t>GO:0043232</t>
  </si>
  <si>
    <t>intracellular non-membrane-bounded organelle</t>
  </si>
  <si>
    <t>GO:0043228</t>
  </si>
  <si>
    <t>non-membrane-bounded organelle</t>
  </si>
  <si>
    <t>GO:0043229</t>
  </si>
  <si>
    <t>intracellular organelle</t>
  </si>
  <si>
    <t>GO:0043226</t>
  </si>
  <si>
    <t>organelle</t>
  </si>
  <si>
    <t>GO:0005623</t>
  </si>
  <si>
    <t>cell</t>
  </si>
  <si>
    <t>GO:0044464</t>
  </si>
  <si>
    <t>cell part</t>
  </si>
  <si>
    <t>GO:0044424</t>
  </si>
  <si>
    <t>intracellular part</t>
  </si>
  <si>
    <t>GO:0030686</t>
  </si>
  <si>
    <t>90S preribosome</t>
  </si>
  <si>
    <t>GO:0043227</t>
  </si>
  <si>
    <t>membrane-bounded organelle</t>
  </si>
  <si>
    <t>GO:0005622</t>
  </si>
  <si>
    <t>intracellular</t>
  </si>
  <si>
    <t>GO:0044428</t>
  </si>
  <si>
    <t>nuclear part</t>
  </si>
  <si>
    <t>GO:0030687</t>
  </si>
  <si>
    <t>preribosome, large subunit precursor</t>
  </si>
  <si>
    <t>GO:0034388</t>
  </si>
  <si>
    <t>Pwp2p-containing subcomplex of 90S preribosome</t>
  </si>
  <si>
    <t>DDB_G0271240, DDB_G0277019, DDB_G0282623, DDB_G0284621</t>
  </si>
  <si>
    <t>GO:0044444</t>
  </si>
  <si>
    <t>cytoplasmic part</t>
  </si>
  <si>
    <t>GO:0045335</t>
  </si>
  <si>
    <t>phagocytic vesicle</t>
  </si>
  <si>
    <t>GO:0030139</t>
  </si>
  <si>
    <t>endocytic vesicle</t>
  </si>
  <si>
    <t>GO:0043231</t>
  </si>
  <si>
    <t>intracellular membrane-bounded organelle</t>
  </si>
  <si>
    <t>GO:0044446</t>
  </si>
  <si>
    <t>intracellular organelle part</t>
  </si>
  <si>
    <t>GO:0044422</t>
  </si>
  <si>
    <t>organelle part</t>
  </si>
  <si>
    <t>GO:0005732</t>
  </si>
  <si>
    <t>small nucleolar ribonucleoprotein complex</t>
  </si>
  <si>
    <t>GO:0005634</t>
  </si>
  <si>
    <t>nucleus</t>
  </si>
  <si>
    <t>GO:0005739</t>
  </si>
  <si>
    <t>mitochondrion</t>
  </si>
  <si>
    <t>GO:0005737</t>
  </si>
  <si>
    <t>cytoplasm</t>
  </si>
  <si>
    <t>GO:0005829</t>
  </si>
  <si>
    <t>cytosol</t>
  </si>
  <si>
    <t>GO:0070545</t>
  </si>
  <si>
    <t>PeBoW complex</t>
  </si>
  <si>
    <t>DDB_G0279903, DDB_G0281839, DDB_G0289415</t>
  </si>
  <si>
    <t>GO:0016879</t>
  </si>
  <si>
    <t>ligase activity, forming carbon-nitrogen bonds</t>
  </si>
  <si>
    <t>DDB_G0276335, DDB_G0279591, DDB_G0280567, DDB_G0281551, DDB_G0283987, DDB_G0288145, DDB_G0288387, DDB_G0290121, DDB_G0290397</t>
  </si>
  <si>
    <t>GO:0003824</t>
  </si>
  <si>
    <t>catalytic activity</t>
  </si>
  <si>
    <t>GO:0030515</t>
  </si>
  <si>
    <t>snoRNA binding</t>
  </si>
  <si>
    <t>GO:0016741</t>
  </si>
  <si>
    <t>transferase activity, transferring one-carbon groups</t>
  </si>
  <si>
    <t>GO:0043021</t>
  </si>
  <si>
    <t>ribonucleoprotein complex binding</t>
  </si>
  <si>
    <t>GO:0016491</t>
  </si>
  <si>
    <t>oxidoreductase activity</t>
  </si>
  <si>
    <t>GO:0016742</t>
  </si>
  <si>
    <t>hydroxymethyl-, formyl- and related transferase activity</t>
  </si>
  <si>
    <t>Cellular component</t>
  </si>
  <si>
    <t>GO:0019471</t>
  </si>
  <si>
    <t>4-hydroxyproline metabolic process</t>
  </si>
  <si>
    <t>DDB_G0281783, DDB_G0284409, DDB_G0285501, DDB_G0292888</t>
  </si>
  <si>
    <t>GO:0018401</t>
  </si>
  <si>
    <t>peptidyl-proline hydroxylation to 4-hydroxy-L-proline</t>
  </si>
  <si>
    <t>GO:0018126</t>
  </si>
  <si>
    <t>protein hydroxylation</t>
  </si>
  <si>
    <t>GO:0019511</t>
  </si>
  <si>
    <t>peptidyl-proline hydroxylation</t>
  </si>
  <si>
    <t>DDB_G0270130, DDB_G0283425, DDB_G0285763, DDB_G0291011, DDB_G0292120</t>
  </si>
  <si>
    <t>DDB_G0281783, DDB_G0284409, DDB_G0285501, DDB_G0292888, DDB_G0349042</t>
  </si>
  <si>
    <t>GO:0031386</t>
  </si>
  <si>
    <t>protein tag</t>
  </si>
  <si>
    <t>DDB_G0269458, DDB_G0279721, DDB_G0281703, DDB_G0282369, DDB_G0286907</t>
  </si>
  <si>
    <t>GO:0031625</t>
  </si>
  <si>
    <t>ubiquitin protein ligase binding</t>
  </si>
  <si>
    <t>GO:0044389</t>
  </si>
  <si>
    <t>ubiquitin-like protein ligase binding</t>
  </si>
  <si>
    <t>GO:0016705</t>
  </si>
  <si>
    <t>oxidoreductase activity, acting on paired donors, with incorporation or reduction of molecular oxygen</t>
  </si>
  <si>
    <t>DDB_G0277137, DDB_G0281783, DDB_G0282419, DDB_G0284409, DDB_G0285501, DDB_G0287695, DDB_G0292888, DDB_G0349042</t>
  </si>
  <si>
    <t>DDB_G0281783, DDB_G0284409, DDB_G0285501</t>
  </si>
  <si>
    <t>cellular component</t>
  </si>
  <si>
    <t>GO:0030312</t>
  </si>
  <si>
    <t>external encapsulating structure</t>
  </si>
  <si>
    <t>DDB_G0276869, DDB_G0276941, DDB_G0277141, DDB_G0283149, DDB_G0285637</t>
  </si>
  <si>
    <t>GO:0005618</t>
  </si>
  <si>
    <t>cell wall</t>
  </si>
  <si>
    <t>GO:0031160</t>
  </si>
  <si>
    <t>spore wall</t>
  </si>
  <si>
    <t>DDB_G0276869, DDB_G0276941, DDB_G0277141, DDB_G0283149</t>
  </si>
  <si>
    <t>DDB_G0268868, DDB_G0269312, DDB_G0269344, DDB_G0269688, DDB_G0269722, DDB_G0269972, DDB_G0270156, DDB_G0270202, DDB_G0271306, DDB_G0272789, DDB_G0274325, DDB_G0274521, DDB_G0276283, DDB_G0276411, DDB_G0276815, DDB_G0277019, DDB_G0278331, DDB_G0278751, DDB_G0279083, DDB_G0279205, DDB_G0279245, DDB_G0279371, DDB_G0279903, DDB_G0280147, DDB_G0280407, DDB_G0280489, DDB_G0281685, DDB_G0281711, DDB_G0281839, DDB_G0282243, DDB_G0282741, DDB_G0284017, DDB_G0284383, DDB_G0284621, DDB_G0284817, DDB_G0285465, DDB_G0285489, DDB_G0285679, DDB_G0285829, DDB_G0287537, DDB_G0287891, DDB_G0287937, DDB_G0288565, DDB_G0289415, DDB_G0289699, DDB_G0290029, DDB_G0290031, DDB_G0290555, DDB_G0292216, DDB_G0293412, DDB_G0295477, DDB_G0295761, DDB_G0295765</t>
  </si>
  <si>
    <t>DDB_G0268868, DDB_G0269304, DDB_G0269312, DDB_G0269344, DDB_G0269688, DDB_G0269722, DDB_G0269972, DDB_G0270156, DDB_G0270202, DDB_G0271306, DDB_G0272789, DDB_G0274325, DDB_G0274521, DDB_G0276283, DDB_G0276411, DDB_G0276815, DDB_G0277019, DDB_G0278331, DDB_G0278751, DDB_G0279083, DDB_G0279205, DDB_G0279245, DDB_G0279371, DDB_G0279903, DDB_G0280147, DDB_G0280407, DDB_G0280489, DDB_G0281685, DDB_G0281711, DDB_G0281839, DDB_G0282243, DDB_G0282741, DDB_G0284017, DDB_G0284383, DDB_G0284621, DDB_G0284817, DDB_G0285465, DDB_G0285489, DDB_G0285679, DDB_G0285829, DDB_G0287537, DDB_G0287891, DDB_G0287937, DDB_G0288565, DDB_G0289415, DDB_G0289699, DDB_G0290029, DDB_G0290031, DDB_G0290555, DDB_G0292216, DDB_G0293412, DDB_G0295477, DDB_G0295761, DDB_G0295765</t>
  </si>
  <si>
    <t>DDB_G0268868, DDB_G0269312, DDB_G0269722, DDB_G0269972, DDB_G0270156, DDB_G0270202, DDB_G0274325, DDB_G0274521, DDB_G0276283, DDB_G0276411, DDB_G0276815, DDB_G0277019, DDB_G0278331, DDB_G0278751, DDB_G0279083, DDB_G0279245, DDB_G0279371, DDB_G0279903, DDB_G0280147, DDB_G0280407, DDB_G0280489, DDB_G0281685, DDB_G0281711, DDB_G0281839, DDB_G0282243, DDB_G0282741, DDB_G0284017, DDB_G0284621, DDB_G0284817, DDB_G0285465, DDB_G0285489, DDB_G0285679, DDB_G0285829, DDB_G0287537, DDB_G0287891, DDB_G0288565, DDB_G0289415, DDB_G0289699, DDB_G0290031, DDB_G0292216, DDB_G0293412, DDB_G0295765</t>
  </si>
  <si>
    <t>DDB_G0268868, DDB_G0269312, DDB_G0269722, DDB_G0269972, DDB_G0270156, DDB_G0270202, DDB_G0273449, DDB_G0274325, DDB_G0274521, DDB_G0276283, DDB_G0276411, DDB_G0276815, DDB_G0277019, DDB_G0278331, DDB_G0278751, DDB_G0278965, DDB_G0279083, DDB_G0279245, DDB_G0279371, DDB_G0279903, DDB_G0280147, DDB_G0280407, DDB_G0280489, DDB_G0281685, DDB_G0281711, DDB_G0281839, DDB_G0282243, DDB_G0282741, DDB_G0284017, DDB_G0284621, DDB_G0284817, DDB_G0285465, DDB_G0285489, DDB_G0285679, DDB_G0285829, DDB_G0287537, DDB_G0287891, DDB_G0288565, DDB_G0289415, DDB_G0289699, DDB_G0290031, DDB_G0292216, DDB_G0293412, DDB_G0295765</t>
  </si>
  <si>
    <t>DDB_G0268868, DDB_G0269312, DDB_G0269722, DDB_G0269972, DDB_G0270152, DDB_G0270156, DDB_G0270202, DDB_G0273449, DDB_G0274325, DDB_G0274521, DDB_G0276283, DDB_G0276411, DDB_G0276815, DDB_G0277019, DDB_G0278331, DDB_G0278751, DDB_G0278965, DDB_G0279083, DDB_G0279245, DDB_G0279371, DDB_G0279903, DDB_G0280147, DDB_G0280407, DDB_G0280489, DDB_G0281685, DDB_G0281711, DDB_G0281839, DDB_G0282243, DDB_G0282741, DDB_G0284017, DDB_G0284621, DDB_G0284817, DDB_G0285465, DDB_G0285489, DDB_G0285679, DDB_G0285829, DDB_G0287537, DDB_G0287891, DDB_G0288565, DDB_G0289415, DDB_G0289699, DDB_G0290031, DDB_G0292216, DDB_G0293412, DDB_G0295765</t>
  </si>
  <si>
    <t>DDB_G0268868, DDB_G0269312, DDB_G0269722, DDB_G0269972, DDB_G0270156, DDB_G0270202, DDB_G0273449, DDB_G0274325, DDB_G0274521, DDB_G0276283, DDB_G0276411, DDB_G0276815, DDB_G0277019, DDB_G0278331, DDB_G0278751, DDB_G0278965, DDB_G0279083, DDB_G0279245, DDB_G0279371, DDB_G0279903, DDB_G0280147, DDB_G0280407, DDB_G0280489, DDB_G0281685, DDB_G0281711, DDB_G0281839, DDB_G0282243, DDB_G0282741, DDB_G0284017, DDB_G0284621, DDB_G0284817, DDB_G0285465, DDB_G0285489, DDB_G0285679, DDB_G0285829, DDB_G0287537, DDB_G0287891, DDB_G0288565, DDB_G0289415, DDB_G0289699, DDB_G0290031, DDB_G0290181, DDB_G0292216, DDB_G0293412, DDB_G0295765</t>
  </si>
  <si>
    <t>GO:0016070</t>
  </si>
  <si>
    <t>RNA metabolic process</t>
  </si>
  <si>
    <t>DDB_G0267416, DDB_G0268198, DDB_G0268868, DDB_G0269312, DDB_G0269722, DDB_G0269972, DDB_G0270152, DDB_G0270156, DDB_G0270202, DDB_G0271272, DDB_G0273449, DDB_G0274325, DDB_G0274521, DDB_G0275759, DDB_G0276189, DDB_G0276283, DDB_G0276411, DDB_G0276815, DDB_G0277019, DDB_G0278263, DDB_G0278331, DDB_G0278751, DDB_G0278965, DDB_G0279083, DDB_G0279245, DDB_G0279371, DDB_G0279903, DDB_G0280147, DDB_G0280393, DDB_G0280407, DDB_G0280463, DDB_G0280489, DDB_G0280797, DDB_G0281685, DDB_G0281711, DDB_G0281839, DDB_G0282243, DDB_G0282339, DDB_G0282741, DDB_G0284017, DDB_G0284621, DDB_G0284817, DDB_G0285465, DDB_G0285489, DDB_G0285679, DDB_G0285829, DDB_G0287513, DDB_G0287537, DDB_G0287891, DDB_G0288565, DDB_G0289415, DDB_G0289699, DDB_G0290031, DDB_G0290181, DDB_G0292216, DDB_G0293412, DDB_G0293560, DDB_G0295765</t>
  </si>
  <si>
    <t>DDB_G0269344, DDB_G0269688, DDB_G0272789, DDB_G0274521, DDB_G0276411, DDB_G0279205, DDB_G0279903, DDB_G0281839, DDB_G0282243, DDB_G0284383, DDB_G0284817, DDB_G0285829, DDB_G0287937, DDB_G0289415, DDB_G0289699, DDB_G0290029, DDB_G0290555, DDB_G0292216, DDB_G0295477, DDB_G0295761, DDB_G0295765</t>
  </si>
  <si>
    <t>DDB_G0267416, DDB_G0268198, DDB_G0268868, DDB_G0269312, DDB_G0269722, DDB_G0269972, DDB_G0270152, DDB_G0270156, DDB_G0270202, DDB_G0270958, DDB_G0271272, DDB_G0272781, DDB_G0273449, DDB_G0274325, DDB_G0274521, DDB_G0275759, DDB_G0276189, DDB_G0276283, DDB_G0276411, DDB_G0276815, DDB_G0277019, DDB_G0277725, DDB_G0278263, DDB_G0278331, DDB_G0278341, DDB_G0278751, DDB_G0278965, DDB_G0279083, DDB_G0279245, DDB_G0279371, DDB_G0279903, DDB_G0280147, DDB_G0280393, DDB_G0280407, DDB_G0280463, DDB_G0280489, DDB_G0280797, DDB_G0281685, DDB_G0281711, DDB_G0281839, DDB_G0282243, DDB_G0282339, DDB_G0282741, DDB_G0284017, DDB_G0284621, DDB_G0284817, DDB_G0285465, DDB_G0285489, DDB_G0285679, DDB_G0285829, DDB_G0287513, DDB_G0287537, DDB_G0287891, DDB_G0288565, DDB_G0289415, DDB_G0289699, DDB_G0290031, DDB_G0290121, DDB_G0290181, DDB_G0292216, DDB_G0292458, DDB_G0292898, DDB_G0293412, DDB_G0293560, DDB_G0295765</t>
  </si>
  <si>
    <t>GO:0090304</t>
  </si>
  <si>
    <t>nucleic acid metabolic process</t>
  </si>
  <si>
    <t>DDB_G0267416, DDB_G0268198, DDB_G0268868, DDB_G0269312, DDB_G0269722, DDB_G0269972, DDB_G0270152, DDB_G0270156, DDB_G0270202, DDB_G0270958, DDB_G0271272, DDB_G0273449, DDB_G0274325, DDB_G0274521, DDB_G0275759, DDB_G0276189, DDB_G0276283, DDB_G0276411, DDB_G0276815, DDB_G0277019, DDB_G0278263, DDB_G0278331, DDB_G0278751, DDB_G0278965, DDB_G0279083, DDB_G0279245, DDB_G0279371, DDB_G0279903, DDB_G0280147, DDB_G0280393, DDB_G0280407, DDB_G0280463, DDB_G0280489, DDB_G0280797, DDB_G0281685, DDB_G0281711, DDB_G0281839, DDB_G0282243, DDB_G0282339, DDB_G0282741, DDB_G0284017, DDB_G0284621, DDB_G0284817, DDB_G0285465, DDB_G0285489, DDB_G0285679, DDB_G0285829, DDB_G0287513, DDB_G0287537, DDB_G0287891, DDB_G0288565, DDB_G0289415, DDB_G0289699, DDB_G0290031, DDB_G0290181, DDB_G0292216, DDB_G0293412, DDB_G0293560, DDB_G0295765</t>
  </si>
  <si>
    <t>GO:0071840</t>
  </si>
  <si>
    <t>cellular component organization or biogenesis</t>
  </si>
  <si>
    <t>DDB_G0268868, DDB_G0269304, DDB_G0269312, DDB_G0269344, DDB_G0269688, DDB_G0269722, DDB_G0269972, DDB_G0270156, DDB_G0270202, DDB_G0270958, DDB_G0271306, DDB_G0272789, DDB_G0274325, DDB_G0274521, DDB_G0275519, DDB_G0276283, DDB_G0276411, DDB_G0276815, DDB_G0277019, DDB_G0278331, DDB_G0278751, DDB_G0279083, DDB_G0279205, DDB_G0279245, DDB_G0279371, DDB_G0279903, DDB_G0280147, DDB_G0280407, DDB_G0280489, DDB_G0281685, DDB_G0281711, DDB_G0281839, DDB_G0282243, DDB_G0282741, DDB_G0284017, DDB_G0284383, DDB_G0284621, DDB_G0284817, DDB_G0285465, DDB_G0285489, DDB_G0285679, DDB_G0285829, DDB_G0287513, DDB_G0287537, DDB_G0287891, DDB_G0287937, DDB_G0288565, DDB_G0289415, DDB_G0289699, DDB_G0290029, DDB_G0290031, DDB_G0290555, DDB_G0292216, DDB_G0293412, DDB_G0295477, DDB_G0295761, DDB_G0295765</t>
  </si>
  <si>
    <t>GO:0010467</t>
  </si>
  <si>
    <t>gene expression</t>
  </si>
  <si>
    <t>DDB_G0267416, DDB_G0268198, DDB_G0268868, DDB_G0269312, DDB_G0269722, DDB_G0269972, DDB_G0270152, DDB_G0270156, DDB_G0270202, DDB_G0270482, DDB_G0271272, DDB_G0272789, DDB_G0273449, DDB_G0274325, DDB_G0274521, DDB_G0275759, DDB_G0276115, DDB_G0276189, DDB_G0276283, DDB_G0276411, DDB_G0276815, DDB_G0277019, DDB_G0278263, DDB_G0278331, DDB_G0278751, DDB_G0278965, DDB_G0279083, DDB_G0279245, DDB_G0279371, DDB_G0279903, DDB_G0280147, DDB_G0280393, DDB_G0280407, DDB_G0280489, DDB_G0280797,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DDB_G0290181, DDB_G0292216, DDB_G0292286, DDB_G0293412, DDB_G0293560, DDB_G0295765</t>
  </si>
  <si>
    <t>DDB_G0267416, DDB_G0268198, DDB_G0268868, DDB_G0269312, DDB_G0269722, DDB_G0269972, DDB_G0270152, DDB_G0270156, DDB_G0270202, DDB_G0270482, DDB_G0270958, DDB_G0271272, DDB_G0272781, DDB_G0272789, DDB_G0273449, DDB_G0274325, DDB_G0274521, DDB_G0275759, DDB_G0276115, DDB_G0276189, DDB_G0276283, DDB_G0276411, DDB_G0276815, DDB_G0277019, DDB_G0277725, DDB_G0278263, DDB_G0278331, DDB_G0278341, DDB_G0278751, DDB_G0278965, DDB_G0279083, DDB_G0279245, DDB_G0279371, DDB_G0279903, DDB_G0280147, DDB_G0280393, DDB_G0280407, DDB_G0280463, DDB_G0280489, DDB_G0280797,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DDB_G0290121, DDB_G0290181, DDB_G0292216, DDB_G0292286, DDB_G0292458, DDB_G0292898, DDB_G0293412, DDB_G0293560, DDB_G0295765</t>
  </si>
  <si>
    <t>DDB_G0268868, DDB_G0269972, DDB_G0270202, DDB_G0274521, DDB_G0276283, DDB_G0276815, DDB_G0278331, DDB_G0278751, DDB_G0279245, DDB_G0280489, DDB_G0284621, DDB_G0287891</t>
  </si>
  <si>
    <t>DDB_G0269972, DDB_G0270202, DDB_G0274521, DDB_G0276283, DDB_G0276815, DDB_G0278331, DDB_G0278751, DDB_G0280489, DDB_G0284621, DDB_G0287891</t>
  </si>
  <si>
    <t>DDB_G0272789, DDB_G0274521, DDB_G0276411, DDB_G0279205, DDB_G0285829, DDB_G0287937, DDB_G0292216, DDB_G0295761, DDB_G0295765</t>
  </si>
  <si>
    <t>DDB_G0267416, DDB_G0268198, DDB_G0268868, DDB_G0269312, DDB_G0269722, DDB_G0269972, DDB_G0270152, DDB_G0270156, DDB_G0270202, DDB_G0270482, DDB_G0270958, DDB_G0271272, DDB_G0272781, DDB_G0272789, DDB_G0272815, DDB_G0273449, DDB_G0274325, DDB_G0274521, DDB_G0275759, DDB_G0276115, DDB_G0276189, DDB_G0276283, DDB_G0276411, DDB_G0276439, DDB_G0276815, DDB_G0277019, DDB_G0277725, DDB_G0278263, DDB_G0278331, DDB_G0278341, DDB_G0278401, DDB_G0278751, DDB_G0278965, DDB_G0279083, DDB_G0279211, DDB_G0279245, DDB_G0279371, DDB_G0279903, DDB_G0280147, DDB_G0280393, DDB_G0280407, DDB_G0280463, DDB_G0280489, DDB_G0280797, DDB_G0281071,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DDB_G0290121, DDB_G0290181, DDB_G0292216, DDB_G0292286, DDB_G0292458, DDB_G0292898, DDB_G0293412, DDB_G0293560, DDB_G0295765</t>
  </si>
  <si>
    <t>GO:0042255</t>
  </si>
  <si>
    <t>ribosome assembly</t>
  </si>
  <si>
    <t>DDB_G0272789, DDB_G0274521, DDB_G0276411, DDB_G0279205, DDB_G0285829, DDB_G0287937, DDB_G0292216, DDB_G0295477, DDB_G0295761, DDB_G0295765</t>
  </si>
  <si>
    <t>GO:0043170</t>
  </si>
  <si>
    <t>macromolecule metabolic process</t>
  </si>
  <si>
    <t>DDB_G0267416, DDB_G0268198, DDB_G0268868, DDB_G0269312, DDB_G0269722, DDB_G0269972, DDB_G0270152, DDB_G0270156, DDB_G0270202, DDB_G0270482, DDB_G0270958, DDB_G0271272, DDB_G0272781, DDB_G0272789, DDB_G0272815, DDB_G0273449, DDB_G0274325, DDB_G0274521, DDB_G0275759, DDB_G0276115, DDB_G0276189, DDB_G0276283, DDB_G0276411, DDB_G0276439, DDB_G0276815, DDB_G0277019, DDB_G0278263, DDB_G0278331, DDB_G0278401, DDB_G0278751, DDB_G0278965, DDB_G0279083, DDB_G0279245, DDB_G0279371, DDB_G0279903, DDB_G0280147, DDB_G0280393, DDB_G0280407, DDB_G0280463, DDB_G0280489, DDB_G0280797,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DDB_G0290181, DDB_G0292216, DDB_G0292286, DDB_G0293412, DDB_G0293560, DDB_G0295765</t>
  </si>
  <si>
    <t>DDB_G0267416, DDB_G0268198, DDB_G0268868, DDB_G0269312, DDB_G0269722, DDB_G0269972, DDB_G0270152, DDB_G0270156, DDB_G0270202, DDB_G0270482, DDB_G0270958, DDB_G0271272, DDB_G0272781, DDB_G0272789, DDB_G0272815, DDB_G0273105, DDB_G0273449, DDB_G0274325, DDB_G0274521, DDB_G0275759, DDB_G0276115, DDB_G0276189, DDB_G0276283, DDB_G0276411, DDB_G0276815, DDB_G0277019, DDB_G0277725, DDB_G0278263, DDB_G0278331, DDB_G0278341, DDB_G0278401, DDB_G0278751, DDB_G0278965, DDB_G0279083, DDB_G0279211, DDB_G0279245, DDB_G0279371, DDB_G0279903, DDB_G0280147, DDB_G0280393, DDB_G0280407, DDB_G0280463, DDB_G0280489, DDB_G0280797, DDB_G0281071,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DDB_G0290121, DDB_G0290181, DDB_G0292216, DDB_G0292286, DDB_G0292458, DDB_G0292898, DDB_G0293412, DDB_G0293560, DDB_G0295765</t>
  </si>
  <si>
    <t>DDB_G0267416, DDB_G0268198, DDB_G0268868, DDB_G0269312, DDB_G0269722, DDB_G0269972, DDB_G0270152, DDB_G0270156, DDB_G0270202, DDB_G0270482, DDB_G0270958, DDB_G0271272, DDB_G0272781, DDB_G0272789, DDB_G0272815, DDB_G0273105, DDB_G0273449, DDB_G0274325, DDB_G0274521, DDB_G0275759, DDB_G0276115, DDB_G0276189, DDB_G0276283, DDB_G0276411, DDB_G0276439, DDB_G0276815, DDB_G0277019, DDB_G0277725, DDB_G0278263, DDB_G0278331, DDB_G0278341, DDB_G0278401, DDB_G0278751, DDB_G0278965, DDB_G0279083, DDB_G0279211, DDB_G0279245, DDB_G0279371, DDB_G0279903, DDB_G0280147, DDB_G0280393, DDB_G0280407, DDB_G0280463, DDB_G0280489, DDB_G0280797, DDB_G0281071,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DDB_G0290121, DDB_G0290181, DDB_G0292216, DDB_G0292286, DDB_G0292458, DDB_G0292898, DDB_G0293412, DDB_G0293560, DDB_G0295765</t>
  </si>
  <si>
    <t>GO:0000470</t>
  </si>
  <si>
    <t>maturation of LSU-rRNA</t>
  </si>
  <si>
    <t>DDB_G0279903, DDB_G0281839, DDB_G0282243, DDB_G0289415, DDB_G0289699, DDB_G0292216</t>
  </si>
  <si>
    <t>GO:0006360</t>
  </si>
  <si>
    <t>transcription by RNA polymerase I</t>
  </si>
  <si>
    <t>DDB_G0268198, DDB_G0275759, DDB_G0276189, DDB_G0278263, DDB_G0282339, DDB_G0293560</t>
  </si>
  <si>
    <t>GO:0022618</t>
  </si>
  <si>
    <t>ribonucleoprotein complex assembly</t>
  </si>
  <si>
    <t>DDB_G0269304, DDB_G0272789, DDB_G0274521, DDB_G0276411, DDB_G0279205, DDB_G0285829, DDB_G0287937, DDB_G0292216, DDB_G0295477, DDB_G0295761, DDB_G0295765</t>
  </si>
  <si>
    <t>GO:0009987</t>
  </si>
  <si>
    <t>cellular process</t>
  </si>
  <si>
    <t>DDB_G0267416, DDB_G0268198, DDB_G0268868, DDB_G0269304, DDB_G0269312, DDB_G0269688, DDB_G0269722, DDB_G0269972, DDB_G0270152, DDB_G0270156, DDB_G0270202, DDB_G0270482, DDB_G0270958, DDB_G0271272, DDB_G0272781, DDB_G0272789, DDB_G0272815, DDB_G0273449, DDB_G0274325, DDB_G0274521, DDB_G0275519, DDB_G0275759, DDB_G0276115, DDB_G0276189, DDB_G0276283, DDB_G0276411, DDB_G0276439, DDB_G0276815, DDB_G0276947, DDB_G0277019, DDB_G0277725, DDB_G0278263, DDB_G0278331, DDB_G0278341, DDB_G0278401, DDB_G0278751, DDB_G0278965, DDB_G0279083, DDB_G0279205, DDB_G0279211, DDB_G0279245, DDB_G0279371, DDB_G0279903, DDB_G0280147, DDB_G0280393, DDB_G0280407, DDB_G0280463, DDB_G0280489, DDB_G0280797, DDB_G0281071, DDB_G0281685, DDB_G0281711, DDB_G0281839, DDB_G0282243, DDB_G0282339, DDB_G0282741, DDB_G0282817, DDB_G0284017, DDB_G0284621, DDB_G0284817, DDB_G0285465, DDB_G0285489, DDB_G0285679, DDB_G0285829, DDB_G0286399, DDB_G0287513, DDB_G0287537, DDB_G0287891, DDB_G0287937, DDB_G0288565, DDB_G0289415, DDB_G0289699, DDB_G0290031, DDB_G0290121, DDB_G0290181, DDB_G0292216, DDB_G0292286, DDB_G0292458, DDB_G0292898, DDB_G0293412, DDB_G0293560, DDB_G0295477, DDB_G0295761, DDB_G0295765, DDB_G0295799</t>
  </si>
  <si>
    <t>GO:0071826</t>
  </si>
  <si>
    <t>ribonucleoprotein complex subunit organization</t>
  </si>
  <si>
    <t>DDB_G0267416, DDB_G0268198, DDB_G0268868, DDB_G0269312, DDB_G0269722, DDB_G0269972, DDB_G0270152, DDB_G0270156, DDB_G0270202, DDB_G0270482, DDB_G0270958, DDB_G0271272, DDB_G0272781, DDB_G0272789, DDB_G0272815, DDB_G0273105, DDB_G0273449, DDB_G0274325, DDB_G0274521, DDB_G0275759, DDB_G0276115, DDB_G0276189, DDB_G0276283, DDB_G0276411, DDB_G0276439, DDB_G0276815, DDB_G0277019, DDB_G0277725, DDB_G0278263, DDB_G0278331, DDB_G0278341, DDB_G0278401, DDB_G0278751, DDB_G0278965, DDB_G0279083, DDB_G0279211, DDB_G0279245, DDB_G0279371, DDB_G0279903, DDB_G0280147, DDB_G0280393, DDB_G0280407, DDB_G0280463, DDB_G0280489, DDB_G0280797, DDB_G0281071, DDB_G0281685, DDB_G0281711, DDB_G0281839, DDB_G0282243, DDB_G0282339, DDB_G0282741, DDB_G0284017, DDB_G0284621, DDB_G0284817, DDB_G0285465, DDB_G0285489, DDB_G0285679, DDB_G0285829, DDB_G0286399, DDB_G0287513, DDB_G0287537, DDB_G0287891, DDB_G0288565, DDB_G0289415, DDB_G0289699, DDB_G0290031, DDB_G0290121, DDB_G0290181, DDB_G0290329, DDB_G0292216, DDB_G0292286, DDB_G0292458, DDB_G0292898, DDB_G0293412, DDB_G0293560, DDB_G0295765</t>
  </si>
  <si>
    <t>GO:0070925</t>
  </si>
  <si>
    <t>organelle assembly</t>
  </si>
  <si>
    <t>GO:0000463</t>
  </si>
  <si>
    <t>maturation of LSU-rRNA from tricistronic rRNA transcript (SSU-rRNA, 5.8S rRNA, LSU-rRNA)</t>
  </si>
  <si>
    <t>DDB_G0279903, DDB_G0281839, DDB_G0289415, DDB_G0292216</t>
  </si>
  <si>
    <t>GO:0000154</t>
  </si>
  <si>
    <t>rRNA modification</t>
  </si>
  <si>
    <t>DDB_G0268868, DDB_G0269722, DDB_G0281685, DDB_G0285489, DDB_G0289699</t>
  </si>
  <si>
    <t>GO:0000466</t>
  </si>
  <si>
    <t>maturation of 5.8S rRNA from tricistronic rRNA transcript (SSU-rRNA, 5.8S rRNA, LSU-rRNA)</t>
  </si>
  <si>
    <t>DDB_G0274521, DDB_G0279903, DDB_G0281839, DDB_G0289415</t>
  </si>
  <si>
    <t>GO:0000460</t>
  </si>
  <si>
    <t>maturation of 5.8S rRNA</t>
  </si>
  <si>
    <t>GO:0009451</t>
  </si>
  <si>
    <t>RNA modification</t>
  </si>
  <si>
    <t>DDB_G0268868, DDB_G0269722, DDB_G0273449, DDB_G0278965, DDB_G0280463, DDB_G0281685, DDB_G0285489, DDB_G0289699</t>
  </si>
  <si>
    <t>GO:0070476</t>
  </si>
  <si>
    <t>rRNA (guanine-N7)-methylation</t>
  </si>
  <si>
    <t>DDB_G0269722, DDB_G0285489</t>
  </si>
  <si>
    <t>DDB_G0268198, DDB_G0268868, DDB_G0269688, DDB_G0269722, DDB_G0269972, DDB_G0270156, DDB_G0271240, DDB_G0271272, DDB_G0272789, DDB_G0274325, DDB_G0274521, DDB_G0275759, DDB_G0276283, DDB_G0276411, DDB_G0276815, DDB_G0276947, DDB_G0277019, DDB_G0278263, DDB_G0278331, DDB_G0278751,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DDB_G0286941, DDB_G0287147, DDB_G0287537, DDB_G0287891, DDB_G0287937, DDB_G0288551, DDB_G0288565, DDB_G0289415, DDB_G0289699, DDB_G0290031, DDB_G0290181, DDB_G0290555, DDB_G0291444, DDB_G0291566, DDB_G0292216, DDB_G0293560, DDB_G0295477, DDB_G0295761, DDB_G0295765</t>
  </si>
  <si>
    <t>DDB_G0268198, DDB_G0268868, DDB_G0269304, DDB_G0269688, DDB_G0269722, DDB_G0269972, DDB_G0270156, DDB_G0270336, DDB_G0271240, DDB_G0271272, DDB_G0271306, DDB_G0272789, DDB_G0274325, DDB_G0274521, DDB_G0275759, DDB_G0276283, DDB_G0276411, DDB_G0276815, DDB_G0276947, DDB_G0277019, DDB_G0278263, DDB_G0278331, DDB_G0278751,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DDB_G0286941, DDB_G0287147, DDB_G0287537, DDB_G0287891, DDB_G0287937, DDB_G0288551, DDB_G0288565, DDB_G0289415, DDB_G0289699, DDB_G0290031, DDB_G0290181, DDB_G0290555, DDB_G0291444, DDB_G0291566, DDB_G0292216, DDB_G0293560, DDB_G0295477, DDB_G0295761, DDB_G0295765</t>
  </si>
  <si>
    <t>DDB_G0267416, DDB_G0268198, DDB_G0268868, DDB_G0269304, DDB_G0269688, DDB_G0269722, DDB_G0269972, DDB_G0270152, DDB_G0270156, DDB_G0270336, DDB_G0271240, DDB_G0271272, DDB_G0271306, DDB_G0272789, DDB_G0274325, DDB_G0274521, DDB_G0275759, DDB_G0276283, DDB_G0276411, DDB_G0276815, DDB_G0276947, DDB_G0277019, DDB_G0278263, DDB_G0278331, DDB_G0278751,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DDB_G0286399, DDB_G0286941, DDB_G0287147, DDB_G0287537, DDB_G0287891, DDB_G0287937, DDB_G0288551, DDB_G0288565, DDB_G0289415, DDB_G0289699, DDB_G0290031, DDB_G0290181, DDB_G0290555, DDB_G0291444, DDB_G0291566, DDB_G0292216, DDB_G0292286, DDB_G0293560, DDB_G0295477, DDB_G0295761, DDB_G0295765</t>
  </si>
  <si>
    <t>DDB_G0269972, DDB_G0271240, DDB_G0274521, DDB_G0276283, DDB_G0276815, DDB_G0277019, DDB_G0278331, DDB_G0278751, DDB_G0279245, DDB_G0279371, DDB_G0279903, DDB_G0280489, DDB_G0281839, DDB_G0282243, DDB_G0282623, DDB_G0284383, DDB_G0284621, DDB_G0284817, DDB_G0285679, DDB_G0285829, DDB_G0286941, DDB_G0287537, DDB_G0287891, DDB_G0288565, DDB_G0289415, DDB_G0290029, DDB_G0290031, DDB_G0290181, DDB_G0290555, DDB_G0293412, DDB_G0295477</t>
  </si>
  <si>
    <t>DDB_G0268198, DDB_G0268868, DDB_G0269304, DDB_G0269688, DDB_G0269722, DDB_G0269860, DDB_G0269972, DDB_G0270156, DDB_G0270336, DDB_G0271240, DDB_G0271272, DDB_G0271306, DDB_G0272789, DDB_G0274325, DDB_G0274521, DDB_G0275759, DDB_G0276283, DDB_G0276411, DDB_G0276815, DDB_G0276947, DDB_G0277019, DDB_G0278263, DDB_G0278331, DDB_G0278751,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DDB_G0286941, DDB_G0287147, DDB_G0287537, DDB_G0287891, DDB_G0287937, DDB_G0288551, DDB_G0288565, DDB_G0289415, DDB_G0289699, DDB_G0290031, DDB_G0290181, DDB_G0290555, DDB_G0291444, DDB_G0291566, DDB_G0292216, DDB_G0293560, DDB_G0295477, DDB_G0295761, DDB_G0295765</t>
  </si>
  <si>
    <t>DDB_G0268198, DDB_G0268868, DDB_G0269688, DDB_G0269722, DDB_G0269972, DDB_G0270156, DDB_G0271240, DDB_G0271272, DDB_G0272789, DDB_G0274325, DDB_G0274521, DDB_G0275759, DDB_G0276283, DDB_G0276411, DDB_G0276815, DDB_G0276947, DDB_G0277019, DDB_G0278263, DDB_G0278331, DDB_G0278751, DDB_G0279245, DDB_G0279371, DDB_G0279903, DDB_G0280147, DDB_G0280393, DDB_G0280407, DDB_G0280489, DDB_G0281685, DDB_G0281711, DDB_G0281839, DDB_G0282243, DDB_G0282339, DDB_G0282623, DDB_G0282741, DDB_G0284017, DDB_G0284383, DDB_G0284621, DDB_G0284817, DDB_G0285465, DDB_G0285679, DDB_G0285829, DDB_G0286941, DDB_G0287147, DDB_G0287537, DDB_G0287891, DDB_G0287937, DDB_G0288551, DDB_G0288565, DDB_G0289415, DDB_G0289699, DDB_G0290029, DDB_G0290031, DDB_G0290181, DDB_G0290555, DDB_G0291444, DDB_G0291566, DDB_G0292216, DDB_G0292286, DDB_G0293560, DDB_G0295477, DDB_G0295761, DDB_G0295765</t>
  </si>
  <si>
    <t>DDB_G0268198, DDB_G0268868, DDB_G0269304, DDB_G0269312, DDB_G0269688, DDB_G0269722, DDB_G0269860, DDB_G0269972, DDB_G0270156, DDB_G0270336, DDB_G0271240, DDB_G0271272, DDB_G0271306, DDB_G0272789, DDB_G0273449, DDB_G0274325, DDB_G0274521, DDB_G0275759, DDB_G0276283, DDB_G0276411, DDB_G0276815, DDB_G0276947, DDB_G0277019, DDB_G0278263, DDB_G0278331, DDB_G0278751, DDB_G0279205,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DDB_G0286941, DDB_G0287147, DDB_G0287513, DDB_G0287537, DDB_G0287891, DDB_G0287937, DDB_G0288551, DDB_G0288565, DDB_G0289283, DDB_G0289415, DDB_G0289699, DDB_G0290031, DDB_G0290181, DDB_G0290555, DDB_G0291444, DDB_G0291566, DDB_G0292216, DDB_G0293560, DDB_G0293622, DDB_G0295477, DDB_G0295761, DDB_G0295765</t>
  </si>
  <si>
    <t>DDB_G0269972, DDB_G0271240, DDB_G0276283, DDB_G0276815, DDB_G0277019, DDB_G0279245, DDB_G0279371, DDB_G0280489, DDB_G0282243, DDB_G0282623, DDB_G0284621, DDB_G0285679, DDB_G0286941, DDB_G0287537, DDB_G0290181, DDB_G0293412</t>
  </si>
  <si>
    <t>DDB_G0267416, DDB_G0268198, DDB_G0268868, DDB_G0269304, DDB_G0269688, DDB_G0269722, DDB_G0269860, DDB_G0269972, DDB_G0270152, DDB_G0270156, DDB_G0270336, DDB_G0271240, DDB_G0271272, DDB_G0271306, DDB_G0272789, DDB_G0273105, DDB_G0274325, DDB_G0274521, DDB_G0275759, DDB_G0276283, DDB_G0276411, DDB_G0276815, DDB_G0276947, DDB_G0277019, DDB_G0278263, DDB_G0278331, DDB_G0278751,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DDB_G0286399, DDB_G0286941, DDB_G0287147, DDB_G0287537, DDB_G0287891, DDB_G0287937, DDB_G0288551, DDB_G0288565, DDB_G0289415, DDB_G0289699, DDB_G0290029, DDB_G0290031, DDB_G0290181, DDB_G0290555, DDB_G0291444, DDB_G0291566, DDB_G0292216, DDB_G0292286, DDB_G0293560, DDB_G0295477, DDB_G0295761, DDB_G0295765</t>
  </si>
  <si>
    <t>DDB_G0269972, DDB_G0270156, DDB_G0271240, DDB_G0272789, DDB_G0274521, DDB_G0276283, DDB_G0276815, DDB_G0277019, DDB_G0278331, DDB_G0278751, DDB_G0279245, DDB_G0279371, DDB_G0279903, DDB_G0280393, DDB_G0280489, DDB_G0281839, DDB_G0282243, DDB_G0282623, DDB_G0284383, DDB_G0284621, DDB_G0284817, DDB_G0285679, DDB_G0285829, DDB_G0286941, DDB_G0287537, DDB_G0287891, DDB_G0288565, DDB_G0289415, DDB_G0289699, DDB_G0290029, DDB_G0290031, DDB_G0290181, DDB_G0290555, DDB_G0292286, DDB_G0293412, DDB_G0295477</t>
  </si>
  <si>
    <t>DDB_G0268198, DDB_G0271240, DDB_G0275759, DDB_G0276283, DDB_G0277019, DDB_G0278263, DDB_G0279245, DDB_G0279903, DDB_G0281839, DDB_G0282243, DDB_G0282339, DDB_G0282623, DDB_G0284621, DDB_G0285679, DDB_G0289415, DDB_G0289699, DDB_G0293560</t>
  </si>
  <si>
    <t>DDB_G0267416, DDB_G0268198, DDB_G0268868, DDB_G0269304, DDB_G0269312, DDB_G0269688, DDB_G0269722, DDB_G0269860, DDB_G0269972, DDB_G0270152, DDB_G0270156, DDB_G0270336, DDB_G0270482, DDB_G0271240, DDB_G0271272, DDB_G0271306, DDB_G0272789, DDB_G0272815, DDB_G0273105, DDB_G0273449, DDB_G0274325, DDB_G0274521, DDB_G0275759, DDB_G0276283, DDB_G0276411, DDB_G0276815, DDB_G0276947, DDB_G0277019, DDB_G0278263, DDB_G0278331, DDB_G0278401, DDB_G0278751, DDB_G0279205, DDB_G0279245, DDB_G0279371, DDB_G0279903, DDB_G0280147, DDB_G0280407, DDB_G0280489, DDB_G0281685, DDB_G0281711, DDB_G0281839, DDB_G0282243, DDB_G0282339, DDB_G0282623, DDB_G0282741, DDB_G0284017, DDB_G0284383, DDB_G0284621, DDB_G0284817, DDB_G0285465, DDB_G0285679, DDB_G0285829, DDB_G0286399, DDB_G0286941, DDB_G0287147, DDB_G0287513, DDB_G0287537, DDB_G0287891, DDB_G0287937, DDB_G0288551, DDB_G0288565, DDB_G0289283, DDB_G0289415, DDB_G0289699, DDB_G0290031, DDB_G0290181, DDB_G0290555, DDB_G0291444, DDB_G0291566, DDB_G0292216, DDB_G0292286, DDB_G0292458, DDB_G0293560, DDB_G0293622, DDB_G0295477, DDB_G0295761, DDB_G0295765</t>
  </si>
  <si>
    <t>DDB_G0271240, DDB_G0276283, DDB_G0277019, DDB_G0278751, DDB_G0279245, DDB_G0279903, DDB_G0281839, DDB_G0282623, DDB_G0284383, DDB_G0284621, DDB_G0287537, DDB_G0287891, DDB_G0289415</t>
  </si>
  <si>
    <t>DDB_G0267416, DDB_G0268198, DDB_G0268868, DDB_G0269304, DDB_G0269312, DDB_G0269688, DDB_G0269722, DDB_G0269860, DDB_G0269972, DDB_G0270152, DDB_G0270156, DDB_G0270336, DDB_G0270482, DDB_G0271240, DDB_G0271272, DDB_G0271306, DDB_G0272789, DDB_G0272815, DDB_G0273105, DDB_G0273449, DDB_G0274325, DDB_G0274521, DDB_G0275759, DDB_G0276283, DDB_G0276411, DDB_G0276815, DDB_G0276947, DDB_G0277019, DDB_G0278263, DDB_G0278331, DDB_G0278341, DDB_G0278401, DDB_G0278751, DDB_G0279205, DDB_G0279245, DDB_G0279371, DDB_G0279903, DDB_G0280147, DDB_G0280407, DDB_G0280489, DDB_G0281071, DDB_G0281685, DDB_G0281711, DDB_G0281839, DDB_G0282243, DDB_G0282339, DDB_G0282623, DDB_G0282741, DDB_G0284017, DDB_G0284383, DDB_G0284621, DDB_G0284817, DDB_G0285465, DDB_G0285679, DDB_G0285829, DDB_G0286399, DDB_G0286941, DDB_G0287147, DDB_G0287513, DDB_G0287537, DDB_G0287889, DDB_G0287891, DDB_G0287937, DDB_G0288551, DDB_G0288565, DDB_G0289283, DDB_G0289415, DDB_G0289699, DDB_G0290031, DDB_G0290181, DDB_G0290555, DDB_G0291444, DDB_G0291566, DDB_G0292216, DDB_G0292286, DDB_G0292458, DDB_G0293560, DDB_G0293622, DDB_G0294629, DDB_G0295477, DDB_G0295761, DDB_G0295765</t>
  </si>
  <si>
    <t>DDB_G0267416, DDB_G0268198, DDB_G0268868, DDB_G0269304, DDB_G0269312, DDB_G0269688, DDB_G0269722, DDB_G0269860, DDB_G0269972, DDB_G0270152, DDB_G0270156, DDB_G0270336, DDB_G0270482, DDB_G0271240, DDB_G0271272, DDB_G0271306, DDB_G0272789, DDB_G0272815, DDB_G0273105, DDB_G0273449, DDB_G0274325, DDB_G0274521, DDB_G0275759, DDB_G0276283, DDB_G0276411, DDB_G0276815, DDB_G0276947, DDB_G0277019, DDB_G0278263, DDB_G0278331, DDB_G0278341, DDB_G0278401, DDB_G0278751, DDB_G0279205, DDB_G0279245, DDB_G0279371, DDB_G0279903, DDB_G0280147, DDB_G0280393, DDB_G0280407, DDB_G0280489, DDB_G0281071, DDB_G0281685, DDB_G0281711, DDB_G0281839, DDB_G0282243, DDB_G0282339, DDB_G0282623, DDB_G0282741, DDB_G0284017, DDB_G0284383, DDB_G0284621, DDB_G0284817, DDB_G0285465, DDB_G0285679, DDB_G0285829, DDB_G0286399, DDB_G0286941, DDB_G0287147, DDB_G0287513, DDB_G0287537, DDB_G0287889, DDB_G0287891, DDB_G0287937, DDB_G0288551, DDB_G0288565, DDB_G0289283, DDB_G0289415, DDB_G0289699, DDB_G0290029, DDB_G0290031, DDB_G0290181, DDB_G0290555, DDB_G0291444, DDB_G0291566, DDB_G0292216, DDB_G0292286, DDB_G0292458, DDB_G0293560, DDB_G0293622, DDB_G0294629, DDB_G0295477, DDB_G0295761, DDB_G0295765</t>
  </si>
  <si>
    <t>DDB_G0274521, DDB_G0279903, DDB_G0281839, DDB_G0284383, DDB_G0284817, DDB_G0285829, DDB_G0289415, DDB_G0290029, DDB_G0290031, DDB_G0290555, DDB_G0295477</t>
  </si>
  <si>
    <t>DDB_G0267416, DDB_G0268198, DDB_G0268868, DDB_G0269304, DDB_G0269312, DDB_G0269688, DDB_G0269722, DDB_G0269860, DDB_G0269972, DDB_G0270152, DDB_G0270156, DDB_G0270336, DDB_G0270482, DDB_G0271240, DDB_G0271272, DDB_G0271306, DDB_G0272781, DDB_G0272789, DDB_G0272815, DDB_G0273105, DDB_G0273449, DDB_G0274325, DDB_G0274521, DDB_G0275759, DDB_G0276283, DDB_G0276411, DDB_G0276815, DDB_G0276947, DDB_G0277019, DDB_G0277725, DDB_G0278263, DDB_G0278331, DDB_G0278341, DDB_G0278401, DDB_G0278751, DDB_G0279205, DDB_G0279245, DDB_G0279371, DDB_G0279903, DDB_G0280147, DDB_G0280393, DDB_G0280407, DDB_G0280489, DDB_G0281071, DDB_G0281685, DDB_G0281711, DDB_G0281839, DDB_G0282243, DDB_G0282339, DDB_G0282623, DDB_G0282741, DDB_G0284017, DDB_G0284383, DDB_G0284621, DDB_G0284817, DDB_G0285465, DDB_G0285679, DDB_G0285829, DDB_G0286399, DDB_G0286941, DDB_G0287147, DDB_G0287513, DDB_G0287537, DDB_G0287889, DDB_G0287891, DDB_G0287937, DDB_G0288551, DDB_G0288565, DDB_G0289283, DDB_G0289415, DDB_G0289699, DDB_G0290029, DDB_G0290031, DDB_G0290121, DDB_G0290181, DDB_G0290555, DDB_G0291444, DDB_G0291566, DDB_G0292216, DDB_G0292286, DDB_G0292458, DDB_G0292626, DDB_G0293560, DDB_G0293622, DDB_G0294629, DDB_G0295477, DDB_G0295761, DDB_G0295765</t>
  </si>
  <si>
    <t>DDB_G0267416, DDB_G0268198, DDB_G0268868, DDB_G0269304, DDB_G0269312, DDB_G0269688, DDB_G0269722, DDB_G0269860, DDB_G0269972, DDB_G0270152, DDB_G0270156, DDB_G0270214, DDB_G0270336, DDB_G0270482, DDB_G0271240, DDB_G0271272, DDB_G0271306, DDB_G0272781, DDB_G0272789, DDB_G0272815, DDB_G0273105, DDB_G0273449, DDB_G0274325, DDB_G0274521, DDB_G0275759, DDB_G0276283, DDB_G0276411, DDB_G0276815, DDB_G0276947, DDB_G0277019, DDB_G0277725, DDB_G0278263, DDB_G0278331, DDB_G0278341, DDB_G0278401, DDB_G0278751, DDB_G0279205, DDB_G0279245, DDB_G0279371, DDB_G0279903, DDB_G0280059, DDB_G0280147, DDB_G0280393, DDB_G0280407, DDB_G0280489, DDB_G0281071, DDB_G0281685, DDB_G0281711, DDB_G0281839, DDB_G0282243, DDB_G0282339, DDB_G0282623, DDB_G0282741, DDB_G0282817, DDB_G0284017, DDB_G0284383, DDB_G0284621, DDB_G0284817, DDB_G0285465, DDB_G0285679, DDB_G0285829, DDB_G0286399, DDB_G0286941, DDB_G0287147, DDB_G0287513, DDB_G0287537, DDB_G0287889, DDB_G0287891, DDB_G0287937, DDB_G0288551, DDB_G0288565, DDB_G0289283, DDB_G0289415, DDB_G0289699, DDB_G0290029, DDB_G0290031, DDB_G0290121, DDB_G0290181, DDB_G0290555, DDB_G0291444, DDB_G0291566, DDB_G0292216, DDB_G0292286, DDB_G0292458, DDB_G0292626, DDB_G0293560, DDB_G0293622, DDB_G0294629, DDB_G0295477, DDB_G0295761, DDB_G0295765</t>
  </si>
  <si>
    <t>DDB_G0271240, DDB_G0276283, DDB_G0277019, DDB_G0282623, DDB_G0284621</t>
  </si>
  <si>
    <t>GO:0032991</t>
  </si>
  <si>
    <t>protein-containing complex</t>
  </si>
  <si>
    <t>DDB_G0267416, DDB_G0268198, DDB_G0269972, DDB_G0270156, DDB_G0270214, DDB_G0271240, DDB_G0272789, DDB_G0274521, DDB_G0275759, DDB_G0276283, DDB_G0276815, DDB_G0277019, DDB_G0278263, DDB_G0278331, DDB_G0278341, DDB_G0278751, DDB_G0279245, DDB_G0279371, DDB_G0279903, DDB_G0280393, DDB_G0280489, DDB_G0281839, DDB_G0282243, DDB_G0282339, DDB_G0282623, DDB_G0284383, DDB_G0284621, DDB_G0284817, DDB_G0285679, DDB_G0285829, DDB_G0286941, DDB_G0287537, DDB_G0287891, DDB_G0288565, DDB_G0289415, DDB_G0289699, DDB_G0290029, DDB_G0290031, DDB_G0290181, DDB_G0290555, DDB_G0292286, DDB_G0293412, DDB_G0293560, DDB_G0295477</t>
  </si>
  <si>
    <t>GO:0005736</t>
  </si>
  <si>
    <t>RNA polymerase I complex</t>
  </si>
  <si>
    <t>DDB_G0268198, DDB_G0275759, DDB_G0278263, DDB_G0282339, DDB_G0293560</t>
  </si>
  <si>
    <t>DDB_G0279245, DDB_G0282243, DDB_G0285679, DDB_G0289699</t>
  </si>
  <si>
    <t>GO:0030688</t>
  </si>
  <si>
    <t>preribosome, small subunit precursor</t>
  </si>
  <si>
    <t>DDB_G0278331, DDB_G0287537, DDB_G0288565</t>
  </si>
  <si>
    <t>GO:0000428</t>
  </si>
  <si>
    <t>DNA-directed RNA polymerase complex</t>
  </si>
  <si>
    <t>DDB_G0267416, DDB_G0268198, DDB_G0275759, DDB_G0278263, DDB_G0282339, DDB_G0293560</t>
  </si>
  <si>
    <t>GO:0030880</t>
  </si>
  <si>
    <t>RNA polymerase complex</t>
  </si>
  <si>
    <t>GO:0030689</t>
  </si>
  <si>
    <t>Noc complex</t>
  </si>
  <si>
    <t>DDB_G0284383, DDB_G0287537</t>
  </si>
  <si>
    <t>DDB_G0276283, DDB_G0278331, DDB_G0282623, DDB_G0284621, DDB_G0285679, DDB_G0287537, DDB_G0287891, DDB_G0288565, DDB_G0289699, DDB_G0293412</t>
  </si>
  <si>
    <t>GO:0003676</t>
  </si>
  <si>
    <t>nucleic acid binding</t>
  </si>
  <si>
    <t>DDB_G0267416, DDB_G0268198, DDB_G0270152, DDB_G0270156, DDB_G0270482, DDB_G0271272, DDB_G0272789, DDB_G0274325, DDB_G0275759, DDB_G0275885, DDB_G0276283, DDB_G0278263, DDB_G0278331, DDB_G0278965, DDB_G0280147, DDB_G0280393, DDB_G0280407, DDB_G0280463, DDB_G0280797, DDB_G0281685, DDB_G0281711, DDB_G0281841, DDB_G0282243, DDB_G0282339, DDB_G0282623, DDB_G0282741, DDB_G0284017, DDB_G0284621, DDB_G0285679, DDB_G0285829, DDB_G0286399, DDB_G0286941, DDB_G0287537, DDB_G0287891, DDB_G0287937, DDB_G0288551, DDB_G0288565, DDB_G0289699, DDB_G0290029, DDB_G0290181, DDB_G0292010, DDB_G0292216, DDB_G0292458, DDB_G0293064, DDB_G0293412, DDB_G0293560, DDB_G0295477</t>
  </si>
  <si>
    <t>GO:0003723</t>
  </si>
  <si>
    <t>RNA binding</t>
  </si>
  <si>
    <t>DDB_G0270156, DDB_G0270482, DDB_G0272789, DDB_G0274325, DDB_G0275885, DDB_G0276283, DDB_G0278331, DDB_G0278965, DDB_G0280147, DDB_G0280393, DDB_G0280407, DDB_G0280463, DDB_G0281685, DDB_G0281711, DDB_G0281841, DDB_G0282243, DDB_G0282623, DDB_G0282741, DDB_G0284017, DDB_G0284621, DDB_G0285679, DDB_G0285829, DDB_G0286399, DDB_G0287537, DDB_G0287891, DDB_G0287937, DDB_G0288551, DDB_G0288565, DDB_G0289699, DDB_G0292216, DDB_G0292458, DDB_G0293412, DDB_G0295477</t>
  </si>
  <si>
    <t>GO:1901363</t>
  </si>
  <si>
    <t>heterocyclic compound binding</t>
  </si>
  <si>
    <t>DDB_G0267416, DDB_G0268198, DDB_G0268868, DDB_G0270152, DDB_G0270156, DDB_G0270482, DDB_G0271272, DDB_G0272789, DDB_G0273105, DDB_G0274325, DDB_G0275759, DDB_G0275885, DDB_G0276283, DDB_G0276947, DDB_G0278263, DDB_G0278331, DDB_G0278341, DDB_G0278965, DDB_G0280147, DDB_G0280393, DDB_G0280407, DDB_G0280463, DDB_G0280797, DDB_G0281071, DDB_G0281685, DDB_G0281711, DDB_G0281841, DDB_G0282243, DDB_G0282339, DDB_G0282623, DDB_G0282741, DDB_G0282817, DDB_G0284017, DDB_G0284621, DDB_G0285465, DDB_G0285679, DDB_G0285829, DDB_G0286399, DDB_G0286941, DDB_G0287147, DDB_G0287537, DDB_G0287891, DDB_G0287937, DDB_G0288551, DDB_G0288565, DDB_G0289699, DDB_G0290029, DDB_G0290121, DDB_G0290181, DDB_G0292010, DDB_G0292216, DDB_G0292458, DDB_G0292626, DDB_G0293064, DDB_G0293412, DDB_G0293560, DDB_G0295477, DDB_G0295765</t>
  </si>
  <si>
    <t>GO:0097159</t>
  </si>
  <si>
    <t>organic cyclic compound binding</t>
  </si>
  <si>
    <t>GO:0001054</t>
  </si>
  <si>
    <t>RNA polymerase I activity</t>
  </si>
  <si>
    <t>GO:0004386</t>
  </si>
  <si>
    <t>helicase activity</t>
  </si>
  <si>
    <t>DDB_G0274325, DDB_G0280147, DDB_G0280407, DDB_G0281711, DDB_G0281841, DDB_G0282741, DDB_G0284017, DDB_G0292010, DDB_G0293064</t>
  </si>
  <si>
    <t>GO:0005488</t>
  </si>
  <si>
    <t>binding</t>
  </si>
  <si>
    <t>DDB_G0267416, DDB_G0268198, DDB_G0268868, DDB_G0269304, DDB_G0269344, DDB_G0269860, DDB_G0270058, DDB_G0270152, DDB_G0270156, DDB_G0270214, DDB_G0270336, DDB_G0270482, DDB_G0271272, DDB_G0271306, DDB_G0272789, DDB_G0273105, DDB_G0274325, DDB_G0275519, DDB_G0275759, DDB_G0275885, DDB_G0276283, DDB_G0276947, DDB_G0278263, DDB_G0278331, DDB_G0278341, DDB_G0278965, DDB_G0279211, DDB_G0279903, DDB_G0280147, DDB_G0280393, DDB_G0280407, DDB_G0280463, DDB_G0280797, DDB_G0281071, DDB_G0281685, DDB_G0281711, DDB_G0281839, DDB_G0281841, DDB_G0282243, DDB_G0282339, DDB_G0282623, DDB_G0282741, DDB_G0282817, DDB_G0284017, DDB_G0284621, DDB_G0285465, DDB_G0285489, DDB_G0285679, DDB_G0285829, DDB_G0286399, DDB_G0286941, DDB_G0287147, DDB_G0287513, DDB_G0287537, DDB_G0287891, DDB_G0287937, DDB_G0288551, DDB_G0288565, DDB_G0289283, DDB_G0289415, DDB_G0289699, DDB_G0290029, DDB_G0290121, DDB_G0290181, DDB_G0292010, DDB_G0292216, DDB_G0292458, DDB_G0292626, DDB_G0293064, DDB_G0293412, DDB_G0293560, DDB_G0293622, DDB_G0295477, DDB_G0295765</t>
  </si>
  <si>
    <t>GO:0003899</t>
  </si>
  <si>
    <t>DNA-directed 5'-3' RNA polymerase activity</t>
  </si>
  <si>
    <t>GO:0034062</t>
  </si>
  <si>
    <t>5'-3' RNA polymerase activity</t>
  </si>
  <si>
    <t>GO:0034511</t>
  </si>
  <si>
    <t>U3 snoRNA binding</t>
  </si>
  <si>
    <t>DDB_G0278331, DDB_G0287891, DDB_G0293412</t>
  </si>
  <si>
    <t>GO:0097747</t>
  </si>
  <si>
    <t>RNA polymerase activity</t>
  </si>
  <si>
    <t>DDB_G0271306, DDB_G0279903, DDB_G0280393, DDB_G0281839, DDB_G0289415</t>
  </si>
  <si>
    <t>GO:0042134</t>
  </si>
  <si>
    <t>rRNA primary transcript binding</t>
  </si>
  <si>
    <t>DDB_G0285829, DDB_G0287937</t>
  </si>
  <si>
    <t>GO:0140098</t>
  </si>
  <si>
    <t>catalytic activity, acting on RNA</t>
  </si>
  <si>
    <t>DDB_G0267416, DDB_G0268198, DDB_G0269722, DDB_G0270152, DDB_G0275759, DDB_G0278263, DDB_G0278965, DDB_G0281685, DDB_G0282339, DDB_G0293560</t>
  </si>
  <si>
    <t>DDB_G0269348, DDB_G0269454, DDB_G0272304, DDB_G0272867, DDB_G0273039, DDB_G0273343, DDB_G0274159, DDB_G0274745, DDB_G0275625, DDB_G0276531, DDB_G0276633, DDB_G0278481, DDB_G0278803, DDB_G0278955, DDB_G0282921, DDB_G0283877, DDB_G0284197, DDB_G0285451, DDB_G0285507, DDB_G0286929, DDB_G0287159, DDB_G0287467, DDB_G0288019, DDB_G0288267, DDB_G0289481, DDB_G0290103, DDB_G0290623, DDB_G0291830, DDB_G0291926, DDB_G0293504</t>
  </si>
  <si>
    <t>DDB_G0281783, DDB_G0284409, DDB_G0285501, DDB_G0287671, DDB_G0292888</t>
  </si>
  <si>
    <t>DDB_G0270130, DDB_G0270432, DDB_G0278981, DDB_G0283425, DDB_G0284325, DDB_G0285763, DDB_G0286289, DDB_G0292120</t>
  </si>
  <si>
    <t>DDB_G0281783, DDB_G0284409, DDB_G0285501, DDB_G0287671, DDB_G0292888, DDB_G0349042</t>
  </si>
  <si>
    <t>DDB_G0269344, DDB_G0269642, DDB_G0269688, DDB_G0269878, DDB_G0269972, DDB_G0270156, DDB_G0274521, DDB_G0276411, DDB_G0276815, DDB_G0277019, DDB_G0277635, DDB_G0278331, DDB_G0279013, DDB_G0279083, DDB_G0279205, DDB_G0279371, DDB_G0279903, DDB_G0280407, DDB_G0280489, DDB_G0281685, DDB_G0281711, DDB_G0281839, DDB_G0282243, DDB_G0284093, DDB_G0284383, DDB_G0284621, DDB_G0284817, DDB_G0285597, DDB_G0286389, DDB_G0287537, DDB_G0287891, DDB_G0287937, DDB_G0288295, DDB_G0288347, DDB_G0288659, DDB_G0289415, DDB_G0289699, DDB_G0290031, DDB_G0291310, DDB_G0292882, DDB_G0292992, DDB_G0293036, DDB_G0293938, DDB_G0295765</t>
  </si>
  <si>
    <t>DDB_G0269344, DDB_G0269642, DDB_G0269688, DDB_G0269878, DDB_G0269972, DDB_G0270042, DDB_G0270156, DDB_G0272076, DDB_G0272374, DDB_G0273003, DDB_G0274521, DDB_G0276411, DDB_G0276815, DDB_G0277019, DDB_G0277635, DDB_G0278331, DDB_G0279013, DDB_G0279083, DDB_G0279205, DDB_G0279371, DDB_G0279903, DDB_G0280407, DDB_G0280489, DDB_G0281685, DDB_G0281711, DDB_G0281839, DDB_G0282243, DDB_G0284093, DDB_G0284383, DDB_G0284621, DDB_G0284817, DDB_G0285597, DDB_G0286389, DDB_G0287333, DDB_G0287537, DDB_G0287891, DDB_G0287937, DDB_G0288295, DDB_G0288347, DDB_G0288659, DDB_G0289415, DDB_G0289699, DDB_G0290031, DDB_G0291310, DDB_G0292882, DDB_G0292992, DDB_G0293036, DDB_G0293938, DDB_G0295765</t>
  </si>
  <si>
    <t>DDB_G0269878, DDB_G0269972, DDB_G0270156, DDB_G0274521, DDB_G0276411, DDB_G0276815, DDB_G0277019, DDB_G0278331, DDB_G0279013, DDB_G0279083, DDB_G0279371, DDB_G0279903, DDB_G0280407, DDB_G0280489, DDB_G0281685, DDB_G0281711, DDB_G0281839, DDB_G0282243, DDB_G0284093, DDB_G0284621, DDB_G0284817, DDB_G0285597, DDB_G0287537, DDB_G0287891, DDB_G0288347, DDB_G0288659, DDB_G0289415, DDB_G0289699, DDB_G0290031, DDB_G0291310, DDB_G0292882, DDB_G0292992, DDB_G0293036, DDB_G0295765</t>
  </si>
  <si>
    <t>DDB_G0268360, DDB_G0271564, DDB_G0271774, DDB_G0273131, DDB_G0274383, DDB_G0274471, DDB_G0275537, DDB_G0276241, DDB_G0276331, DDB_G0276335, DDB_G0276417, DDB_G0277087, DDB_G0278275, DDB_G0278341, DDB_G0280041, DDB_G0280567, DDB_G0281551, DDB_G0282615, DDB_G0283987, DDB_G0284669, DDB_G0284947, DDB_G0285193, DDB_G0288145, DDB_G0288333, DDB_G0288387, DDB_G0288777, DDB_G0288985, DDB_G0290121, DDB_G0290401, DDB_G0292458, DDB_G0292898, DDB_G0292994</t>
  </si>
  <si>
    <t>DDB_G0268360, DDB_G0271564, DDB_G0274471, DDB_G0276241, DDB_G0276331, DDB_G0276335, DDB_G0276417, DDB_G0277087, DDB_G0278341, DDB_G0280041, DDB_G0280567, DDB_G0281551, DDB_G0283987, DDB_G0284669, DDB_G0285193, DDB_G0288145, DDB_G0288333, DDB_G0288387, DDB_G0288985, DDB_G0290121, DDB_G0290401, DDB_G0292994</t>
  </si>
  <si>
    <t>DDB_G0268360, DDB_G0271564, DDB_G0271774, DDB_G0272781, DDB_G0273131, DDB_G0274383, DDB_G0274471, DDB_G0275537, DDB_G0276241, DDB_G0276331, DDB_G0276335, DDB_G0276417, DDB_G0277087, DDB_G0277725, DDB_G0278275, DDB_G0278341, DDB_G0280041, DDB_G0280567, DDB_G0281551, DDB_G0282615, DDB_G0283987, DDB_G0284203, DDB_G0284669, DDB_G0284915, DDB_G0284947, DDB_G0285193, DDB_G0287985, DDB_G0288145, DDB_G0288333, DDB_G0288387, DDB_G0288777, DDB_G0288985, DDB_G0290121, DDB_G0290397, DDB_G0290401, DDB_G0292458, DDB_G0292898, DDB_G0292994</t>
  </si>
  <si>
    <t>DDB_G0268360, DDB_G0271564, DDB_G0271774, DDB_G0274471, DDB_G0275537, DDB_G0276241, DDB_G0276331, DDB_G0276335, DDB_G0276417, DDB_G0277087, DDB_G0280041, DDB_G0281551, DDB_G0282615, DDB_G0283987, DDB_G0284669, DDB_G0284947, DDB_G0285193, DDB_G0288145, DDB_G0288333, DDB_G0288777, DDB_G0288985, DDB_G0290121, DDB_G0292994</t>
  </si>
  <si>
    <t>DDB_G0268360, DDB_G0271564, DDB_G0271774, DDB_G0274383, DDB_G0274471, DDB_G0275537, DDB_G0276241, DDB_G0276331, DDB_G0276335, DDB_G0276417, DDB_G0277087, DDB_G0278341, DDB_G0280041, DDB_G0280567, DDB_G0281551, DDB_G0282615, DDB_G0283987, DDB_G0284947, DDB_G0285193, DDB_G0288145, DDB_G0288333, DDB_G0288387, DDB_G0288777, DDB_G0288985, DDB_G0290121, DDB_G0290401, DDB_G0292458, DDB_G0292994</t>
  </si>
  <si>
    <t>DDB_G0268360, DDB_G0271564, DDB_G0271774, DDB_G0273131, DDB_G0274383, DDB_G0274471, DDB_G0275537, DDB_G0276241, DDB_G0276331, DDB_G0276335, DDB_G0276417, DDB_G0277087, DDB_G0277725, DDB_G0278275, DDB_G0278341, DDB_G0280041, DDB_G0280567, DDB_G0281551, DDB_G0282615, DDB_G0283987, DDB_G0284203, DDB_G0284669, DDB_G0284947, DDB_G0285193, DDB_G0288145, DDB_G0288333, DDB_G0288387, DDB_G0288777, DDB_G0288985, DDB_G0290121, DDB_G0290401, DDB_G0292458, DDB_G0292898, DDB_G0292994</t>
  </si>
  <si>
    <t>DDB_G0268360, DDB_G0271564, DDB_G0274471, DDB_G0276241, DDB_G0276331, DDB_G0276335, DDB_G0276417, DDB_G0277087, DDB_G0278341, DDB_G0280041, DDB_G0280567, DDB_G0281551, DDB_G0283987, DDB_G0285193, DDB_G0288145, DDB_G0288333, DDB_G0288387, DDB_G0288985, DDB_G0290121, DDB_G0290401, DDB_G0292994</t>
  </si>
  <si>
    <t>DDB_G0268360, DDB_G0271564, DDB_G0271774, DDB_G0274383, DDB_G0274471, DDB_G0275537, DDB_G0276241, DDB_G0276417, DDB_G0277087, DDB_G0277725, DDB_G0278341, DDB_G0281551, DDB_G0282615, DDB_G0283987, DDB_G0284669, DDB_G0284915, DDB_G0284947, DDB_G0285193, DDB_G0287985, DDB_G0288145, DDB_G0288333, DDB_G0288387, DDB_G0288777, DDB_G0288985, DDB_G0290121, DDB_G0290397, DDB_G0290401, DDB_G0292458, DDB_G0292994</t>
  </si>
  <si>
    <t>DDB_G0268360, DDB_G0271564, DDB_G0274471, DDB_G0276241, DDB_G0276331, DDB_G0276335, DDB_G0276417, DDB_G0277087, DDB_G0280041, DDB_G0281551, DDB_G0283987, DDB_G0284669, DDB_G0285193, DDB_G0288145, DDB_G0288333, DDB_G0288985, DDB_G0290121, DDB_G0292994</t>
  </si>
  <si>
    <t>DDB_G0268360, DDB_G0269226, DDB_G0269756, DDB_G0270152, DDB_G0270806, DDB_G0271344, DDB_G0271564, DDB_G0271774, DDB_G0271842, DDB_G0272781, DDB_G0273131, DDB_G0274383, DDB_G0274471, DDB_G0275295, DDB_G0275311, DDB_G0275537, DDB_G0276067, DDB_G0276241, DDB_G0276331, DDB_G0276335, DDB_G0276417, DDB_G0277087, DDB_G0277725, DDB_G0277947, DDB_G0278095, DDB_G0278275, DDB_G0278341, DDB_G0278735, DDB_G0279095, DDB_G0279137, DDB_G0279211, DDB_G0280041, DDB_G0280567, DDB_G0281071, DDB_G0281239, DDB_G0281551, DDB_G0282615, DDB_G0283987, DDB_G0284203, DDB_G0284535, DDB_G0284669, DDB_G0284915, DDB_G0284947, DDB_G0285193, DDB_G0287227, DDB_G0287255, DDB_G0287985, DDB_G0288145, DDB_G0288299, DDB_G0288333, DDB_G0288387, DDB_G0288481, DDB_G0288777, DDB_G0288985, DDB_G0290121, DDB_G0290397, DDB_G0290401, DDB_G0291179, DDB_G0291354, DDB_G0291648, DDB_G0291652, DDB_G0292104, DDB_G0292458, DDB_G0292898, DDB_G0292994, DDB_G0293030</t>
  </si>
  <si>
    <t>DDB_G0276331, DDB_G0276335, DDB_G0277725, DDB_G0280041, DDB_G0280567, DDB_G0285193, DDB_G0287985, DDB_G0288985, DDB_G0290121, DDB_G0290397</t>
  </si>
  <si>
    <t>DDB_G0268360, DDB_G0271564, DDB_G0274471, DDB_G0276241, DDB_G0276417, DDB_G0277087, DDB_G0277725, DDB_G0278341, DDB_G0281551, DDB_G0283987, DDB_G0284669, DDB_G0285193, DDB_G0287985, DDB_G0288145, DDB_G0288333, DDB_G0288387, DDB_G0288985, DDB_G0290121, DDB_G0290397, DDB_G0290401, DDB_G0292994</t>
  </si>
  <si>
    <t>DDB_G0267420, DDB_G0267730, DDB_G0267766, DDB_G0268360, DDB_G0268518, DDB_G0268876, DDB_G0268948, DDB_G0269226, DDB_G0269282, DDB_G0269658, DDB_G0269756, DDB_G0269762, DDB_G0269768, DDB_G0269790, DDB_G0269878, DDB_G0269972, DDB_G0270042, DDB_G0270152, DDB_G0270156, DDB_G0270196, DDB_G0270380, DDB_G0270482, DDB_G0270642, DDB_G0270806, DDB_G0270850, DDB_G0270958, DDB_G0270984, DDB_G0271272, DDB_G0271344, DDB_G0271506, DDB_G0271564, DDB_G0271774, DDB_G0271842, DDB_G0271902, DDB_G0272076, DDB_G0272170, DDB_G0272308, DDB_G0272374, DDB_G0272440, DDB_G0272442, DDB_G0272466, DDB_G0272754, DDB_G0272781, DDB_G0272815, DDB_G0273003, DDB_G0273051, DDB_G0273105, DDB_G0273131, DDB_G0273191, DDB_G0273449, DDB_G0274105, DDB_G0274383, DDB_G0274407, DDB_G0274471, DDB_G0274521, DDB_G0274775, DDB_G0275069, DDB_G0275075, DDB_G0275121, DDB_G0275227, DDB_G0275295, DDB_G0275311, DDB_G0275537, DDB_G0275693, DDB_G0275845, DDB_G0275917, DDB_G0276067, DDB_G0276115, DDB_G0276241, DDB_G0276331, DDB_G0276335, DDB_G0276345, DDB_G0276411, DDB_G0276417, DDB_G0276815, DDB_G0277019, DDB_G0277087, DDB_G0277195, DDB_G0277203, DDB_G0277333, DDB_G0277349, DDB_G0277455, DDB_G0277473, DDB_G0277537, DDB_G0277635, DDB_G0277725, DDB_G0277745, DDB_G0277837, DDB_G0277947, DDB_G0278039, DDB_G0278095, DDB_G0278195, DDB_G0278263, DDB_G0278275, DDB_G0278331, DDB_G0278341, DDB_G0278345, DDB_G0278401, DDB_G0278735, DDB_G0278747, DDB_G0278863, DDB_G0279013, DDB_G0279061, DDB_G0279083, DDB_G0279095, DDB_G0279137, DDB_G0279185, DDB_G0279211, DDB_G0279371, DDB_G0279387, DDB_G0279411, DDB_G0279433, DDB_G0279437, DDB_G0279487, DDB_G0279591, DDB_G0279737, DDB_G0279827, DDB_G0279855, DDB_G0279903, DDB_G0279973, DDB_G0280041, DDB_G0280287, DDB_G0280393, DDB_G0280401, DDB_G0280407, DDB_G0280463, DDB_G0280489, DDB_G0280533, DDB_G0280567, DDB_G0280797, DDB_G0280997, DDB_G0281071, DDB_G0281093, DDB_G0281239, DDB_G0281293, DDB_G0281313, DDB_G0281551, DDB_G0281685, DDB_G0281711, DDB_G0281823, DDB_G0281839, DDB_G0282097, DDB_G0282243, DDB_G0282339, DDB_G0282615, DDB_G0283391, DDB_G0283473, DDB_G0283663, DDB_G0283861, DDB_G0283973, DDB_G0283975, DDB_G0283987, DDB_G0284093, DDB_G0284171, DDB_G0284203, DDB_G0284259, DDB_G0284535, DDB_G0284621, DDB_G0284669, DDB_G0284817, DDB_G0284915, DDB_G0284947, DDB_G0285003, DDB_G0285025, DDB_G0285193, DDB_G0285351, DDB_G0285455, DDB_G0285595, DDB_G0285597, DDB_G0285741, DDB_G0286051, DDB_G0286383, DDB_G0286389, DDB_G0286399, DDB_G0286651, DDB_G0287227, DDB_G0287255, DDB_G0287323, DDB_G0287333, DDB_G0287513, DDB_G0287537, DDB_G0287587, DDB_G0287621, DDB_G0287891, DDB_G0287985, DDB_G0288137, DDB_G0288145, DDB_G0288289, DDB_G0288295, DDB_G0288299, DDB_G0288333, DDB_G0288347, DDB_G0288381, DDB_G0288387, DDB_G0288481, DDB_G0288591, DDB_G0288659, DDB_G0288777, DDB_G0288983, DDB_G0288985, DDB_G0289385, DDB_G0289415, DDB_G0289675, DDB_G0289699, DDB_G0290031, DDB_G0290085, DDB_G0290121, DDB_G0290299, DDB_G0290315, DDB_G0290329, DDB_G0290397, DDB_G0290401, DDB_G0290723, DDB_G0290997, DDB_G0291063, DDB_G0291145, DDB_G0291179, DDB_G0291281, DDB_G0291310, DDB_G0291354, DDB_G0291648, DDB_G0291652, DDB_G0291676, DDB_G0292104, DDB_G0292250, DDB_G0292286, DDB_G0292458, DDB_G0292882, DDB_G0292898, DDB_G0292992, DDB_G0292994, DDB_G0293030, DDB_G0293036, DDB_G0293122, DDB_G0293468, DDB_G0293560, DDB_G0293938, DDB_G0295681, DDB_G0295765, DDB_G0302511, DDB_G0348374</t>
  </si>
  <si>
    <t>DDB_G0268360, DDB_G0271564, DDB_G0274471, DDB_G0276241, DDB_G0276331, DDB_G0276335, DDB_G0276417, DDB_G0277087, DDB_G0277725, DDB_G0278341, DDB_G0280041, DDB_G0280567, DDB_G0281551, DDB_G0283987, DDB_G0284203, DDB_G0284669, DDB_G0285193, DDB_G0288145, DDB_G0288333, DDB_G0288387, DDB_G0288985, DDB_G0290121, DDB_G0290401, DDB_G0292994</t>
  </si>
  <si>
    <t>DDB_G0269878, DDB_G0269972, DDB_G0270156, DDB_G0272442, DDB_G0273051, DDB_G0273449, DDB_G0274521, DDB_G0276411, DDB_G0276815, DDB_G0277019, DDB_G0278331, DDB_G0279013, DDB_G0279083, DDB_G0279371, DDB_G0279903, DDB_G0280407, DDB_G0280489, DDB_G0281685, DDB_G0281711, DDB_G0281839, DDB_G0282243, DDB_G0284093, DDB_G0284621, DDB_G0284817, DDB_G0285597, DDB_G0287537, DDB_G0287891, DDB_G0288347, DDB_G0288659, DDB_G0289415, DDB_G0289699, DDB_G0290031, DDB_G0291310, DDB_G0292882, DDB_G0292992, DDB_G0293036, DDB_G0295765</t>
  </si>
  <si>
    <t>DDB_G0268360, DDB_G0271564, DDB_G0271774, DDB_G0274383, DDB_G0274471, DDB_G0275537, DDB_G0276241, DDB_G0276417, DDB_G0277087, DDB_G0277725, DDB_G0278341, DDB_G0281551, DDB_G0282615, DDB_G0283987, DDB_G0284669, DDB_G0284947, DDB_G0285193, DDB_G0288145, DDB_G0288333, DDB_G0288387, DDB_G0288777, DDB_G0288985, DDB_G0290121, DDB_G0290401, DDB_G0292458, DDB_G0292994</t>
  </si>
  <si>
    <t>DDB_G0269344, DDB_G0269642, DDB_G0269688, DDB_G0274521, DDB_G0276411, DDB_G0279205, DDB_G0279903, DDB_G0281839, DDB_G0282243, DDB_G0284383, DDB_G0284817, DDB_G0287937, DDB_G0288295, DDB_G0288659, DDB_G0289415, DDB_G0289699, DDB_G0295765</t>
  </si>
  <si>
    <t>DDB_G0268360, DDB_G0271564, DDB_G0274471, DDB_G0276241, DDB_G0276417, DDB_G0277087, DDB_G0277725, DDB_G0278341, DDB_G0281551, DDB_G0283987, DDB_G0284669, DDB_G0285193, DDB_G0288145, DDB_G0288333, DDB_G0288387, DDB_G0288985, DDB_G0290121, DDB_G0290401, DDB_G0292994</t>
  </si>
  <si>
    <t>DDB_G0268360, DDB_G0271564, DDB_G0271774, DDB_G0274383, DDB_G0274471, DDB_G0275537, DDB_G0276241, DDB_G0276417, DDB_G0277087, DDB_G0278341, DDB_G0281551, DDB_G0282615, DDB_G0283987, DDB_G0284947, DDB_G0285193, DDB_G0288145, DDB_G0288333, DDB_G0288387, DDB_G0288777, DDB_G0288985, DDB_G0290121, DDB_G0290401, DDB_G0292458, DDB_G0292994</t>
  </si>
  <si>
    <t>DDB_G0267766, DDB_G0268360, DDB_G0268518, DDB_G0269762, DDB_G0269878, DDB_G0269972, DDB_G0270042, DDB_G0270152, DDB_G0270156, DDB_G0270380, DDB_G0270482, DDB_G0270642, DDB_G0270850, DDB_G0270958, DDB_G0270984, DDB_G0271272, DDB_G0271564, DDB_G0271774, DDB_G0272076, DDB_G0272308, DDB_G0272374, DDB_G0272442, DDB_G0272754, DDB_G0272781, DDB_G0273003, DDB_G0273051, DDB_G0273131, DDB_G0273191, DDB_G0273449, DDB_G0274383, DDB_G0274407, DDB_G0274471, DDB_G0274521, DDB_G0275537, DDB_G0275845, DDB_G0276067, DDB_G0276115, DDB_G0276241, DDB_G0276331, DDB_G0276335, DDB_G0276411, DDB_G0276417, DDB_G0276815, DDB_G0277019, DDB_G0277087, DDB_G0277195, DDB_G0277635, DDB_G0277725, DDB_G0277947, DDB_G0278039, DDB_G0278195, DDB_G0278263, DDB_G0278275, DDB_G0278331, DDB_G0278341, DDB_G0279013, DDB_G0279061, DDB_G0279083, DDB_G0279095, DDB_G0279137, DDB_G0279371, DDB_G0279387, DDB_G0279487, DDB_G0279737, DDB_G0279855, DDB_G0279903, DDB_G0280041, DDB_G0280287, DDB_G0280393, DDB_G0280407, DDB_G0280463, DDB_G0280489, DDB_G0280567, DDB_G0280797, DDB_G0281093, DDB_G0281293, DDB_G0281551, DDB_G0281685, DDB_G0281711, DDB_G0281839, DDB_G0282243, DDB_G0282339, DDB_G0282615, DDB_G0283861, DDB_G0283973, DDB_G0283987, DDB_G0284093, DDB_G0284203, DDB_G0284621, DDB_G0284669, DDB_G0284817, DDB_G0284915, DDB_G0284947, DDB_G0285193, DDB_G0285597, DDB_G0286051, DDB_G0286389, DDB_G0286399, DDB_G0287333, DDB_G0287513, DDB_G0287537, DDB_G0287621, DDB_G0287891, DDB_G0287985, DDB_G0288137, DDB_G0288145, DDB_G0288295, DDB_G0288299, DDB_G0288333, DDB_G0288347, DDB_G0288387, DDB_G0288481, DDB_G0288659, DDB_G0288777, DDB_G0288983, DDB_G0288985, DDB_G0289415, DDB_G0289699, DDB_G0290031, DDB_G0290121, DDB_G0290299, DDB_G0290315, DDB_G0290397, DDB_G0290401, DDB_G0291310, DDB_G0291652, DDB_G0292286, DDB_G0292458, DDB_G0292882, DDB_G0292898, DDB_G0292992, DDB_G0292994, DDB_G0293030, DDB_G0293036, DDB_G0293122, DDB_G0293468, DDB_G0293560, DDB_G0293938, DDB_G0295765, DDB_G0302511, DDB_G0348374</t>
  </si>
  <si>
    <t>DDB_G0268360, DDB_G0271564, DDB_G0271774, DDB_G0274471, DDB_G0275537, DDB_G0276241, DDB_G0276417, DDB_G0277087, DDB_G0281551, DDB_G0282615, DDB_G0283987, DDB_G0284947, DDB_G0285193, DDB_G0288145, DDB_G0288333, DDB_G0288777, DDB_G0288985, DDB_G0290121, DDB_G0292994</t>
  </si>
  <si>
    <t>DDB_G0269878, DDB_G0269972, DDB_G0270152, DDB_G0270156, DDB_G0272442, DDB_G0273051, DDB_G0273449, DDB_G0274521, DDB_G0276411, DDB_G0276815, DDB_G0277019, DDB_G0278331, DDB_G0279013, DDB_G0279083, DDB_G0279371, DDB_G0279903, DDB_G0280407, DDB_G0280489, DDB_G0281685, DDB_G0281711, DDB_G0281839, DDB_G0282243, DDB_G0284093, DDB_G0284621, DDB_G0284817, DDB_G0285597, DDB_G0287537, DDB_G0287891, DDB_G0288347, DDB_G0288659, DDB_G0289415, DDB_G0289699, DDB_G0290031, DDB_G0291310, DDB_G0292882, DDB_G0292992, DDB_G0293030, DDB_G0293036, DDB_G0295765</t>
  </si>
  <si>
    <t>DDB_G0268360, DDB_G0271564, DDB_G0274471, DDB_G0276241, DDB_G0276417, DDB_G0277087, DDB_G0278341, DDB_G0281551, DDB_G0283987, DDB_G0285193, DDB_G0288145, DDB_G0288333, DDB_G0288387, DDB_G0288985, DDB_G0290121, DDB_G0290401, DDB_G0292994</t>
  </si>
  <si>
    <t>DDB_G0268360, DDB_G0271564, DDB_G0271774, DDB_G0273131, DDB_G0274383, DDB_G0274471, DDB_G0275537, DDB_G0276241, DDB_G0276331, DDB_G0276335, DDB_G0276417, DDB_G0277087, DDB_G0277455, DDB_G0277537, DDB_G0277725, DDB_G0278275, DDB_G0278341, DDB_G0278735, DDB_G0280041, DDB_G0280567, DDB_G0281239, DDB_G0281551, DDB_G0282615, DDB_G0283987, DDB_G0284203, DDB_G0284669, DDB_G0284947, DDB_G0285193, DDB_G0288145, DDB_G0288299, DDB_G0288333, DDB_G0288387, DDB_G0288481, DDB_G0288777, DDB_G0288985, DDB_G0290085, DDB_G0290121, DDB_G0290401, DDB_G0292458, DDB_G0292898, DDB_G0292994</t>
  </si>
  <si>
    <t>DDB_G0276331, DDB_G0276335, DDB_G0277725, DDB_G0280041, DDB_G0280567, DDB_G0283987, DDB_G0285193, DDB_G0287985, DDB_G0288985, DDB_G0290121, DDB_G0290397</t>
  </si>
  <si>
    <t>DDB_G0268360, DDB_G0271564, DDB_G0271774, DDB_G0272170, DDB_G0272781, DDB_G0273131, DDB_G0274383, DDB_G0274471, DDB_G0275121, DDB_G0275537, DDB_G0275917, DDB_G0276241, DDB_G0276331, DDB_G0276335, DDB_G0276417, DDB_G0277087, DDB_G0278275, DDB_G0278341, DDB_G0280041, DDB_G0280567, DDB_G0281551, DDB_G0282615, DDB_G0283987, DDB_G0284669, DDB_G0284915, DDB_G0284947, DDB_G0285193, DDB_G0287985, DDB_G0288145, DDB_G0288333, DDB_G0288387, DDB_G0288777, DDB_G0288985, DDB_G0290121, DDB_G0290401, DDB_G0292458, DDB_G0292898, DDB_G0292994</t>
  </si>
  <si>
    <t>DDB_G0267766, DDB_G0268360, DDB_G0268518, DDB_G0269762, DDB_G0270152, DDB_G0270380, DDB_G0270482, DDB_G0270984, DDB_G0271564, DDB_G0272076, DDB_G0272170, DDB_G0272308, DDB_G0272781, DDB_G0273191, DDB_G0273449, DDB_G0274407, DDB_G0274471, DDB_G0276067, DDB_G0276115, DDB_G0276241, DDB_G0276331, DDB_G0276335, DDB_G0276417, DDB_G0277087, DDB_G0277195, DDB_G0277635, DDB_G0277725, DDB_G0277947, DDB_G0278195, DDB_G0278341, DDB_G0279061, DDB_G0279095, DDB_G0279137, DDB_G0279211, DDB_G0279387, DDB_G0279487, DDB_G0279855, DDB_G0280041, DDB_G0280287, DDB_G0280393, DDB_G0280567, DDB_G0281071, DDB_G0281093, DDB_G0281551, DDB_G0283861, DDB_G0283987, DDB_G0284093, DDB_G0284203, DDB_G0284669, DDB_G0284915, DDB_G0285193, DDB_G0285597, DDB_G0286389, DDB_G0286399, DDB_G0287333, DDB_G0287985, DDB_G0288137, DDB_G0288145, DDB_G0288295, DDB_G0288299, DDB_G0288333, DDB_G0288387, DDB_G0288481, DDB_G0288983, DDB_G0288985, DDB_G0289699, DDB_G0290121, DDB_G0290299, DDB_G0290315, DDB_G0290397, DDB_G0290401, DDB_G0291648, DDB_G0291652, DDB_G0292286, DDB_G0292882, DDB_G0292994, DDB_G0293030, DDB_G0293938, DDB_G0302511, DDB_G0348374</t>
  </si>
  <si>
    <t>DDB_G0268360, DDB_G0269226, DDB_G0269878, DDB_G0269972, DDB_G0270042, DDB_G0270152, DDB_G0270156, DDB_G0270642, DDB_G0270850, DDB_G0270958, DDB_G0271272, DDB_G0271564, DDB_G0271774, DDB_G0272374, DDB_G0272442, DDB_G0272781, DDB_G0273003, DDB_G0273051, DDB_G0273131, DDB_G0273449, DDB_G0274383, DDB_G0274471, DDB_G0274521, DDB_G0275537, DDB_G0275845, DDB_G0276241, DDB_G0276331, DDB_G0276335, DDB_G0276411, DDB_G0276417, DDB_G0276815, DDB_G0277019, DDB_G0277087, DDB_G0277203, DDB_G0277725, DDB_G0277947, DDB_G0278039, DDB_G0278263, DDB_G0278275, DDB_G0278331, DDB_G0278341, DDB_G0278735, DDB_G0279013, DDB_G0279083, DDB_G0279095, DDB_G0279137, DDB_G0279371, DDB_G0279737, DDB_G0279903, DDB_G0280041, DDB_G0280393, DDB_G0280407, DDB_G0280463, DDB_G0280489, DDB_G0280567, DDB_G0280797, DDB_G0281293, DDB_G0281551, DDB_G0281685, DDB_G0281711, DDB_G0281839, DDB_G0282243, DDB_G0282339, DDB_G0282615, DDB_G0283973, DDB_G0283987, DDB_G0284093, DDB_G0284203, DDB_G0284621, DDB_G0284669, DDB_G0284817, DDB_G0284915, DDB_G0284947, DDB_G0285193, DDB_G0285597, DDB_G0286051, DDB_G0287513, DDB_G0287537, DDB_G0287621, DDB_G0287891, DDB_G0287985, DDB_G0288145, DDB_G0288299, DDB_G0288333, DDB_G0288347, DDB_G0288387, DDB_G0288481, DDB_G0288659, DDB_G0288777, DDB_G0288985, DDB_G0289415, DDB_G0289699, DDB_G0290031, DDB_G0290121, DDB_G0290397, DDB_G0290401, DDB_G0291310, DDB_G0291652, DDB_G0292458, DDB_G0292882, DDB_G0292898, DDB_G0292992, DDB_G0292994, DDB_G0293030, DDB_G0293036, DDB_G0293468, DDB_G0293560, DDB_G0295765</t>
  </si>
  <si>
    <t>GO:0055114</t>
  </si>
  <si>
    <t>oxidation-reduction process</t>
  </si>
  <si>
    <t>DDB_G0267420, DDB_G0269756, DDB_G0270806, DDB_G0271344, DDB_G0271774, DDB_G0271842, DDB_G0272440, DDB_G0272466, DDB_G0272754, DDB_G0273105, DDB_G0273131, DDB_G0274105, DDB_G0275069, DDB_G0275311, DDB_G0275537, DDB_G0276331, DDB_G0276417, DDB_G0277203, DDB_G0277349, DDB_G0277725, DDB_G0277837, DDB_G0278095, DDB_G0279137, DDB_G0279437, DDB_G0279827, DDB_G0279973, DDB_G0280997, DDB_G0281071, DDB_G0282097, DDB_G0282615, DDB_G0284259, DDB_G0284535, DDB_G0284947, DDB_G0285003, DDB_G0285025, DDB_G0285595, DDB_G0285741, DDB_G0286383, DDB_G0287227, DDB_G0287255, DDB_G0287323, DDB_G0287513, DDB_G0288591, DDB_G0288777, DDB_G0289385, DDB_G0290329, DDB_G0290397, DDB_G0291145, DDB_G0291281, DDB_G0291648, DDB_G0291676, DDB_G0292104, DDB_G0292250, DDB_G0292994</t>
  </si>
  <si>
    <t>DDB_G0268360, DDB_G0271564, DDB_G0274471, DDB_G0276241, DDB_G0276417, DDB_G0277087, DDB_G0281551, DDB_G0283987, DDB_G0285193, DDB_G0288145, DDB_G0288333, DDB_G0288985, DDB_G0290121, DDB_G0292994</t>
  </si>
  <si>
    <t>DDB_G0277087, DDB_G0283987, DDB_G0285193, DDB_G0288145, DDB_G0288333, DDB_G0288985, DDB_G0290121</t>
  </si>
  <si>
    <t>DDB_G0269226, DDB_G0271564, DDB_G0274383, DDB_G0274471, DDB_G0276067, DDB_G0276331, DDB_G0276335, DDB_G0276417, DDB_G0277947, DDB_G0278095, DDB_G0278341, DDB_G0278735, DDB_G0279095, DDB_G0279137, DDB_G0279211, DDB_G0280041, DDB_G0280567, DDB_G0281071, DDB_G0281239, DDB_G0281551, DDB_G0284203, DDB_G0284915, DDB_G0285193, DDB_G0288299, DDB_G0288387, DDB_G0288481, DDB_G0290397, DDB_G0291648, DDB_G0291652, DDB_G0292994</t>
  </si>
  <si>
    <t>DDB_G0268360, DDB_G0269878, DDB_G0269972, DDB_G0270042, DDB_G0270152, DDB_G0270156, DDB_G0270642, DDB_G0270850, DDB_G0270958, DDB_G0271272, DDB_G0271564, DDB_G0271774, DDB_G0272374, DDB_G0272442, DDB_G0272781, DDB_G0273003, DDB_G0273051, DDB_G0273131, DDB_G0273449, DDB_G0274383, DDB_G0274471, DDB_G0274521, DDB_G0275537, DDB_G0275845, DDB_G0276241, DDB_G0276331, DDB_G0276335, DDB_G0276411, DDB_G0276417, DDB_G0276815, DDB_G0277019, DDB_G0277087, DDB_G0277725, DDB_G0277947, DDB_G0278039, DDB_G0278263, DDB_G0278275, DDB_G0278331, DDB_G0278341, DDB_G0279013, DDB_G0279083, DDB_G0279095, DDB_G0279137, DDB_G0279371, DDB_G0279737, DDB_G0279903, DDB_G0280041, DDB_G0280393, DDB_G0280407, DDB_G0280463, DDB_G0280489, DDB_G0280567, DDB_G0280797, DDB_G0281293, DDB_G0281551, DDB_G0281685, DDB_G0281711, DDB_G0281839, DDB_G0282243, DDB_G0282339, DDB_G0282615, DDB_G0283973, DDB_G0283987, DDB_G0284093, DDB_G0284203, DDB_G0284621, DDB_G0284669, DDB_G0284817, DDB_G0284915, DDB_G0284947, DDB_G0285193, DDB_G0285597, DDB_G0286051, DDB_G0287513, DDB_G0287537, DDB_G0287621, DDB_G0287891, DDB_G0287985, DDB_G0288145, DDB_G0288299, DDB_G0288333, DDB_G0288347, DDB_G0288387, DDB_G0288481, DDB_G0288659, DDB_G0288777, DDB_G0288985, DDB_G0289415, DDB_G0289699, DDB_G0290031, DDB_G0290121, DDB_G0290397, DDB_G0290401, DDB_G0291310, DDB_G0291652, DDB_G0292458, DDB_G0292882, DDB_G0292898, DDB_G0292992, DDB_G0292994, DDB_G0293030, DDB_G0293036, DDB_G0293468, DDB_G0293560, DDB_G0295765</t>
  </si>
  <si>
    <t>DDB_G0267730, DDB_G0267766, DDB_G0268360, DDB_G0268518, DDB_G0268876, DDB_G0269226, DDB_G0269282, DDB_G0269658, DDB_G0269756, DDB_G0269762, DDB_G0269768, DDB_G0269790, DDB_G0269878, DDB_G0269972, DDB_G0270042, DDB_G0270152, DDB_G0270156, DDB_G0270196, DDB_G0270380, DDB_G0270482, DDB_G0270642, DDB_G0270806, DDB_G0270850, DDB_G0270958, DDB_G0270984, DDB_G0271272, DDB_G0271344, DDB_G0271506, DDB_G0271564, DDB_G0271774, DDB_G0271842, DDB_G0271902, DDB_G0272076, DDB_G0272170, DDB_G0272308, DDB_G0272374, DDB_G0272442, DDB_G0272754, DDB_G0272781, DDB_G0272815, DDB_G0273003, DDB_G0273051, DDB_G0273105, DDB_G0273131, DDB_G0273191, DDB_G0273449, DDB_G0274105, DDB_G0274383, DDB_G0274407, DDB_G0274471, DDB_G0274521, DDB_G0274775, DDB_G0275075, DDB_G0275121, DDB_G0275227, DDB_G0275295, DDB_G0275311, DDB_G0275537, DDB_G0275693, DDB_G0275845, DDB_G0275917, DDB_G0276067, DDB_G0276115, DDB_G0276241, DDB_G0276331, DDB_G0276335, DDB_G0276345, DDB_G0276411, DDB_G0276417, DDB_G0276815, DDB_G0277019, DDB_G0277087, DDB_G0277195, DDB_G0277203, DDB_G0277333, DDB_G0277455, DDB_G0277473, DDB_G0277537, DDB_G0277635, DDB_G0277725, DDB_G0277947, DDB_G0278039, DDB_G0278095, DDB_G0278195, DDB_G0278263, DDB_G0278275, DDB_G0278331, DDB_G0278341, DDB_G0278345, DDB_G0278401, DDB_G0278735, DDB_G0278747, DDB_G0278863, DDB_G0279013, DDB_G0279061, DDB_G0279083, DDB_G0279095, DDB_G0279137, DDB_G0279185, DDB_G0279211, DDB_G0279371, DDB_G0279387, DDB_G0279411, DDB_G0279433, DDB_G0279487, DDB_G0279737, DDB_G0279855, DDB_G0279903, DDB_G0280041, DDB_G0280287, DDB_G0280393, DDB_G0280401, DDB_G0280407, DDB_G0280463, DDB_G0280489, DDB_G0280533, DDB_G0280567, DDB_G0280797, DDB_G0281071, DDB_G0281093, DDB_G0281239, DDB_G0281293, DDB_G0281313, DDB_G0281551, DDB_G0281685, DDB_G0281711, DDB_G0281823, DDB_G0281839, DDB_G0282243, DDB_G0282339, DDB_G0282615, DDB_G0283391, DDB_G0283473, DDB_G0283663, DDB_G0283861, DDB_G0283973, DDB_G0283987, DDB_G0284093, DDB_G0284171, DDB_G0284203, DDB_G0284259, DDB_G0284535, DDB_G0284621, DDB_G0284669, DDB_G0284817, DDB_G0284915, DDB_G0284947, DDB_G0285193, DDB_G0285455, DDB_G0285597, DDB_G0286051, DDB_G0286389, DDB_G0286399, DDB_G0286651, DDB_G0287227, DDB_G0287255, DDB_G0287333, DDB_G0287513, DDB_G0287537, DDB_G0287621, DDB_G0287891, DDB_G0287985, DDB_G0288137, DDB_G0288145, DDB_G0288289, DDB_G0288295, DDB_G0288299, DDB_G0288333, DDB_G0288347, DDB_G0288381, DDB_G0288387, DDB_G0288481, DDB_G0288659, DDB_G0288777, DDB_G0288983, DDB_G0288985, DDB_G0289415, DDB_G0289675, DDB_G0289699, DDB_G0290031, DDB_G0290085, DDB_G0290121, DDB_G0290299, DDB_G0290315, DDB_G0290397, DDB_G0290401, DDB_G0290723, DDB_G0290997, DDB_G0291063, DDB_G0291145, DDB_G0291179, DDB_G0291310, DDB_G0291354, DDB_G0291648, DDB_G0291652, DDB_G0292104, DDB_G0292286, DDB_G0292458, DDB_G0292882, DDB_G0292898, DDB_G0292992, DDB_G0292994, DDB_G0293030, DDB_G0293036, DDB_G0293122, DDB_G0293468, DDB_G0293560, DDB_G0293938, DDB_G0295681, DDB_G0295765, DDB_G0302511, DDB_G0348374</t>
  </si>
  <si>
    <t>DDB_G0271564, DDB_G0273131, DDB_G0274471, DDB_G0276417, DDB_G0277725, DDB_G0277947, DDB_G0278275, DDB_G0278341, DDB_G0279095, DDB_G0279137, DDB_G0284203, DDB_G0284915, DDB_G0288299, DDB_G0288387, DDB_G0288481, DDB_G0290397, DDB_G0290401, DDB_G0291179, DDB_G0291652, DDB_G0292458, DDB_G0292898, DDB_G0292994</t>
  </si>
  <si>
    <t>DDB_G0267420, DDB_G0267730, DDB_G0267766, DDB_G0268360, DDB_G0268518, DDB_G0268876, DDB_G0269282, DDB_G0269658, DDB_G0269756, DDB_G0269762, DDB_G0269768, DDB_G0269878, DDB_G0269972, DDB_G0270042, DDB_G0270152, DDB_G0270156, DDB_G0270196, DDB_G0270380, DDB_G0270482, DDB_G0270642, DDB_G0270806, DDB_G0270850, DDB_G0270958, DDB_G0270984, DDB_G0271272, DDB_G0271344, DDB_G0271564, DDB_G0271774, DDB_G0271842, DDB_G0272076, DDB_G0272170, DDB_G0272308, DDB_G0272374, DDB_G0272442, DDB_G0272754, DDB_G0272781, DDB_G0272815, DDB_G0273003, DDB_G0273051, DDB_G0273131, DDB_G0273191, DDB_G0273449, DDB_G0274105, DDB_G0274383, DDB_G0274407, DDB_G0274471, DDB_G0274521, DDB_G0274775, DDB_G0275075, DDB_G0275227, DDB_G0275311, DDB_G0275537, DDB_G0275845, DDB_G0275917, DDB_G0276067, DDB_G0276115, DDB_G0276241, DDB_G0276331, DDB_G0276335, DDB_G0276345, DDB_G0276411, DDB_G0276417, DDB_G0276815, DDB_G0277019, DDB_G0277087, DDB_G0277195, DDB_G0277333, DDB_G0277349, DDB_G0277455, DDB_G0277537, DDB_G0277635, DDB_G0277725, DDB_G0277745, DDB_G0277837, DDB_G0277947, DDB_G0278039, DDB_G0278095, DDB_G0278195, DDB_G0278263, DDB_G0278275, DDB_G0278331, DDB_G0278341, DDB_G0278401, DDB_G0278735, DDB_G0278747, DDB_G0278863, DDB_G0279013, DDB_G0279061, DDB_G0279083, DDB_G0279095, DDB_G0279137, DDB_G0279185, DDB_G0279211, DDB_G0279371, DDB_G0279387, DDB_G0279433, DDB_G0279487, DDB_G0279737, DDB_G0279855, DDB_G0279903, DDB_G0280041, DDB_G0280287, DDB_G0280393, DDB_G0280401, DDB_G0280407, DDB_G0280463, DDB_G0280489, DDB_G0280567, DDB_G0280797, DDB_G0281071, DDB_G0281093, DDB_G0281239, DDB_G0281293, DDB_G0281551, DDB_G0281685, DDB_G0281711, DDB_G0281839, DDB_G0282097, DDB_G0282243, DDB_G0282339, DDB_G0282615, DDB_G0283391, DDB_G0283473, DDB_G0283663, DDB_G0283861, DDB_G0283973, DDB_G0283987, DDB_G0284093, DDB_G0284203, DDB_G0284259, DDB_G0284535, DDB_G0284621, DDB_G0284669, DDB_G0284817, DDB_G0284915, DDB_G0284947, DDB_G0285003, DDB_G0285193, DDB_G0285351, DDB_G0285455, DDB_G0285597, DDB_G0285741, DDB_G0286051, DDB_G0286389, DDB_G0286399, DDB_G0286651, DDB_G0287255, DDB_G0287333, DDB_G0287513, DDB_G0287537, DDB_G0287587, DDB_G0287621, DDB_G0287891, DDB_G0287985, DDB_G0288137, DDB_G0288145, DDB_G0288295, DDB_G0288299, DDB_G0288333, DDB_G0288347, DDB_G0288381, DDB_G0288387, DDB_G0288481, DDB_G0288659, DDB_G0288777, DDB_G0288983, DDB_G0288985, DDB_G0289415, DDB_G0289675, DDB_G0289699, DDB_G0290031, DDB_G0290085, DDB_G0290121, DDB_G0290299, DDB_G0290315, DDB_G0290397, DDB_G0290401, DDB_G0290723, DDB_G0290997, DDB_G0291145, DDB_G0291179, DDB_G0291281, DDB_G0291310, DDB_G0291354, DDB_G0291648, DDB_G0291652, DDB_G0292104, DDB_G0292250, DDB_G0292286, DDB_G0292458, DDB_G0292882, DDB_G0292898, DDB_G0292992, DDB_G0292994, DDB_G0293030, DDB_G0293036, DDB_G0293122, DDB_G0293468, DDB_G0293560, DDB_G0293938, DDB_G0295681, DDB_G0295765, DDB_G0302511, DDB_G0348374</t>
  </si>
  <si>
    <t>DDB_G0277087, DDB_G0283987, DDB_G0288145, DDB_G0288333, DDB_G0288985, DDB_G0290121</t>
  </si>
  <si>
    <t>DDB_G0267730, DDB_G0267766, DDB_G0268360, DDB_G0268518, DDB_G0268876, DDB_G0269226, DDB_G0269282, DDB_G0269658, DDB_G0269756, DDB_G0269762, DDB_G0269768, DDB_G0269790, DDB_G0269878, DDB_G0269972, DDB_G0270042, DDB_G0270152, DDB_G0270156, DDB_G0270196, DDB_G0270380, DDB_G0270482, DDB_G0270642, DDB_G0270850, DDB_G0270958, DDB_G0270984, DDB_G0271272, DDB_G0271344, DDB_G0271506, DDB_G0271564, DDB_G0271774, DDB_G0271842, DDB_G0271902, DDB_G0272076, DDB_G0272170, DDB_G0272308, DDB_G0272374, DDB_G0272442, DDB_G0272781, DDB_G0272815, DDB_G0273003, DDB_G0273051, DDB_G0273105, DDB_G0273131, DDB_G0273191, DDB_G0273449, DDB_G0274105, DDB_G0274383, DDB_G0274407, DDB_G0274471, DDB_G0274521, DDB_G0275075, DDB_G0275227, DDB_G0275295, DDB_G0275311, DDB_G0275537, DDB_G0275693, DDB_G0275845, DDB_G0275917, DDB_G0276067, DDB_G0276115, DDB_G0276241, DDB_G0276331, DDB_G0276335, DDB_G0276345, DDB_G0276411, DDB_G0276417, DDB_G0276815, DDB_G0277019, DDB_G0277087, DDB_G0277195, DDB_G0277203, DDB_G0277333, DDB_G0277455, DDB_G0277473, DDB_G0277537, DDB_G0277635, DDB_G0277725, DDB_G0277947, DDB_G0278039, DDB_G0278095, DDB_G0278195, DDB_G0278263, DDB_G0278275, DDB_G0278331, DDB_G0278341, DDB_G0278345, DDB_G0278401, DDB_G0278735, DDB_G0278747, DDB_G0278863, DDB_G0279013, DDB_G0279061, DDB_G0279083, DDB_G0279137, DDB_G0279185, DDB_G0279211, DDB_G0279371, DDB_G0279387, DDB_G0279411, DDB_G0279433, DDB_G0279487, DDB_G0279737, DDB_G0279855, DDB_G0279903, DDB_G0280041, DDB_G0280287, DDB_G0280393, DDB_G0280401, DDB_G0280407, DDB_G0280463, DDB_G0280489, DDB_G0280567, DDB_G0280797, DDB_G0281071, DDB_G0281093, DDB_G0281239, DDB_G0281293, DDB_G0281313, DDB_G0281551, DDB_G0281685, DDB_G0281711, DDB_G0281823, DDB_G0281839, DDB_G0282243, DDB_G0282339, DDB_G0282615, DDB_G0283391, DDB_G0283473, DDB_G0283663, DDB_G0283861, DDB_G0283973, DDB_G0283987, DDB_G0284093, DDB_G0284203, DDB_G0284259, DDB_G0284621, DDB_G0284669, DDB_G0284817, DDB_G0284915, DDB_G0284947, DDB_G0285193, DDB_G0285455, DDB_G0285597, DDB_G0286051, DDB_G0286389, DDB_G0286399, DDB_G0286651, DDB_G0287255, DDB_G0287333, DDB_G0287513, DDB_G0287537, DDB_G0287621, DDB_G0287891, DDB_G0287985, DDB_G0288137, DDB_G0288145, DDB_G0288289, DDB_G0288295, DDB_G0288299, DDB_G0288333, DDB_G0288347, DDB_G0288381, DDB_G0288387, DDB_G0288659, DDB_G0288777, DDB_G0288983, DDB_G0288985, DDB_G0289415, DDB_G0289675, DDB_G0289699, DDB_G0290031, DDB_G0290085, DDB_G0290121, DDB_G0290299, DDB_G0290315, DDB_G0290397, DDB_G0290401, DDB_G0290723, DDB_G0290997, DDB_G0291145, DDB_G0291179, DDB_G0291310, DDB_G0291354, DDB_G0291648, DDB_G0291652, DDB_G0292104, DDB_G0292286, DDB_G0292458, DDB_G0292882, DDB_G0292898, DDB_G0292992, DDB_G0292994, DDB_G0293030, DDB_G0293036, DDB_G0293468, DDB_G0293560, DDB_G0293938, DDB_G0295681, DDB_G0295765, DDB_G0302511, DDB_G0348374</t>
  </si>
  <si>
    <t>GO:0016053</t>
  </si>
  <si>
    <t>organic acid biosynthetic process</t>
  </si>
  <si>
    <t>DDB_G0271564, DDB_G0274471, DDB_G0276067, DDB_G0276335, DDB_G0276417, DDB_G0277947, DDB_G0278095, DDB_G0278341, DDB_G0279095, DDB_G0279137, DDB_G0279211, DDB_G0281071, DDB_G0284203, DDB_G0284915, DDB_G0288387, DDB_G0288481, DDB_G0290397, DDB_G0291648, DDB_G0291652, DDB_G0292994</t>
  </si>
  <si>
    <t>GO:0046394</t>
  </si>
  <si>
    <t>carboxylic acid biosynthetic process</t>
  </si>
  <si>
    <t>DDB_G0269756, DDB_G0270152, DDB_G0270806, DDB_G0271344, DDB_G0271564, DDB_G0271842, DDB_G0274471, DDB_G0275311, DDB_G0276067, DDB_G0276335, DDB_G0276417, DDB_G0277725, DDB_G0277947, DDB_G0278095, DDB_G0278341, DDB_G0279095, DDB_G0279137, DDB_G0279211, DDB_G0280567, DDB_G0281071, DDB_G0281551, DDB_G0282615, DDB_G0284203, DDB_G0284915, DDB_G0287255, DDB_G0288145, DDB_G0288299, DDB_G0288387, DDB_G0288481, DDB_G0290397, DDB_G0291179, DDB_G0291354, DDB_G0291648, DDB_G0291652, DDB_G0292104, DDB_G0292994, DDB_G0293030</t>
  </si>
  <si>
    <t>DDB_G0268360, DDB_G0269878, DDB_G0269972, DDB_G0270042, DDB_G0270152, DDB_G0270156, DDB_G0270642, DDB_G0270850, DDB_G0270958, DDB_G0271272, DDB_G0271564, DDB_G0271774, DDB_G0272374, DDB_G0272442, DDB_G0272781, DDB_G0273003, DDB_G0273051, DDB_G0273131, DDB_G0273449, DDB_G0274383, DDB_G0274471, DDB_G0274521, DDB_G0275537, DDB_G0275845, DDB_G0276241, DDB_G0276331, DDB_G0276335, DDB_G0276411, DDB_G0276417, DDB_G0276815, DDB_G0277019, DDB_G0277087, DDB_G0277725, DDB_G0278039, DDB_G0278263, DDB_G0278275, DDB_G0278331, DDB_G0278341, DDB_G0279013, DDB_G0279083, DDB_G0279371, DDB_G0279737, DDB_G0279903, DDB_G0280041, DDB_G0280393, DDB_G0280407, DDB_G0280463, DDB_G0280489, DDB_G0280567, DDB_G0280797, DDB_G0281293, DDB_G0281551, DDB_G0281685, DDB_G0281711, DDB_G0281839, DDB_G0282243, DDB_G0282339, DDB_G0282615, DDB_G0283973, DDB_G0283987, DDB_G0284093, DDB_G0284203, DDB_G0284621, DDB_G0284669, DDB_G0284817, DDB_G0284915, DDB_G0284947, DDB_G0285193, DDB_G0285597, DDB_G0286051, DDB_G0287513, DDB_G0287537, DDB_G0287621, DDB_G0287891, DDB_G0287985, DDB_G0288145, DDB_G0288333, DDB_G0288347, DDB_G0288387, DDB_G0288659, DDB_G0288777, DDB_G0288985, DDB_G0289415, DDB_G0289699, DDB_G0290031, DDB_G0290121, DDB_G0290397, DDB_G0290401, DDB_G0291310, DDB_G0292458, DDB_G0292882, DDB_G0292898, DDB_G0292992, DDB_G0292994, DDB_G0293030, DDB_G0293036, DDB_G0293468, DDB_G0293560, DDB_G0295765</t>
  </si>
  <si>
    <t>GO:0017144</t>
  </si>
  <si>
    <t>drug metabolic process</t>
  </si>
  <si>
    <t>DDB_G0268360, DDB_G0271344, DDB_G0271564, DDB_G0271774, DDB_G0271842, DDB_G0274471, DDB_G0275311, DDB_G0275537, DDB_G0276241, DDB_G0276417, DDB_G0277947, DDB_G0279095, DDB_G0282615, DDB_G0284203, DDB_G0284535, DDB_G0284915, DDB_G0284947, DDB_G0285741, DDB_G0287255, DDB_G0288299, DDB_G0288333, DDB_G0288481, DDB_G0288777, DDB_G0291179, DDB_G0291648, DDB_G0291652, DDB_G0292994</t>
  </si>
  <si>
    <t>DDB_G0269756, DDB_G0270152, DDB_G0270806, DDB_G0271344, DDB_G0271564, DDB_G0271842, DDB_G0274471, DDB_G0275311, DDB_G0276067, DDB_G0276335, DDB_G0276417, DDB_G0277725, DDB_G0277947, DDB_G0278095, DDB_G0278341, DDB_G0279095, DDB_G0279137, DDB_G0279211, DDB_G0280567, DDB_G0281071, DDB_G0281551, DDB_G0282615, DDB_G0284203, DDB_G0284535, DDB_G0284915, DDB_G0287255, DDB_G0288145, DDB_G0288299, DDB_G0288387, DDB_G0288481, DDB_G0290397, DDB_G0291179, DDB_G0291354, DDB_G0291648, DDB_G0291652, DDB_G0292104, DDB_G0292994, DDB_G0293030</t>
  </si>
  <si>
    <t>GO:0051186</t>
  </si>
  <si>
    <t>cofactor metabolic process</t>
  </si>
  <si>
    <t>DDB_G0271564, DDB_G0272754, DDB_G0273131, DDB_G0274471, DDB_G0276417, DDB_G0277725, DDB_G0277947, DDB_G0278275, DDB_G0278341, DDB_G0279095, DDB_G0279137, DDB_G0284203, DDB_G0284915, DDB_G0285741, DDB_G0288299, DDB_G0288387, DDB_G0288481, DDB_G0290397, DDB_G0290401, DDB_G0291179, DDB_G0291652, DDB_G0292458, DDB_G0292898, DDB_G0292994, DDB_G0293122</t>
  </si>
  <si>
    <t>DDB_G0269972, DDB_G0274521, DDB_G0276815, DDB_G0278331, DDB_G0280489, DDB_G0284093, DDB_G0284621, DDB_G0287891, DDB_G0292882</t>
  </si>
  <si>
    <t>DDB_G0268360, DDB_G0271564, DDB_G0274471, DDB_G0276241, DDB_G0276331, DDB_G0276335, DDB_G0276417, DDB_G0277087, DDB_G0277725, DDB_G0278341, DDB_G0278735, DDB_G0280041, DDB_G0280567, DDB_G0281551, DDB_G0283987, DDB_G0284203, DDB_G0284669, DDB_G0285193, DDB_G0288145, DDB_G0288299, DDB_G0288333, DDB_G0288387, DDB_G0288481, DDB_G0288985, DDB_G0290121, DDB_G0290401, DDB_G0292994</t>
  </si>
  <si>
    <t>GO:0006091</t>
  </si>
  <si>
    <t>generation of precursor metabolites and energy</t>
  </si>
  <si>
    <t>DDB_G0271344, DDB_G0271564, DDB_G0271774, DDB_G0271842, DDB_G0272754, DDB_G0274105, DDB_G0274471, DDB_G0275311, DDB_G0275537, DDB_G0276417, DDB_G0277837, DDB_G0282097, DDB_G0282615, DDB_G0284259, DDB_G0284947, DDB_G0285003, DDB_G0288777, DDB_G0291281, DDB_G0291648, DDB_G0292994</t>
  </si>
  <si>
    <t>DDB_G0268042, DDB_G0269344, DDB_G0269388, DDB_G0269642, DDB_G0269688, DDB_G0269878, DDB_G0269972, DDB_G0270042, DDB_G0270156, DDB_G0271292, DDB_G0272076, DDB_G0272374, DDB_G0273003, DDB_G0274521, DDB_G0275753, DDB_G0276411, DDB_G0276815, DDB_G0277019, DDB_G0277635, DDB_G0278331, DDB_G0278477, DDB_G0279013, DDB_G0279083, DDB_G0279205, DDB_G0279371, DDB_G0279903, DDB_G0280407, DDB_G0280489, DDB_G0281685, DDB_G0281711, DDB_G0281839, DDB_G0282243, DDB_G0282615, DDB_G0284093, DDB_G0284383, DDB_G0284621, DDB_G0284817, DDB_G0285597, DDB_G0286389, DDB_G0287333, DDB_G0287537, DDB_G0287891, DDB_G0287937, DDB_G0288295, DDB_G0288347, DDB_G0288659, DDB_G0288831, DDB_G0289415, DDB_G0289699, DDB_G0290031, DDB_G0291310, DDB_G0292882, DDB_G0292992, DDB_G0293036, DDB_G0293938, DDB_G0294094, DDB_G0295765</t>
  </si>
  <si>
    <t>DDB_G0277725, DDB_G0285193, DDB_G0287985, DDB_G0288985, DDB_G0290121, DDB_G0290397</t>
  </si>
  <si>
    <t>DDB_G0269972, DDB_G0274521, DDB_G0276815, DDB_G0278331, DDB_G0280489, DDB_G0284093, DDB_G0284621, DDB_G0285597, DDB_G0287891, DDB_G0292882</t>
  </si>
  <si>
    <t>GO:0044272</t>
  </si>
  <si>
    <t>sulfur compound biosynthetic process</t>
  </si>
  <si>
    <t>DDB_G0271564, DDB_G0276417, DDB_G0278341, DDB_G0279137, DDB_G0279211, DDB_G0284915, DDB_G0288387, DDB_G0291179, DDB_G0292994</t>
  </si>
  <si>
    <t>DDB_G0268360, DDB_G0271564, DDB_G0272170, DDB_G0272781, DDB_G0274471, DDB_G0276241, DDB_G0276331, DDB_G0276335, DDB_G0276417, DDB_G0277087, DDB_G0278341, DDB_G0280041, DDB_G0280567, DDB_G0281551, DDB_G0283987, DDB_G0284669, DDB_G0285193, DDB_G0288145, DDB_G0288333, DDB_G0288387, DDB_G0288985, DDB_G0290121, DDB_G0290401, DDB_G0292994</t>
  </si>
  <si>
    <t>DDB_G0267730, DDB_G0267766, DDB_G0268360, DDB_G0268518, DDB_G0268876, DDB_G0269282, DDB_G0269658, DDB_G0269756, DDB_G0269762, DDB_G0269768, DDB_G0269878, DDB_G0269972, DDB_G0270042, DDB_G0270152, DDB_G0270156, DDB_G0270196, DDB_G0270380, DDB_G0270482, DDB_G0270642, DDB_G0270850, DDB_G0270958, DDB_G0270984, DDB_G0271272, DDB_G0271506, DDB_G0271564, DDB_G0271774, DDB_G0271902, DDB_G0272076, DDB_G0272170, DDB_G0272308, DDB_G0272374, DDB_G0272442, DDB_G0272754, DDB_G0272781, DDB_G0272815, DDB_G0273003, DDB_G0273051, DDB_G0273131, DDB_G0273191, DDB_G0273449, DDB_G0274383, DDB_G0274407, DDB_G0274471, DDB_G0274521, DDB_G0275075, DDB_G0275121, DDB_G0275227, DDB_G0275537, DDB_G0275693, DDB_G0275845, DDB_G0275917, DDB_G0276067, DDB_G0276115, DDB_G0276241, DDB_G0276331, DDB_G0276335, DDB_G0276345, DDB_G0276411, DDB_G0276417, DDB_G0276815, DDB_G0277019, DDB_G0277087, DDB_G0277195, DDB_G0277333, DDB_G0277635, DDB_G0277725, DDB_G0277947, DDB_G0278039, DDB_G0278195, DDB_G0278263, DDB_G0278275, DDB_G0278331, DDB_G0278341, DDB_G0278401, DDB_G0278747, DDB_G0278863, DDB_G0279013, DDB_G0279061, DDB_G0279083, DDB_G0279095, DDB_G0279137, DDB_G0279185, DDB_G0279211, DDB_G0279371, DDB_G0279387, DDB_G0279411, DDB_G0279433, DDB_G0279487, DDB_G0279591, DDB_G0279737, DDB_G0279855, DDB_G0279903, DDB_G0280041, DDB_G0280287, DDB_G0280393, DDB_G0280401, DDB_G0280407, DDB_G0280463, DDB_G0280489, DDB_G0280567, DDB_G0280797, DDB_G0281071, DDB_G0281093, DDB_G0281293, DDB_G0281551, DDB_G0281685, DDB_G0281711, DDB_G0281823, DDB_G0281839, DDB_G0282243, DDB_G0282339, DDB_G0282615, DDB_G0283391, DDB_G0283663, DDB_G0283861, DDB_G0283973, DDB_G0283987, DDB_G0284093, DDB_G0284203, DDB_G0284621, DDB_G0284669, DDB_G0284817, DDB_G0284915, DDB_G0284947, DDB_G0285193, DDB_G0285455, DDB_G0285597, DDB_G0286051, DDB_G0286389, DDB_G0286399, DDB_G0286651, DDB_G0287255, DDB_G0287333, DDB_G0287513, DDB_G0287537, DDB_G0287621, DDB_G0287891, DDB_G0287985, DDB_G0288137, DDB_G0288145, DDB_G0288295, DDB_G0288299, DDB_G0288333, DDB_G0288347, DDB_G0288381, DDB_G0288387, DDB_G0288481, DDB_G0288659, DDB_G0288777, DDB_G0288983, DDB_G0288985, DDB_G0289415, DDB_G0289675, DDB_G0289699, DDB_G0290031, DDB_G0290121, DDB_G0290299, DDB_G0290315, DDB_G0290397, DDB_G0290401, DDB_G0290723, DDB_G0290997, DDB_G0291145, DDB_G0291179, DDB_G0291310, DDB_G0291648, DDB_G0291652, DDB_G0292286, DDB_G0292458, DDB_G0292882, DDB_G0292898, DDB_G0292992, DDB_G0292994, DDB_G0293030, DDB_G0293036, DDB_G0293122, DDB_G0293468, DDB_G0293560, DDB_G0293938, DDB_G0295681, DDB_G0295765, DDB_G0302511, DDB_G0348374</t>
  </si>
  <si>
    <t>DDB_G0277725, DDB_G0277947, DDB_G0279095, DDB_G0279137, DDB_G0288481, DDB_G0290397, DDB_G0291652</t>
  </si>
  <si>
    <t>DDB_G0277725, DDB_G0277947, DDB_G0279137, DDB_G0288481, DDB_G0290397, DDB_G0291652</t>
  </si>
  <si>
    <t>GO:0071616</t>
  </si>
  <si>
    <t>acyl-CoA biosynthetic process</t>
  </si>
  <si>
    <t>DDB_G0271564, DDB_G0276417, DDB_G0278341, DDB_G0288387, DDB_G0292994</t>
  </si>
  <si>
    <t>GO:0035384</t>
  </si>
  <si>
    <t>thioester biosynthetic process</t>
  </si>
  <si>
    <t>DDB_G0269972, DDB_G0274521, DDB_G0276815, DDB_G0277635, DDB_G0278331, DDB_G0280489, DDB_G0284093, DDB_G0284621, DDB_G0285597, DDB_G0287891, DDB_G0292882</t>
  </si>
  <si>
    <t>DDB_G0277725, DDB_G0283987, DDB_G0285193, DDB_G0287985, DDB_G0288985, DDB_G0290121, DDB_G0290397</t>
  </si>
  <si>
    <t>GO:1901564</t>
  </si>
  <si>
    <t>organonitrogen compound metabolic process</t>
  </si>
  <si>
    <t>DDB_G0267730, DDB_G0267766, DDB_G0268360, DDB_G0268518, DDB_G0268876, DDB_G0269282, DDB_G0269658, DDB_G0269756, DDB_G0269762, DDB_G0269768, DDB_G0269878, DDB_G0270152, DDB_G0270196, DDB_G0270380, DDB_G0270482, DDB_G0270984, DDB_G0271506, DDB_G0271564, DDB_G0271774, DDB_G0271902, DDB_G0272076, DDB_G0272170, DDB_G0272308, DDB_G0272754, DDB_G0272781, DDB_G0272815, DDB_G0273131, DDB_G0273191, DDB_G0273449, DDB_G0274383, DDB_G0274407, DDB_G0274471, DDB_G0275075, DDB_G0275121, DDB_G0275227, DDB_G0275537, DDB_G0275693, DDB_G0275845, DDB_G0275917, DDB_G0276067, DDB_G0276115, DDB_G0276241, DDB_G0276331, DDB_G0276335, DDB_G0276345, DDB_G0276417, DDB_G0276815, DDB_G0277087, DDB_G0277195, DDB_G0277333, DDB_G0277635, DDB_G0277725, DDB_G0277947, DDB_G0278195, DDB_G0278275, DDB_G0278341, DDB_G0278401, DDB_G0278747, DDB_G0278863, DDB_G0279061, DDB_G0279095, DDB_G0279137, DDB_G0279185, DDB_G0279211, DDB_G0279387, DDB_G0279411, DDB_G0279433, DDB_G0279487, DDB_G0279855, DDB_G0280041, DDB_G0280287, DDB_G0280393, DDB_G0280401, DDB_G0280567, DDB_G0281071, DDB_G0281093, DDB_G0281551, DDB_G0281823, DDB_G0282615, DDB_G0283391, DDB_G0283663, DDB_G0283861, DDB_G0283987, DDB_G0284093, DDB_G0284203, DDB_G0284669, DDB_G0284915, DDB_G0284947, DDB_G0285193, DDB_G0285455, DDB_G0285597, DDB_G0286051, DDB_G0286389, DDB_G0286399, DDB_G0286651, DDB_G0287255, DDB_G0287333, DDB_G0287513, DDB_G0287985, DDB_G0288137, DDB_G0288145, DDB_G0288295, DDB_G0288299, DDB_G0288333, DDB_G0288381, DDB_G0288387, DDB_G0288481, DDB_G0288777, DDB_G0288983, DDB_G0288985, DDB_G0289675, DDB_G0289699, DDB_G0290121, DDB_G0290299, DDB_G0290315, DDB_G0290397, DDB_G0290401, DDB_G0290723, DDB_G0290997, DDB_G0291145, DDB_G0291179, DDB_G0291648, DDB_G0291652, DDB_G0292286, DDB_G0292458, DDB_G0292882, DDB_G0292898, DDB_G0292994, DDB_G0293030, DDB_G0293122, DDB_G0293468, DDB_G0293938, DDB_G0295681, DDB_G0302511, DDB_G0348374</t>
  </si>
  <si>
    <t>DDB_G0269878, DDB_G0269972, DDB_G0270042, DDB_G0270156, DDB_G0272374, DDB_G0272442, DDB_G0273003, DDB_G0273051, DDB_G0273449, DDB_G0274521, DDB_G0276411, DDB_G0276815, DDB_G0277019, DDB_G0278331, DDB_G0279013, DDB_G0279083, DDB_G0279371, DDB_G0279903, DDB_G0280407, DDB_G0280489, DDB_G0281685, DDB_G0281711, DDB_G0281839, DDB_G0282243, DDB_G0284093, DDB_G0284621, DDB_G0284817, DDB_G0285597, DDB_G0287537, DDB_G0287621, DDB_G0287891, DDB_G0288347, DDB_G0288659, DDB_G0289415, DDB_G0289699, DDB_G0290031, DDB_G0291310, DDB_G0292882, DDB_G0292992, DDB_G0293036, DDB_G0295765</t>
  </si>
  <si>
    <t>GO:0006575</t>
  </si>
  <si>
    <t>cellular modified amino acid metabolic process</t>
  </si>
  <si>
    <t>DDB_G0272754, DDB_G0277725, DDB_G0277947, DDB_G0279095, DDB_G0279137, DDB_G0284915, DDB_G0288481, DDB_G0290397, DDB_G0291652, DDB_G0293122</t>
  </si>
  <si>
    <t>GO:0033866</t>
  </si>
  <si>
    <t>nucleoside bisphosphate biosynthetic process</t>
  </si>
  <si>
    <t>DDB_G0271564, DDB_G0276417, DDB_G0278341, DDB_G0288387, DDB_G0290401, DDB_G0292994</t>
  </si>
  <si>
    <t>GO:0034030</t>
  </si>
  <si>
    <t>ribonucleoside bisphosphate biosynthetic process</t>
  </si>
  <si>
    <t>GO:0034033</t>
  </si>
  <si>
    <t>purine nucleoside bisphosphate biosynthetic process</t>
  </si>
  <si>
    <t>GO:0044271</t>
  </si>
  <si>
    <t>cellular nitrogen compound biosynthetic process</t>
  </si>
  <si>
    <t>DDB_G0267766, DDB_G0268360, DDB_G0268518, DDB_G0269762, DDB_G0270152, DDB_G0270380, DDB_G0270482, DDB_G0270984, DDB_G0271272, DDB_G0271564, DDB_G0272076, DDB_G0272308, DDB_G0272781, DDB_G0273191, DDB_G0273449, DDB_G0274383, DDB_G0274407, DDB_G0274471, DDB_G0276067, DDB_G0276115, DDB_G0276241, DDB_G0276331, DDB_G0276335, DDB_G0276417, DDB_G0277087, DDB_G0277195, DDB_G0277635, DDB_G0277725, DDB_G0278039, DDB_G0278195, DDB_G0278263, DDB_G0278341, DDB_G0279061, DDB_G0279095, DDB_G0279387, DDB_G0279487, DDB_G0279855, DDB_G0280041, DDB_G0280287, DDB_G0280393, DDB_G0280567, DDB_G0280797, DDB_G0281093, DDB_G0281551, DDB_G0282339, DDB_G0283861, DDB_G0283987, DDB_G0284093, DDB_G0284203, DDB_G0284669, DDB_G0285193, DDB_G0285597, DDB_G0286051, DDB_G0286389, DDB_G0286399, DDB_G0287333, DDB_G0287513, DDB_G0287985, DDB_G0288137, DDB_G0288145, DDB_G0288295, DDB_G0288299, DDB_G0288333, DDB_G0288387, DDB_G0288481, DDB_G0288983, DDB_G0288985, DDB_G0289699, DDB_G0290121, DDB_G0290299, DDB_G0290315, DDB_G0290397, DDB_G0290401, DDB_G0292286, DDB_G0292882, DDB_G0292994, DDB_G0293030, DDB_G0293468, DDB_G0293560, DDB_G0293938, DDB_G0302511, DDB_G0348374</t>
  </si>
  <si>
    <t>DDB_G0267420, DDB_G0267730, DDB_G0267766, DDB_G0268042, DDB_G0268360, DDB_G0268518, DDB_G0268876, DDB_G0269190, DDB_G0269212, DDB_G0269282, DDB_G0269388, DDB_G0269658, DDB_G0269688, DDB_G0269756, DDB_G0269762, DDB_G0269768, DDB_G0269878, DDB_G0269972, DDB_G0270042, DDB_G0270152, DDB_G0270156, DDB_G0270196, DDB_G0270380, DDB_G0270482, DDB_G0270642, DDB_G0270806, DDB_G0270850, DDB_G0270958, DDB_G0270984, DDB_G0271272, DDB_G0271292, DDB_G0271344, DDB_G0271564, DDB_G0271774, DDB_G0271842, DDB_G0272076, DDB_G0272170, DDB_G0272308, DDB_G0272374, DDB_G0272442, DDB_G0272754, DDB_G0272781, DDB_G0272815, DDB_G0272861, DDB_G0273003, DDB_G0273051, DDB_G0273131, DDB_G0273191, DDB_G0273449, DDB_G0274105, DDB_G0274383, DDB_G0274407, DDB_G0274471, DDB_G0274521, DDB_G0274775, DDB_G0275075, DDB_G0275121, DDB_G0275227, DDB_G0275311, DDB_G0275389, DDB_G0275537, DDB_G0275753, DDB_G0275845, DDB_G0275917, DDB_G0276067, DDB_G0276115, DDB_G0276221, DDB_G0276241, DDB_G0276331, DDB_G0276335, DDB_G0276345, DDB_G0276411, DDB_G0276417, DDB_G0276815, DDB_G0276973, DDB_G0277019, DDB_G0277087, DDB_G0277195, DDB_G0277257, DDB_G0277333, DDB_G0277349, DDB_G0277455, DDB_G0277493, DDB_G0277503, DDB_G0277537, DDB_G0277635, DDB_G0277725, DDB_G0277745, DDB_G0277837, DDB_G0277947, DDB_G0278039, DDB_G0278095, DDB_G0278195, DDB_G0278263, DDB_G0278275, DDB_G0278331, DDB_G0278341, DDB_G0278401, DDB_G0278477, DDB_G0278735, DDB_G0278747, DDB_G0278863, DDB_G0279013, DDB_G0279045, DDB_G0279061, DDB_G0279083, DDB_G0279095, DDB_G0279137, DDB_G0279185, DDB_G0279205, DDB_G0279211, DDB_G0279371, DDB_G0279387, DDB_G0279411, DDB_G0279433, DDB_G0279487, DDB_G0279737, DDB_G0279823, DDB_G0279855, DDB_G0279903, DDB_G0279973, DDB_G0280041, DDB_G0280093, DDB_G0280287, DDB_G0280393, DDB_G0280401, DDB_G0280407, DDB_G0280463, DDB_G0280489, DDB_G0280533, DDB_G0280567, DDB_G0280797, DDB_G0280967, DDB_G0281071, DDB_G0281093, DDB_G0281239, DDB_G0281293, DDB_G0281551, DDB_G0281685, DDB_G0281711, DDB_G0281839, DDB_G0282097, DDB_G0282243, DDB_G0282339, DDB_G0282461, DDB_G0282615, DDB_G0282817, DDB_G0283391, DDB_G0283473, DDB_G0283603, DDB_G0283663, DDB_G0283763, DDB_G0283861, DDB_G0283973, DDB_G0283987, DDB_G0284093, DDB_G0284171, DDB_G0284203, DDB_G0284259, DDB_G0284535, DDB_G0284621, DDB_G0284669, DDB_G0284817, DDB_G0284911, DDB_G0284915, DDB_G0284947, DDB_G0285003, DDB_G0285193, DDB_G0285351, DDB_G0285455, DDB_G0285597, DDB_G0285741, DDB_G0286051, DDB_G0286389, DDB_G0286399, DDB_G0286651, DDB_G0286895, DDB_G0287227, DDB_G0287255, DDB_G0287333, DDB_G0287461, DDB_G0287513, DDB_G0287537, DDB_G0287587, DDB_G0287621, DDB_G0287891, DDB_G0287937, DDB_G0287985, DDB_G0288137, DDB_G0288145, DDB_G0288295, DDB_G0288299, DDB_G0288333, DDB_G0288347, DDB_G0288381, DDB_G0288387, DDB_G0288481, DDB_G0288659, DDB_G0288691, DDB_G0288777, DDB_G0288831, DDB_G0288983, DDB_G0288985, DDB_G0289415, DDB_G0289675, DDB_G0289699, DDB_G0290031, DDB_G0290085, DDB_G0290121, DDB_G0290299, DDB_G0290315, DDB_G0290397, DDB_G0290401, DDB_G0290723, DDB_G0290997, DDB_G0291145, DDB_G0291179, DDB_G0291281, DDB_G0291310, DDB_G0291354, DDB_G0291358, DDB_G0291434, DDB_G0291648, DDB_G0291652, DDB_G0292104, DDB_G0292250, DDB_G0292286, DDB_G0292458, DDB_G0292882, DDB_G0292898, DDB_G0292992, DDB_G0292994, DDB_G0293030, DDB_G0293036, DDB_G0293122, DDB_G0293468, DDB_G0293560, DDB_G0293938, DDB_G0294094, DDB_G0295681, DDB_G0295697, DDB_G0295765, DDB_G0302511, DDB_G0348374</t>
  </si>
  <si>
    <t>GO:0043603</t>
  </si>
  <si>
    <t>cellular amide metabolic process</t>
  </si>
  <si>
    <t>DDB_G0267766, DDB_G0268518, DDB_G0269762, DDB_G0270152, DDB_G0270380, DDB_G0270482, DDB_G0270984, DDB_G0271564, DDB_G0272076, DDB_G0272308, DDB_G0272754, DDB_G0273191, DDB_G0273449, DDB_G0274407, DDB_G0276115, DDB_G0276335, DDB_G0276417, DDB_G0277195, DDB_G0277635, DDB_G0277725, DDB_G0277947, DDB_G0278195, DDB_G0278341, DDB_G0279061, DDB_G0279095, DDB_G0279137, DDB_G0279387, DDB_G0279487, DDB_G0279855, DDB_G0280287, DDB_G0280393, DDB_G0281093, DDB_G0283861, DDB_G0284093, DDB_G0285597, DDB_G0286389, DDB_G0286399, DDB_G0287333, DDB_G0288137, DDB_G0288295, DDB_G0288387, DDB_G0288481, DDB_G0288983, DDB_G0289699, DDB_G0290299, DDB_G0290315, DDB_G0290397, DDB_G0291652, DDB_G0292286, DDB_G0292458, DDB_G0292882, DDB_G0292994, DDB_G0293030, DDB_G0293122, DDB_G0293938, DDB_G0302511, DDB_G0348374</t>
  </si>
  <si>
    <t>GO:0034404</t>
  </si>
  <si>
    <t>nucleobase-containing small molecule biosynthetic process</t>
  </si>
  <si>
    <t>DDB_G0271564, DDB_G0274383, DDB_G0274471, DDB_G0276331, DDB_G0276335, DDB_G0276417, DDB_G0280041, DDB_G0280567, DDB_G0281551, DDB_G0285193, DDB_G0292994</t>
  </si>
  <si>
    <t>GO:0006790</t>
  </si>
  <si>
    <t>sulfur compound metabolic process</t>
  </si>
  <si>
    <t>DDB_G0271564, DDB_G0272754, DDB_G0276417, DDB_G0278341, DDB_G0279137, DDB_G0279211, DDB_G0284915, DDB_G0288387, DDB_G0291179, DDB_G0292250, DDB_G0292458, DDB_G0292994, DDB_G0293122</t>
  </si>
  <si>
    <t>DDB_G0285193, DDB_G0287985, DDB_G0288985, DDB_G0290121</t>
  </si>
  <si>
    <t>GO:0005975</t>
  </si>
  <si>
    <t>carbohydrate metabolic process</t>
  </si>
  <si>
    <t>DDB_G0269790, DDB_G0271564, DDB_G0272781, DDB_G0273131, DDB_G0274105, DDB_G0274471, DDB_G0275295, DDB_G0275311, DDB_G0275917, DDB_G0276417, DDB_G0278275, DDB_G0281239, DDB_G0281313, DDB_G0282615, DDB_G0283473, DDB_G0284259, DDB_G0288289, DDB_G0292104, DDB_G0292898, DDB_G0292994</t>
  </si>
  <si>
    <t>DDB_G0269756, DDB_G0276067, DDB_G0276335, DDB_G0277947, DDB_G0279137, DDB_G0279211, DDB_G0280567, DDB_G0281071, DDB_G0281551, DDB_G0282615, DDB_G0284203, DDB_G0284915, DDB_G0287255, DDB_G0288145, DDB_G0291179, DDB_G0291648, DDB_G0291652</t>
  </si>
  <si>
    <t>DDB_G0277725, DDB_G0277947, DDB_G0279137, DDB_G0291179, DDB_G0291652</t>
  </si>
  <si>
    <t>GO:0046083</t>
  </si>
  <si>
    <t>adenine metabolic process</t>
  </si>
  <si>
    <t>GO:0006085</t>
  </si>
  <si>
    <t>acetyl-CoA biosynthetic process</t>
  </si>
  <si>
    <t>DDB_G0271564, DDB_G0276417, DDB_G0278341, DDB_G0292994</t>
  </si>
  <si>
    <t>DDB_G0274521, DDB_G0276411, DDB_G0277635, DDB_G0279205, DDB_G0285597, DDB_G0287937, DDB_G0288295, DDB_G0288659, DDB_G0295765</t>
  </si>
  <si>
    <t>DDB_G0274521, DDB_G0276411, DDB_G0279205, DDB_G0287937, DDB_G0288295, DDB_G0288659, DDB_G0295765</t>
  </si>
  <si>
    <t>GO:0009108</t>
  </si>
  <si>
    <t>coenzyme biosynthetic process</t>
  </si>
  <si>
    <t>DDB_G0271564, DDB_G0274471, DDB_G0276417, DDB_G0278341, DDB_G0279095, DDB_G0284203, DDB_G0288299, DDB_G0288387, DDB_G0288481, DDB_G0290397, DDB_G0290401, DDB_G0291179, DDB_G0292994</t>
  </si>
  <si>
    <t>GO:1901576</t>
  </si>
  <si>
    <t>organic substance biosynthetic process</t>
  </si>
  <si>
    <t>DDB_G0267766, DDB_G0268360, DDB_G0268518, DDB_G0269226, DDB_G0269762, DDB_G0270152, DDB_G0270380, DDB_G0270482, DDB_G0270984, DDB_G0271272, DDB_G0271564, DDB_G0272076, DDB_G0272170, DDB_G0272308, DDB_G0272781, DDB_G0273191, DDB_G0273449, DDB_G0274105, DDB_G0274383, DDB_G0274407, DDB_G0274471, DDB_G0276067, DDB_G0276115, DDB_G0276241, DDB_G0276331, DDB_G0276335, DDB_G0276417, DDB_G0277087, DDB_G0277195, DDB_G0277203, DDB_G0277635, DDB_G0277725, DDB_G0277947, DDB_G0278039, DDB_G0278095, DDB_G0278195, DDB_G0278263, DDB_G0278341, DDB_G0278735, DDB_G0279061, DDB_G0279095, DDB_G0279137, DDB_G0279211, DDB_G0279387, DDB_G0279487, DDB_G0279855, DDB_G0280041, DDB_G0280287, DDB_G0280393, DDB_G0280567, DDB_G0280797, DDB_G0281071, DDB_G0281093, DDB_G0281239, DDB_G0281551, DDB_G0282339, DDB_G0283861, DDB_G0283987, DDB_G0284093, DDB_G0284203, DDB_G0284669, DDB_G0284915, DDB_G0285193, DDB_G0285597, DDB_G0286051, DDB_G0286389, DDB_G0286399, DDB_G0287333, DDB_G0287513, DDB_G0287985, DDB_G0288137, DDB_G0288145, DDB_G0288295, DDB_G0288299, DDB_G0288333, DDB_G0288387, DDB_G0288481, DDB_G0288659, DDB_G0288983, DDB_G0288985, DDB_G0289699, DDB_G0290121, DDB_G0290299, DDB_G0290315, DDB_G0290397, DDB_G0290401, DDB_G0291179, DDB_G0291648, DDB_G0291652, DDB_G0292286, DDB_G0292882, DDB_G0292994, DDB_G0293030, DDB_G0293468, DDB_G0293560, DDB_G0293938, DDB_G0302511, DDB_G0348374</t>
  </si>
  <si>
    <t>DDB_G0269642, DDB_G0269762, DDB_G0269878, DDB_G0269972, DDB_G0270042, DDB_G0270156, DDB_G0270380, DDB_G0270436, DDB_G0270984, DDB_G0271240, DDB_G0272076, DDB_G0272308, DDB_G0272374, DDB_G0273003, DDB_G0273191, DDB_G0274407, DDB_G0274521, DDB_G0275027, DDB_G0276815, DDB_G0277019, DDB_G0277195, DDB_G0277635, DDB_G0278195, DDB_G0278331, DDB_G0279013, DDB_G0279061, DDB_G0279371, DDB_G0279387, DDB_G0279527, DDB_G0279855, DDB_G0279903, DDB_G0280287, DDB_G0280393, DDB_G0280489, DDB_G0281093, DDB_G0281699, DDB_G0281839, DDB_G0282243, DDB_G0282623, DDB_G0283861, DDB_G0284093, DDB_G0284383, DDB_G0284621, DDB_G0284817, DDB_G0285597, DDB_G0286389, DDB_G0286941, DDB_G0287333, DDB_G0287537, DDB_G0287891, DDB_G0288295, DDB_G0288347, DDB_G0288983, DDB_G0289415, DDB_G0289699, DDB_G0290031, DDB_G0290299, DDB_G0290311, DDB_G0290315, DDB_G0292286, DDB_G0292882, DDB_G0302511</t>
  </si>
  <si>
    <t>DDB_G0269642, DDB_G0269688, DDB_G0269878, DDB_G0269972, DDB_G0270156, DDB_G0271240, DDB_G0271272, DDB_G0274521, DDB_G0276411, DDB_G0276815, DDB_G0277019, DDB_G0278039, DDB_G0278263, DDB_G0278331, DDB_G0279013, DDB_G0279371, DDB_G0279903, DDB_G0280407, DDB_G0280489, DDB_G0281685, DDB_G0281711, DDB_G0281839, DDB_G0282243, DDB_G0282339, DDB_G0282623, DDB_G0284383, DDB_G0284621, DDB_G0284817, DDB_G0286941, DDB_G0287147, DDB_G0287537, DDB_G0287891, DDB_G0287937, DDB_G0288347, DDB_G0288551, DDB_G0289415, DDB_G0289699, DDB_G0290031, DDB_G0292992, DDB_G0293560, DDB_G0295765</t>
  </si>
  <si>
    <t>DDB_G0267454, DDB_G0268360, DDB_G0268518, DDB_G0269470, DDB_G0269756, DDB_G0269762, DDB_G0270152, DDB_G0270196, DDB_G0270482, DDB_G0270806, DDB_G0271344, DDB_G0271506, DDB_G0271564, DDB_G0271774, DDB_G0271842, DDB_G0272476, DDB_G0272754, DDB_G0275311, DDB_G0275389, DDB_G0275537, DDB_G0276039, DDB_G0276241, DDB_G0276417, DDB_G0277195, DDB_G0277327, DDB_G0277837, DDB_G0278095, DDB_G0278195, DDB_G0278471, DDB_G0278747, DDB_G0279095, DDB_G0279527, DDB_G0279737, DDB_G0279827, DDB_G0279855, DDB_G0280067, DDB_G0280401, DDB_G0281699, DDB_G0282097, DDB_G0282615, DDB_G0283603, DDB_G0283663, DDB_G0283763, DDB_G0283861, DDB_G0284911, DDB_G0284947, DDB_G0285741, DDB_G0286399, DDB_G0287255, DDB_G0287621, DDB_G0288137, DDB_G0288777, DDB_G0288831, DDB_G0288921, DDB_G0288983, DDB_G0290299, DDB_G0290311, DDB_G0290997, DDB_G0291648, DDB_G0291652, DDB_G0292250, DDB_G0292286, DDB_G0292458, DDB_G0292882, DDB_G0292994, DDB_G0293030, DDB_G0293556, DDB_G0293938</t>
  </si>
  <si>
    <t>DDB_G0267420, DDB_G0267454, DDB_G0267730, DDB_G0267768, DDB_G0268042, DDB_G0268138, DDB_G0268360, DDB_G0268518, DDB_G0268948, DDB_G0269190, DDB_G0269226, DDB_G0269282, DDB_G0269388, DDB_G0269470, DDB_G0269642, DDB_G0269688, DDB_G0269756, DDB_G0269762, DDB_G0269860, DDB_G0269878, DDB_G0269972, DDB_G0270018, DDB_G0270042, DDB_G0270152, DDB_G0270156, DDB_G0270196, DDB_G0270204, DDB_G0270380, DDB_G0270436, DDB_G0270482, DDB_G0270806, DDB_G0270984, DDB_G0271240, DDB_G0271272, DDB_G0271292, DDB_G0271344, DDB_G0271506, DDB_G0271564, DDB_G0271774, DDB_G0271842, DDB_G0272076, DDB_G0272308, DDB_G0272374, DDB_G0272442, DDB_G0272476, DDB_G0272632, DDB_G0272696, DDB_G0272754, DDB_G0272781, DDB_G0272815, DDB_G0273003, DDB_G0273051, DDB_G0273105, DDB_G0273131, DDB_G0273191, DDB_G0273449, DDB_G0274383, DDB_G0274407, DDB_G0274471, DDB_G0274521, DDB_G0274775, DDB_G0275075, DDB_G0275121, DDB_G0275227, DDB_G0275311, DDB_G0275389, DDB_G0275537, DDB_G0275753, DDB_G0275845, DDB_G0276039, DDB_G0276067, DDB_G0276221, DDB_G0276241, DDB_G0276331, DDB_G0276335, DDB_G0276345, DDB_G0276411, DDB_G0276417, DDB_G0276815, DDB_G0276973, DDB_G0277019, DDB_G0277087, DDB_G0277195, DDB_G0277203, DDB_G0277257, DDB_G0277327, DDB_G0277493, DDB_G0277503, DDB_G0277537, DDB_G0277635, DDB_G0277725, DDB_G0277837, DDB_G0277947, DDB_G0278039, DDB_G0278095, DDB_G0278117, DDB_G0278195, DDB_G0278263, DDB_G0278275, DDB_G0278331, DDB_G0278341, DDB_G0278345, DDB_G0278401, DDB_G0278471, DDB_G0278477, DDB_G0278735, DDB_G0278747, DDB_G0278863, DDB_G0278999, DDB_G0279013, DDB_G0279045, DDB_G0279061, DDB_G0279095, DDB_G0279137, DDB_G0279185, DDB_G0279205, DDB_G0279371, DDB_G0279387, DDB_G0279411, DDB_G0279433, DDB_G0279487, DDB_G0279527, DDB_G0279591, DDB_G0279737, DDB_G0279823, DDB_G0279827, DDB_G0279855, DDB_G0279903, DDB_G0279921, DDB_G0280041, DDB_G0280067, DDB_G0280093, DDB_G0280287, DDB_G0280393, DDB_G0280401, DDB_G0280407, DDB_G0280489, DDB_G0280967, DDB_G0281071, DDB_G0281093, DDB_G0281239, DDB_G0281293, DDB_G0281499, DDB_G0281551, DDB_G0281685, DDB_G0281699, DDB_G0281711, DDB_G0281823, DDB_G0281839, DDB_G0282097, DDB_G0282243, DDB_G0282339, DDB_G0282409, DDB_G0282485, DDB_G0282615, DDB_G0282623, DDB_G0283603, DDB_G0283663, DDB_G0283763, DDB_G0283861, DDB_G0283973, DDB_G0283987, DDB_G0284093, DDB_G0284171, DDB_G0284203, DDB_G0284383, DDB_G0284535, DDB_G0284621, DDB_G0284669, DDB_G0284777, DDB_G0284817, DDB_G0284911, DDB_G0284915, DDB_G0284947, DDB_G0285003, DDB_G0285193, DDB_G0285591, DDB_G0285597, DDB_G0285741, DDB_G0286051, DDB_G0286383, DDB_G0286389, DDB_G0286399, DDB_G0286651, DDB_G0286941, DDB_G0287147, DDB_G0287255, DDB_G0287333, DDB_G0287513, DDB_G0287537, DDB_G0287587, DDB_G0287621, DDB_G0287889, DDB_G0287891, DDB_G0287937, DDB_G0288137, DDB_G0288145, DDB_G0288295, DDB_G0288299, DDB_G0288347, DDB_G0288387, DDB_G0288481, DDB_G0288501, DDB_G0288551, DDB_G0288659, DDB_G0288691, DDB_G0288777, DDB_G0288831, DDB_G0288921, DDB_G0288983, DDB_G0289283, DDB_G0289415, DDB_G0289699, DDB_G0289813, DDB_G0289815, DDB_G0290031, DDB_G0290121, DDB_G0290299, DDB_G0290311, DDB_G0290315, DDB_G0290397, DDB_G0290541, DDB_G0290659, DDB_G0290723, DDB_G0290997, DDB_G0291063, DDB_G0291125, DDB_G0291179, DDB_G0291310, DDB_G0291358, DDB_G0291434, DDB_G0291648, DDB_G0291652, DDB_G0292104, DDB_G0292250, DDB_G0292286, DDB_G0292458, DDB_G0292626, DDB_G0292882, DDB_G0292992, DDB_G0292994, DDB_G0293030, DDB_G0293036, DDB_G0293202, DDB_G0293468, DDB_G0293556, DDB_G0293560, DDB_G0293622, DDB_G0293938, DDB_G0294094, DDB_G0295681, DDB_G0295697, DDB_G0295765, DDB_G0302511</t>
  </si>
  <si>
    <t>DDB_G0267420, DDB_G0267454, DDB_G0267730, DDB_G0267766, DDB_G0267768, DDB_G0268042, DDB_G0268138, DDB_G0268360, DDB_G0268518, DDB_G0268810, DDB_G0268948, DDB_G0269190, DDB_G0269212, DDB_G0269226, DDB_G0269282, DDB_G0269388, DDB_G0269470, DDB_G0269642, DDB_G0269688, DDB_G0269756, DDB_G0269762, DDB_G0269860, DDB_G0269878, DDB_G0269972, DDB_G0270018, DDB_G0270042, DDB_G0270152, DDB_G0270156, DDB_G0270196, DDB_G0270204, DDB_G0270380, DDB_G0270436, DDB_G0270482, DDB_G0270806, DDB_G0270984, DDB_G0271240, DDB_G0271272, DDB_G0271292, DDB_G0271344, DDB_G0271506, DDB_G0271564, DDB_G0271774, DDB_G0271842, DDB_G0272076, DDB_G0272308, DDB_G0272374, DDB_G0272442, DDB_G0272476, DDB_G0272632, DDB_G0272696, DDB_G0272754, DDB_G0272781, DDB_G0272815, DDB_G0272861, DDB_G0273003, DDB_G0273051, DDB_G0273105, DDB_G0273131, DDB_G0273191, DDB_G0273449, DDB_G0274115, DDB_G0274383, DDB_G0274407, DDB_G0274471, DDB_G0274521, DDB_G0274775, DDB_G0275075, DDB_G0275121, DDB_G0275227, DDB_G0275311, DDB_G0275389, DDB_G0275537, DDB_G0275753, DDB_G0275845, DDB_G0276039, DDB_G0276067, DDB_G0276221, DDB_G0276241, DDB_G0276331, DDB_G0276335, DDB_G0276345, DDB_G0276411, DDB_G0276417, DDB_G0276815, DDB_G0276973, DDB_G0277019, DDB_G0277087, DDB_G0277195, DDB_G0277203, DDB_G0277257, DDB_G0277327, DDB_G0277493, DDB_G0277503, DDB_G0277537, DDB_G0277635, DDB_G0277725, DDB_G0277837, DDB_G0277947, DDB_G0278039, DDB_G0278095, DDB_G0278117, DDB_G0278195, DDB_G0278261, DDB_G0278263, DDB_G0278275, DDB_G0278331, DDB_G0278341, DDB_G0278345, DDB_G0278401, DDB_G0278471, DDB_G0278477, DDB_G0278735, DDB_G0278747, DDB_G0278863, DDB_G0278999, DDB_G0279013, DDB_G0279045, DDB_G0279061, DDB_G0279095, DDB_G0279137, DDB_G0279185, DDB_G0279205, DDB_G0279371, DDB_G0279387, DDB_G0279411, DDB_G0279433, DDB_G0279487, DDB_G0279527, DDB_G0279591, DDB_G0279737, DDB_G0279823, DDB_G0279827, DDB_G0279855, DDB_G0279903, DDB_G0279921, DDB_G0279973, DDB_G0280041, DDB_G0280059, DDB_G0280067, DDB_G0280093, DDB_G0280287, DDB_G0280393, DDB_G0280401, DDB_G0280407, DDB_G0280489, DDB_G0280967, DDB_G0281071, DDB_G0281093, DDB_G0281239, DDB_G0281293, DDB_G0281499, DDB_G0281551, DDB_G0281685, DDB_G0281699, DDB_G0281711, DDB_G0281823, DDB_G0281839, DDB_G0282097, DDB_G0282243, DDB_G0282339, DDB_G0282409, DDB_G0282461, DDB_G0282485, DDB_G0282615, DDB_G0282623, DDB_G0282817, DDB_G0283603, DDB_G0283663, DDB_G0283763, DDB_G0283861, DDB_G0283973, DDB_G0283987, DDB_G0284093, DDB_G0284171, DDB_G0284203, DDB_G0284383, DDB_G0284535, DDB_G0284621, DDB_G0284669, DDB_G0284777, DDB_G0284817, DDB_G0284911, DDB_G0284915, DDB_G0284947, DDB_G0285003, DDB_G0285193, DDB_G0285591, DDB_G0285597, DDB_G0285741, DDB_G0286051, DDB_G0286383, DDB_G0286389, DDB_G0286399, DDB_G0286651, DDB_G0286719, DDB_G0286895, DDB_G0286941, DDB_G0287147, DDB_G0287227, DDB_G0287255, DDB_G0287333, DDB_G0287461, DDB_G0287513, DDB_G0287537, DDB_G0287587, DDB_G0287621, DDB_G0287889, DDB_G0287891, DDB_G0287937, DDB_G0288137, DDB_G0288145, DDB_G0288295, DDB_G0288299, DDB_G0288347, DDB_G0288387, DDB_G0288481, DDB_G0288501, DDB_G0288551, DDB_G0288659, DDB_G0288691, DDB_G0288777, DDB_G0288831, DDB_G0288921, DDB_G0288983, DDB_G0289283, DDB_G0289415, DDB_G0289699, DDB_G0289813, DDB_G0289815, DDB_G0290031, DDB_G0290121, DDB_G0290299, DDB_G0290311, DDB_G0290315, DDB_G0290397, DDB_G0290541, DDB_G0290659, DDB_G0290723, DDB_G0290997, DDB_G0291063, DDB_G0291125, DDB_G0291179, DDB_G0291281, DDB_G0291310, DDB_G0291358, DDB_G0291434, DDB_G0291648, DDB_G0291652, DDB_G0292104, DDB_G0292250, DDB_G0292286, DDB_G0292458, DDB_G0292626, DDB_G0292882, DDB_G0292992, DDB_G0292994, DDB_G0293030, DDB_G0293036, DDB_G0293202, DDB_G0293468, DDB_G0293556, DDB_G0293560, DDB_G0293622, DDB_G0293938, DDB_G0294094, DDB_G0295681, DDB_G0295683, DDB_G0295697, DDB_G0295765, DDB_G0302511</t>
  </si>
  <si>
    <t>DDB_G0267420, DDB_G0267454, DDB_G0267768, DDB_G0268042, DDB_G0268138, DDB_G0268360, DDB_G0268518, DDB_G0268948, DDB_G0269190, DDB_G0269226, DDB_G0269388, DDB_G0269470, DDB_G0269642, DDB_G0269688, DDB_G0269756, DDB_G0269762, DDB_G0269860, DDB_G0269878, DDB_G0269972, DDB_G0270018, DDB_G0270042, DDB_G0270152, DDB_G0270156, DDB_G0270196, DDB_G0270204, DDB_G0270380, DDB_G0270482, DDB_G0270806, DDB_G0270984, DDB_G0271240, DDB_G0271272, DDB_G0271292, DDB_G0271344, DDB_G0271506, DDB_G0271564, DDB_G0271774, DDB_G0271842, DDB_G0272308, DDB_G0272374, DDB_G0272476, DDB_G0272632, DDB_G0272696, DDB_G0272754, DDB_G0272815, DDB_G0273003, DDB_G0273051, DDB_G0273105, DDB_G0273131, DDB_G0273191, DDB_G0273449, DDB_G0274407, DDB_G0274521, DDB_G0274775, DDB_G0275121, DDB_G0275311, DDB_G0275389, DDB_G0275537, DDB_G0275753, DDB_G0275845, DDB_G0276039, DDB_G0276067, DDB_G0276221, DDB_G0276241, DDB_G0276411, DDB_G0276417, DDB_G0276815, DDB_G0276973, DDB_G0277019, DDB_G0277087, DDB_G0277195, DDB_G0277203, DDB_G0277257, DDB_G0277327, DDB_G0277493, DDB_G0277503, DDB_G0277635, DDB_G0277837, DDB_G0277947, DDB_G0278039, DDB_G0278095, DDB_G0278117, DDB_G0278195, DDB_G0278263, DDB_G0278331, DDB_G0278341, DDB_G0278345, DDB_G0278401, DDB_G0278471, DDB_G0278477, DDB_G0278735, DDB_G0278747, DDB_G0279013, DDB_G0279045, DDB_G0279061, DDB_G0279095, DDB_G0279185, DDB_G0279205, DDB_G0279371, DDB_G0279387, DDB_G0279411, DDB_G0279527, DDB_G0279591, DDB_G0279737, DDB_G0279823, DDB_G0279827, DDB_G0279855, DDB_G0279903, DDB_G0279921, DDB_G0280041, DDB_G0280067, DDB_G0280287, DDB_G0280393, DDB_G0280401, DDB_G0280407, DDB_G0280489, DDB_G0280967, DDB_G0281071, DDB_G0281093, DDB_G0281293, DDB_G0281499, DDB_G0281551, DDB_G0281685, DDB_G0281699, DDB_G0281711, DDB_G0281823, DDB_G0281839, DDB_G0282097, DDB_G0282243, DDB_G0282339, DDB_G0282409, DDB_G0282485, DDB_G0282615, DDB_G0282623, DDB_G0283603, DDB_G0283663, DDB_G0283763, DDB_G0283861, DDB_G0283973, DDB_G0284093, DDB_G0284171, DDB_G0284383, DDB_G0284535, DDB_G0284621, DDB_G0284669, DDB_G0284777, DDB_G0284817, DDB_G0284911, DDB_G0284947, DDB_G0285003, DDB_G0285597, DDB_G0285741, DDB_G0286051, DDB_G0286389, DDB_G0286399, DDB_G0286651, DDB_G0286941, DDB_G0287147, DDB_G0287255, DDB_G0287513, DDB_G0287537, DDB_G0287587, DDB_G0287621, DDB_G0287889, DDB_G0287891, DDB_G0287937, DDB_G0288137, DDB_G0288295, DDB_G0288299, DDB_G0288347, DDB_G0288387, DDB_G0288481, DDB_G0288501, DDB_G0288551, DDB_G0288659, DDB_G0288691, DDB_G0288777, DDB_G0288831, DDB_G0288921, DDB_G0288983, DDB_G0289283, DDB_G0289415, DDB_G0289699, DDB_G0289813, DDB_G0289815, DDB_G0290031, DDB_G0290299, DDB_G0290311, DDB_G0290315, DDB_G0290397, DDB_G0290541, DDB_G0290659, DDB_G0290997, DDB_G0291063, DDB_G0291125, DDB_G0291179, DDB_G0291310, DDB_G0291358, DDB_G0291434, DDB_G0291648, DDB_G0291652, DDB_G0292250, DDB_G0292286, DDB_G0292458, DDB_G0292882, DDB_G0292992, DDB_G0292994, DDB_G0293030, DDB_G0293036, DDB_G0293468, DDB_G0293556, DDB_G0293560, DDB_G0293622, DDB_G0293938, DDB_G0294094, DDB_G0295765, DDB_G0302511</t>
  </si>
  <si>
    <t>DDB_G0267420, DDB_G0267454, DDB_G0267730, DDB_G0267766, DDB_G0267768, DDB_G0268042, DDB_G0268138, DDB_G0268360, DDB_G0268518, DDB_G0268810, DDB_G0268948, DDB_G0269190, DDB_G0269212, DDB_G0269226, DDB_G0269282, DDB_G0269388, DDB_G0269470, DDB_G0269642, DDB_G0269688, DDB_G0269756, DDB_G0269762, DDB_G0269860, DDB_G0269878, DDB_G0269972, DDB_G0270018, DDB_G0270042, DDB_G0270152, DDB_G0270156, DDB_G0270196, DDB_G0270204, DDB_G0270380, DDB_G0270436, DDB_G0270482, DDB_G0270806, DDB_G0270984, DDB_G0271240, DDB_G0271272, DDB_G0271292, DDB_G0271344, DDB_G0271506, DDB_G0271564, DDB_G0271774, DDB_G0271842, DDB_G0272076, DDB_G0272308, DDB_G0272374, DDB_G0272442, DDB_G0272476, DDB_G0272632, DDB_G0272696, DDB_G0272754, DDB_G0272781, DDB_G0272815, DDB_G0272861, DDB_G0273003, DDB_G0273051, DDB_G0273105, DDB_G0273131, DDB_G0273191, DDB_G0273449, DDB_G0274115, DDB_G0274383, DDB_G0274407, DDB_G0274471, DDB_G0274521, DDB_G0274775, DDB_G0275075, DDB_G0275121, DDB_G0275227, DDB_G0275311, DDB_G0275389, DDB_G0275537, DDB_G0275753, DDB_G0275845, DDB_G0276039, DDB_G0276067, DDB_G0276221, DDB_G0276241, DDB_G0276331, DDB_G0276335, DDB_G0276345, DDB_G0276411, DDB_G0276417, DDB_G0276815, DDB_G0276973, DDB_G0277019, DDB_G0277087, DDB_G0277195, DDB_G0277203, DDB_G0277257, DDB_G0277327, DDB_G0277493, DDB_G0277503, DDB_G0277537, DDB_G0277635, DDB_G0277725, DDB_G0277837, DDB_G0277947, DDB_G0278039, DDB_G0278095, DDB_G0278117, DDB_G0278195, DDB_G0278261, DDB_G0278263, DDB_G0278275, DDB_G0278331, DDB_G0278341, DDB_G0278345, DDB_G0278401, DDB_G0278471, DDB_G0278477, DDB_G0278735, DDB_G0278747, DDB_G0278863, DDB_G0278999, DDB_G0279013, DDB_G0279045, DDB_G0279061, DDB_G0279095, DDB_G0279137, DDB_G0279185, DDB_G0279205, DDB_G0279371, DDB_G0279387, DDB_G0279411, DDB_G0279433, DDB_G0279487, DDB_G0279527, DDB_G0279591, DDB_G0279737, DDB_G0279823, DDB_G0279827, DDB_G0279855, DDB_G0279903, DDB_G0279921, DDB_G0280041, DDB_G0280059, DDB_G0280067, DDB_G0280093, DDB_G0280287, DDB_G0280393, DDB_G0280401, DDB_G0280407, DDB_G0280489, DDB_G0280967, DDB_G0281071, DDB_G0281093, DDB_G0281239, DDB_G0281293, DDB_G0281499, DDB_G0281551, DDB_G0281685, DDB_G0281699, DDB_G0281711, DDB_G0281823, DDB_G0281839, DDB_G0282097, DDB_G0282243, DDB_G0282339, DDB_G0282409, DDB_G0282461, DDB_G0282485, DDB_G0282615, DDB_G0282623, DDB_G0282817, DDB_G0283603, DDB_G0283663, DDB_G0283763, DDB_G0283861, DDB_G0283973, DDB_G0283987, DDB_G0284093, DDB_G0284171, DDB_G0284203, DDB_G0284383, DDB_G0284535, DDB_G0284621, DDB_G0284669, DDB_G0284777, DDB_G0284817, DDB_G0284911, DDB_G0284915, DDB_G0284947, DDB_G0285003, DDB_G0285193, DDB_G0285591, DDB_G0285597, DDB_G0285741, DDB_G0286051, DDB_G0286383, DDB_G0286389, DDB_G0286399, DDB_G0286651, DDB_G0286719, DDB_G0286895, DDB_G0286941, DDB_G0287147, DDB_G0287255, DDB_G0287333, DDB_G0287461, DDB_G0287513, DDB_G0287537, DDB_G0287587, DDB_G0287621, DDB_G0287889, DDB_G0287891, DDB_G0287937, DDB_G0288137, DDB_G0288145, DDB_G0288295, DDB_G0288299, DDB_G0288347, DDB_G0288387, DDB_G0288481, DDB_G0288501, DDB_G0288551, DDB_G0288659, DDB_G0288691, DDB_G0288777, DDB_G0288831, DDB_G0288921, DDB_G0288983, DDB_G0289283, DDB_G0289415, DDB_G0289699, DDB_G0289813, DDB_G0289815, DDB_G0290031, DDB_G0290121, DDB_G0290299, DDB_G0290311, DDB_G0290315, DDB_G0290397, DDB_G0290541, DDB_G0290659, DDB_G0290723, DDB_G0290997, DDB_G0291063, DDB_G0291125, DDB_G0291179, DDB_G0291310, DDB_G0291358, DDB_G0291434, DDB_G0291648, DDB_G0291652, DDB_G0292104, DDB_G0292250, DDB_G0292286, DDB_G0292458, DDB_G0292626, DDB_G0292882, DDB_G0292992, DDB_G0292994, DDB_G0293030, DDB_G0293036, DDB_G0293202, DDB_G0293468, DDB_G0293556, DDB_G0293560, DDB_G0293622, DDB_G0293938, DDB_G0294094, DDB_G0295681, DDB_G0295683, DDB_G0295697, DDB_G0295765, DDB_G0302511</t>
  </si>
  <si>
    <t>DDB_G0267420, DDB_G0267454, DDB_G0268042, DDB_G0268138, DDB_G0268360, DDB_G0268518, DDB_G0268948, DDB_G0269190, DDB_G0269282, DDB_G0269388, DDB_G0269470, DDB_G0269756, DDB_G0269762, DDB_G0269860, DDB_G0270152, DDB_G0270196, DDB_G0270204, DDB_G0270380, DDB_G0270436, DDB_G0270482, DDB_G0270806, DDB_G0270984, DDB_G0271344, DDB_G0271506, DDB_G0271564, DDB_G0271774, DDB_G0271842, DDB_G0272076, DDB_G0272308, DDB_G0272476, DDB_G0272632, DDB_G0272696, DDB_G0272754, DDB_G0272781, DDB_G0272815, DDB_G0273003, DDB_G0273105, DDB_G0273131, DDB_G0273191, DDB_G0273449, DDB_G0274383, DDB_G0274407, DDB_G0274471, DDB_G0274775, DDB_G0275121, DDB_G0275311, DDB_G0275389, DDB_G0275537, DDB_G0276039, DDB_G0276067, DDB_G0276221, DDB_G0276241, DDB_G0276345, DDB_G0276417, DDB_G0276973, DDB_G0277087, DDB_G0277195, DDB_G0277203, DDB_G0277327, DDB_G0277493, DDB_G0277503, DDB_G0277635, DDB_G0277725, DDB_G0277837, DDB_G0277947, DDB_G0278095, DDB_G0278117, DDB_G0278195, DDB_G0278275, DDB_G0278341, DDB_G0278345, DDB_G0278401, DDB_G0278471, DDB_G0278477, DDB_G0278735, DDB_G0278747, DDB_G0279061, DDB_G0279095, DDB_G0279137, DDB_G0279185, DDB_G0279387, DDB_G0279411, DDB_G0279527, DDB_G0279591, DDB_G0279737, DDB_G0279823, DDB_G0279827, DDB_G0279855, DDB_G0279921, DDB_G0280041, DDB_G0280067, DDB_G0280287, DDB_G0280393, DDB_G0280401, DDB_G0281071, DDB_G0281093, DDB_G0281293, DDB_G0281551, DDB_G0281699, DDB_G0281823, DDB_G0282097, DDB_G0282615, DDB_G0283603, DDB_G0283663, DDB_G0283763, DDB_G0283861, DDB_G0283987, DDB_G0284093, DDB_G0284621, DDB_G0284669, DDB_G0284777, DDB_G0284911, DDB_G0284947, DDB_G0285591, DDB_G0285597, DDB_G0285741, DDB_G0286383, DDB_G0286389, DDB_G0286399, DDB_G0286651, DDB_G0287255, DDB_G0287333, DDB_G0287587, DDB_G0287621, DDB_G0287889, DDB_G0288137, DDB_G0288295, DDB_G0288299, DDB_G0288387, DDB_G0288481, DDB_G0288777, DDB_G0288831, DDB_G0288921, DDB_G0288983, DDB_G0289283, DDB_G0289699, DDB_G0289813, DDB_G0289815, DDB_G0290121, DDB_G0290299, DDB_G0290311, DDB_G0290315, DDB_G0290397, DDB_G0290541, DDB_G0290659, DDB_G0290997, DDB_G0291125, DDB_G0291179, DDB_G0291310, DDB_G0291358, DDB_G0291434, DDB_G0291648, DDB_G0291652, DDB_G0292104, DDB_G0292250, DDB_G0292286, DDB_G0292458, DDB_G0292882, DDB_G0292994, DDB_G0293030, DDB_G0293556, DDB_G0293938, DDB_G0294094, DDB_G0295697, DDB_G0302511</t>
  </si>
  <si>
    <t>DDB_G0267420, DDB_G0267454, DDB_G0267730, DDB_G0267766, DDB_G0267768, DDB_G0268042, DDB_G0268138, DDB_G0268360, DDB_G0268518, DDB_G0268948, DDB_G0269190, DDB_G0269226, DDB_G0269282, DDB_G0269388, DDB_G0269470, DDB_G0269642, DDB_G0269688, DDB_G0269756, DDB_G0269762, DDB_G0269860, DDB_G0269878, DDB_G0269972, DDB_G0270018, DDB_G0270042, DDB_G0270152, DDB_G0270156, DDB_G0270196, DDB_G0270204, DDB_G0270380, DDB_G0270436, DDB_G0270482, DDB_G0270806, DDB_G0270984, DDB_G0271240, DDB_G0271272, DDB_G0271292, DDB_G0271344, DDB_G0271506, DDB_G0271564, DDB_G0271774, DDB_G0271842, DDB_G0272076, DDB_G0272308, DDB_G0272374, DDB_G0272442, DDB_G0272476, DDB_G0272632, DDB_G0272696, DDB_G0272754, DDB_G0272781, DDB_G0272815, DDB_G0273003, DDB_G0273051, DDB_G0273105, DDB_G0273131, DDB_G0273191, DDB_G0273449, DDB_G0274383, DDB_G0274407, DDB_G0274471, DDB_G0274521, DDB_G0274775, DDB_G0275075, DDB_G0275121, DDB_G0275227, DDB_G0275311, DDB_G0275389, DDB_G0275537, DDB_G0275753, DDB_G0275845, DDB_G0276039, DDB_G0276067, DDB_G0276221, DDB_G0276241, DDB_G0276331, DDB_G0276335, DDB_G0276345, DDB_G0276411, DDB_G0276417, DDB_G0276815, DDB_G0276973, DDB_G0277019, DDB_G0277087, DDB_G0277195, DDB_G0277203, DDB_G0277257, DDB_G0277327, DDB_G0277493, DDB_G0277503, DDB_G0277537, DDB_G0277635, DDB_G0277725, DDB_G0277837, DDB_G0277947, DDB_G0278039, DDB_G0278095, DDB_G0278117, DDB_G0278195, DDB_G0278263, DDB_G0278275, DDB_G0278331, DDB_G0278341, DDB_G0278345, DDB_G0278401, DDB_G0278471, DDB_G0278477, DDB_G0278735, DDB_G0278747, DDB_G0278863, DDB_G0278999, DDB_G0279013, DDB_G0279045, DDB_G0279061, DDB_G0279095, DDB_G0279137, DDB_G0279185, DDB_G0279205, DDB_G0279371, DDB_G0279387, DDB_G0279411, DDB_G0279433, DDB_G0279487, DDB_G0279527, DDB_G0279591, DDB_G0279737, DDB_G0279823, DDB_G0279827, DDB_G0279855, DDB_G0279903, DDB_G0279921, DDB_G0280041, DDB_G0280067, DDB_G0280093, DDB_G0280287, DDB_G0280393, DDB_G0280401, DDB_G0280407, DDB_G0280489, DDB_G0280967, DDB_G0281071, DDB_G0281093, DDB_G0281239, DDB_G0281293, DDB_G0281499, DDB_G0281551, DDB_G0281685, DDB_G0281699, DDB_G0281711, DDB_G0281823, DDB_G0281839, DDB_G0282097, DDB_G0282243, DDB_G0282339, DDB_G0282409, DDB_G0282485, DDB_G0282615, DDB_G0282623, DDB_G0283603, DDB_G0283663, DDB_G0283763, DDB_G0283861, DDB_G0283973, DDB_G0283987, DDB_G0284093, DDB_G0284171, DDB_G0284203, DDB_G0284383, DDB_G0284535, DDB_G0284621, DDB_G0284669, DDB_G0284777, DDB_G0284817, DDB_G0284911, DDB_G0284915, DDB_G0284947, DDB_G0285003, DDB_G0285193, DDB_G0285591, DDB_G0285597, DDB_G0285741, DDB_G0286051, DDB_G0286383, DDB_G0286389, DDB_G0286399, DDB_G0286651, DDB_G0286941, DDB_G0287147, DDB_G0287255, DDB_G0287333, DDB_G0287513, DDB_G0287537, DDB_G0287587, DDB_G0287621, DDB_G0287889, DDB_G0287891, DDB_G0287937, DDB_G0288137, DDB_G0288145, DDB_G0288295, DDB_G0288299, DDB_G0288347, DDB_G0288387, DDB_G0288481, DDB_G0288501, DDB_G0288551, DDB_G0288659, DDB_G0288691, DDB_G0288777, DDB_G0288831, DDB_G0288921, DDB_G0288983, DDB_G0289283, DDB_G0289415, DDB_G0289699, DDB_G0289813, DDB_G0289815, DDB_G0290031, DDB_G0290121, DDB_G0290299, DDB_G0290311, DDB_G0290315, DDB_G0290397, DDB_G0290541, DDB_G0290659, DDB_G0290723, DDB_G0290997, DDB_G0291063, DDB_G0291125, DDB_G0291179, DDB_G0291310, DDB_G0291358, DDB_G0291434, DDB_G0291648, DDB_G0291652, DDB_G0292104, DDB_G0292250, DDB_G0292286, DDB_G0292458, DDB_G0292626, DDB_G0292882, DDB_G0292992, DDB_G0292994, DDB_G0293030, DDB_G0293036, DDB_G0293202, DDB_G0293468, DDB_G0293556, DDB_G0293560, DDB_G0293622, DDB_G0293938, DDB_G0294094, DDB_G0295681, DDB_G0295683, DDB_G0295697, DDB_G0295765, DDB_G0302511</t>
  </si>
  <si>
    <t>DDB_G0269642, DDB_G0269878, DDB_G0269972, DDB_G0271240, DDB_G0274521, DDB_G0276815, DDB_G0277019, DDB_G0278331, DDB_G0279371, DDB_G0279903, DDB_G0280489, DDB_G0281839, DDB_G0282243, DDB_G0282623, DDB_G0284383, DDB_G0284621, DDB_G0284817, DDB_G0286941, DDB_G0287537, DDB_G0287891, DDB_G0289415, DDB_G0290031</t>
  </si>
  <si>
    <t>DDB_G0269642, DDB_G0269688, DDB_G0269762, DDB_G0269878, DDB_G0269972, DDB_G0270152, DDB_G0270156, DDB_G0271240, DDB_G0271272, DDB_G0274521, DDB_G0275121, DDB_G0275311, DDB_G0275537, DDB_G0276411, DDB_G0276417, DDB_G0276815, DDB_G0277019, DDB_G0278039, DDB_G0278195, DDB_G0278263, DDB_G0278331, DDB_G0279013, DDB_G0279371, DDB_G0279527, DDB_G0279903, DDB_G0280407, DDB_G0280489, DDB_G0281685, DDB_G0281699, DDB_G0281711, DDB_G0281839, DDB_G0282243, DDB_G0282339, DDB_G0282623, DDB_G0283763, DDB_G0284383, DDB_G0284621, DDB_G0284817, DDB_G0284911, DDB_G0286051, DDB_G0286399, DDB_G0286941, DDB_G0287147, DDB_G0287537, DDB_G0287891, DDB_G0287937, DDB_G0288137, DDB_G0288347, DDB_G0288551, DDB_G0288659, DDB_G0288777, DDB_G0288831, DDB_G0289415, DDB_G0289699, DDB_G0290031, DDB_G0290299, DDB_G0290311, DDB_G0290997, DDB_G0291310, DDB_G0291434, DDB_G0291648, DDB_G0291652, DDB_G0292286, DDB_G0292882, DDB_G0292992, DDB_G0292994, DDB_G0293030, DDB_G0293468, DDB_G0293560, DDB_G0295765</t>
  </si>
  <si>
    <t>DDB_G0267420, DDB_G0267454, DDB_G0267730, DDB_G0268042, DDB_G0268138, DDB_G0268360, DDB_G0268518, DDB_G0268948, DDB_G0269190, DDB_G0269282, DDB_G0269388, DDB_G0269470, DDB_G0269756, DDB_G0269762, DDB_G0269860, DDB_G0270152, DDB_G0270196, DDB_G0270204, DDB_G0270380, DDB_G0270436, DDB_G0270482, DDB_G0270806, DDB_G0270984, DDB_G0271344, DDB_G0271506, DDB_G0271564, DDB_G0271774, DDB_G0271842, DDB_G0272076, DDB_G0272308, DDB_G0272476, DDB_G0272632, DDB_G0272696, DDB_G0272754, DDB_G0272781, DDB_G0272815, DDB_G0273003, DDB_G0273105, DDB_G0273131, DDB_G0273191, DDB_G0273449, DDB_G0274383, DDB_G0274407, DDB_G0274471, DDB_G0274775, DDB_G0275075, DDB_G0275121, DDB_G0275227, DDB_G0275311, DDB_G0275389, DDB_G0275537, DDB_G0275753, DDB_G0276039, DDB_G0276067, DDB_G0276221, DDB_G0276241, DDB_G0276331, DDB_G0276335, DDB_G0276345, DDB_G0276411, DDB_G0276417, DDB_G0276973, DDB_G0277087, DDB_G0277195, DDB_G0277203, DDB_G0277327, DDB_G0277493, DDB_G0277503, DDB_G0277537, DDB_G0277635, DDB_G0277725, DDB_G0277837, DDB_G0277947, DDB_G0278095, DDB_G0278117, DDB_G0278195, DDB_G0278275, DDB_G0278341, DDB_G0278345, DDB_G0278401, DDB_G0278471, DDB_G0278477, DDB_G0278735, DDB_G0278747, DDB_G0278863, DDB_G0278999, DDB_G0279061, DDB_G0279095, DDB_G0279137, DDB_G0279185, DDB_G0279387, DDB_G0279411, DDB_G0279433, DDB_G0279487, DDB_G0279527, DDB_G0279591, DDB_G0279737, DDB_G0279823, DDB_G0279827, DDB_G0279855, DDB_G0279921, DDB_G0280041, DDB_G0280067, DDB_G0280093, DDB_G0280287, DDB_G0280393, DDB_G0280401, DDB_G0280967, DDB_G0281071, DDB_G0281093, DDB_G0281239, DDB_G0281293, DDB_G0281499, DDB_G0281551, DDB_G0281699, DDB_G0281823, DDB_G0282097, DDB_G0282615, DDB_G0283603, DDB_G0283663, DDB_G0283763, DDB_G0283861, DDB_G0283987, DDB_G0284093, DDB_G0284203, DDB_G0284535, DDB_G0284621, DDB_G0284669, DDB_G0284777, DDB_G0284911, DDB_G0284915, DDB_G0284947, DDB_G0285003, DDB_G0285193, DDB_G0285591, DDB_G0285597, DDB_G0285741, DDB_G0286383, DDB_G0286389, DDB_G0286399, DDB_G0286651, DDB_G0287255, DDB_G0287333, DDB_G0287587, DDB_G0287621, DDB_G0287889, DDB_G0287891, DDB_G0288137, DDB_G0288145, DDB_G0288295, DDB_G0288299, DDB_G0288387, DDB_G0288481, DDB_G0288691, DDB_G0288777, DDB_G0288831, DDB_G0288921, DDB_G0288983, DDB_G0289283, DDB_G0289699, DDB_G0289813, DDB_G0289815, DDB_G0290121, DDB_G0290299, DDB_G0290311, DDB_G0290315, DDB_G0290397, DDB_G0290541, DDB_G0290659, DDB_G0290723, DDB_G0290997, DDB_G0291125, DDB_G0291179, DDB_G0291310, DDB_G0291358, DDB_G0291434, DDB_G0291648, DDB_G0291652, DDB_G0292104, DDB_G0292250, DDB_G0292286, DDB_G0292458, DDB_G0292626, DDB_G0292882, DDB_G0292994, DDB_G0293030, DDB_G0293036, DDB_G0293202, DDB_G0293556, DDB_G0293938, DDB_G0294094, DDB_G0295681, DDB_G0295697, DDB_G0302511</t>
  </si>
  <si>
    <t>DDB_G0267420, DDB_G0267454, DDB_G0267768, DDB_G0268042, DDB_G0268138, DDB_G0268360, DDB_G0268518, DDB_G0268948, DDB_G0269190, DDB_G0269470, DDB_G0269642, DDB_G0269688, DDB_G0269756, DDB_G0269762, DDB_G0269860, DDB_G0269878, DDB_G0269972, DDB_G0270042, DDB_G0270152, DDB_G0270156, DDB_G0270196, DDB_G0270204, DDB_G0270482, DDB_G0270806, DDB_G0271240, DDB_G0271272, DDB_G0271292, DDB_G0271344, DDB_G0271506, DDB_G0271564, DDB_G0271774, DDB_G0271842, DDB_G0272374, DDB_G0272476, DDB_G0272632, DDB_G0272696, DDB_G0272754, DDB_G0272815, DDB_G0273003, DDB_G0273051, DDB_G0273105, DDB_G0273131, DDB_G0273449, DDB_G0274521, DDB_G0274775, DDB_G0275121, DDB_G0275311, DDB_G0275389, DDB_G0275537, DDB_G0275753, DDB_G0275845, DDB_G0276039, DDB_G0276067, DDB_G0276221, DDB_G0276241, DDB_G0276411, DDB_G0276417, DDB_G0276815, DDB_G0276973, DDB_G0277019, DDB_G0277087, DDB_G0277195, DDB_G0277203, DDB_G0277257, DDB_G0277327, DDB_G0277493, DDB_G0277503, DDB_G0277837, DDB_G0277947, DDB_G0278039, DDB_G0278095, DDB_G0278117, DDB_G0278195, DDB_G0278263, DDB_G0278331, DDB_G0278341, DDB_G0278345, DDB_G0278401, DDB_G0278471, DDB_G0278477, DDB_G0278735, DDB_G0278747, DDB_G0279013, DDB_G0279045, DDB_G0279095, DDB_G0279185, DDB_G0279205, DDB_G0279371, DDB_G0279411, DDB_G0279527, DDB_G0279591, DDB_G0279737, DDB_G0279823, DDB_G0279827, DDB_G0279855, DDB_G0279903, DDB_G0279921, DDB_G0280041, DDB_G0280067, DDB_G0280401, DDB_G0280407, DDB_G0280489, DDB_G0281071, DDB_G0281293, DDB_G0281551, DDB_G0281685, DDB_G0281699, DDB_G0281711, DDB_G0281823, DDB_G0281839, DDB_G0282097, DDB_G0282243, DDB_G0282339, DDB_G0282409, DDB_G0282615, DDB_G0282623, DDB_G0283603, DDB_G0283663, DDB_G0283763, DDB_G0283861, DDB_G0283973, DDB_G0284171, DDB_G0284383, DDB_G0284535, DDB_G0284621, DDB_G0284669, DDB_G0284777, DDB_G0284817, DDB_G0284911, DDB_G0284947, DDB_G0285741, DDB_G0286051, DDB_G0286399, DDB_G0286651, DDB_G0286941, DDB_G0287147, DDB_G0287255, DDB_G0287513, DDB_G0287537, DDB_G0287587, DDB_G0287621, DDB_G0287889, DDB_G0287891, DDB_G0287937, DDB_G0288137, DDB_G0288299, DDB_G0288347, DDB_G0288387, DDB_G0288481, DDB_G0288501, DDB_G0288551, DDB_G0288659, DDB_G0288777, DDB_G0288831, DDB_G0288921, DDB_G0288983, DDB_G0289283, DDB_G0289415, DDB_G0289699, DDB_G0289813, DDB_G0289815, DDB_G0290031, DDB_G0290299, DDB_G0290311, DDB_G0290397, DDB_G0290541, DDB_G0290659, DDB_G0290997, DDB_G0291063, DDB_G0291125, DDB_G0291179, DDB_G0291310, DDB_G0291358, DDB_G0291434, DDB_G0291648, DDB_G0291652, DDB_G0292250, DDB_G0292286, DDB_G0292458, DDB_G0292882, DDB_G0292992, DDB_G0292994, DDB_G0293030, DDB_G0293036, DDB_G0293468, DDB_G0293556, DDB_G0293560, DDB_G0293622, DDB_G0293938, DDB_G0294094, DDB_G0295765</t>
  </si>
  <si>
    <t>GO:0005840</t>
  </si>
  <si>
    <t>ribosome</t>
  </si>
  <si>
    <t>DDB_G0269762, DDB_G0270380, DDB_G0270984, DDB_G0272308, DDB_G0273191, DDB_G0274407, DDB_G0277195, DDB_G0277635, DDB_G0278195, DDB_G0279061, DDB_G0279387, DDB_G0279527, DDB_G0279855, DDB_G0280287, DDB_G0281093, DDB_G0281699, DDB_G0283861, DDB_G0284093, DDB_G0285597, DDB_G0286389, DDB_G0288295, DDB_G0288983, DDB_G0289699, DDB_G0290299, DDB_G0290311, DDB_G0290315, DDB_G0292286, DDB_G0292882, DDB_G0302511</t>
  </si>
  <si>
    <t>DDB_G0269226, DDB_G0269388, DDB_G0269642, DDB_G0269688, DDB_G0269762, DDB_G0269878, DDB_G0269972, DDB_G0270018, DDB_G0270156, DDB_G0270380, DDB_G0270984, DDB_G0271240, DDB_G0271272, DDB_G0272308, DDB_G0273191, DDB_G0274407, DDB_G0274521, DDB_G0276411, DDB_G0276815, DDB_G0277019, DDB_G0277195, DDB_G0277257, DDB_G0277635, DDB_G0278039, DDB_G0278195, DDB_G0278263, DDB_G0278331, DDB_G0279013, DDB_G0279061, DDB_G0279371, DDB_G0279387, DDB_G0279527, DDB_G0279855, DDB_G0279903, DDB_G0280287, DDB_G0280393, DDB_G0280407, DDB_G0280489, DDB_G0280967, DDB_G0281093, DDB_G0281499, DDB_G0281685, DDB_G0281699, DDB_G0281711, DDB_G0281839, DDB_G0282243, DDB_G0282339, DDB_G0282485, DDB_G0282623, DDB_G0283603, DDB_G0283861, DDB_G0284093, DDB_G0284383, DDB_G0284621, DDB_G0284817, DDB_G0285003, DDB_G0285597, DDB_G0286389, DDB_G0286941, DDB_G0287147, DDB_G0287537, DDB_G0287891, DDB_G0287937, DDB_G0288295, DDB_G0288347, DDB_G0288551, DDB_G0288691, DDB_G0288983, DDB_G0289415, DDB_G0289699, DDB_G0290031, DDB_G0290299, DDB_G0290311, DDB_G0290315, DDB_G0292286, DDB_G0292882, DDB_G0292992, DDB_G0293560, DDB_G0295765, DDB_G0302511</t>
  </si>
  <si>
    <t>DDB_G0269878, DDB_G0271240, DDB_G0277019, DDB_G0278039, DDB_G0278263, DDB_G0279013, DDB_G0279903, DDB_G0281839, DDB_G0282243, DDB_G0282339, DDB_G0282623, DDB_G0284621, DDB_G0288347, DDB_G0289415, DDB_G0289699, DDB_G0293560</t>
  </si>
  <si>
    <t>GO:0044391</t>
  </si>
  <si>
    <t>ribosomal subunit</t>
  </si>
  <si>
    <t>DDB_G0269762, DDB_G0270380, DDB_G0270984, DDB_G0272308, DDB_G0273191, DDB_G0277195, DDB_G0277635, DDB_G0278195, DDB_G0279061, DDB_G0279387, DDB_G0279527, DDB_G0281699, DDB_G0284093, DDB_G0285597, DDB_G0286389, DDB_G0288295, DDB_G0290299, DDB_G0290311, DDB_G0290315, DDB_G0292286, DDB_G0292882, DDB_G0302511</t>
  </si>
  <si>
    <t>GO:0044429</t>
  </si>
  <si>
    <t>mitochondrial part</t>
  </si>
  <si>
    <t>DDB_G0267454, DDB_G0268360, DDB_G0269470, DDB_G0269762, DDB_G0270152, DDB_G0270196, DDB_G0271774, DDB_G0272476, DDB_G0275311, DDB_G0275389, DDB_G0275537, DDB_G0276241, DDB_G0276417, DDB_G0277837, DDB_G0278195, DDB_G0279527, DDB_G0281699, DDB_G0282097, DDB_G0283763, DDB_G0284911, DDB_G0284947, DDB_G0286399, DDB_G0287621, DDB_G0288137, DDB_G0288777, DDB_G0288831, DDB_G0290299, DDB_G0290311, DDB_G0290997, DDB_G0291648, DDB_G0291652, DDB_G0292286, DDB_G0292882, DDB_G0292994, DDB_G0293030, DDB_G0293556</t>
  </si>
  <si>
    <t>DDB_G0269878, DDB_G0269972, DDB_G0271240, DDB_G0276815, DDB_G0277019, DDB_G0279371, DDB_G0280489, DDB_G0282243, DDB_G0282623, DDB_G0284621, DDB_G0286941, DDB_G0287537</t>
  </si>
  <si>
    <t>GO:0005759</t>
  </si>
  <si>
    <t>mitochondrial matrix</t>
  </si>
  <si>
    <t>DDB_G0269762, DDB_G0270152, DDB_G0275311, DDB_G0276417, DDB_G0278195, DDB_G0279527, DDB_G0281699, DDB_G0283763, DDB_G0286399, DDB_G0288137, DDB_G0288777, DDB_G0290299, DDB_G0290311, DDB_G0290997, DDB_G0291648, DDB_G0291652, DDB_G0292286, DDB_G0292882, DDB_G0292994, DDB_G0293030</t>
  </si>
  <si>
    <t>DDB_G0267454, DDB_G0267768, DDB_G0268042, DDB_G0268360, DDB_G0268518, DDB_G0269470, DDB_G0269642, DDB_G0269688, DDB_G0269756, DDB_G0269762, DDB_G0269860, DDB_G0269878, DDB_G0269972, DDB_G0270042, DDB_G0270152, DDB_G0270156, DDB_G0270196, DDB_G0270482, DDB_G0270806, DDB_G0271240, DDB_G0271272, DDB_G0271292, DDB_G0271344, DDB_G0271506, DDB_G0271564, DDB_G0271774, DDB_G0271842, DDB_G0272374, DDB_G0272476, DDB_G0272696, DDB_G0272754, DDB_G0272815, DDB_G0273003, DDB_G0273051, DDB_G0273105, DDB_G0273449, DDB_G0274521, DDB_G0274775, DDB_G0275311, DDB_G0275389, DDB_G0275537, DDB_G0275753, DDB_G0275845, DDB_G0276039, DDB_G0276221, DDB_G0276241, DDB_G0276411, DDB_G0276417, DDB_G0276815, DDB_G0276973, DDB_G0277019, DDB_G0277195, DDB_G0277257, DDB_G0277327, DDB_G0277503, DDB_G0277837, DDB_G0278039, DDB_G0278095, DDB_G0278117, DDB_G0278195, DDB_G0278263, DDB_G0278331, DDB_G0278401, DDB_G0278471, DDB_G0278477, DDB_G0278735, DDB_G0278747, DDB_G0279013, DDB_G0279045, DDB_G0279095, DDB_G0279185, DDB_G0279205, DDB_G0279371, DDB_G0279411, DDB_G0279527, DDB_G0279737, DDB_G0279823, DDB_G0279827, DDB_G0279855, DDB_G0279903, DDB_G0280067, DDB_G0280401, DDB_G0280407, DDB_G0280489, DDB_G0281293, DDB_G0281685, DDB_G0281699, DDB_G0281711, DDB_G0281823, DDB_G0281839, DDB_G0282097, DDB_G0282243, DDB_G0282339, DDB_G0282409, DDB_G0282615, DDB_G0282623, DDB_G0283603, DDB_G0283663, DDB_G0283763, DDB_G0283861, DDB_G0283973, DDB_G0284171, DDB_G0284383, DDB_G0284535, DDB_G0284621, DDB_G0284777, DDB_G0284817, DDB_G0284911, DDB_G0284947, DDB_G0285741, DDB_G0286051, DDB_G0286399, DDB_G0286651, DDB_G0286941, DDB_G0287147, DDB_G0287255, DDB_G0287513, DDB_G0287537, DDB_G0287621, DDB_G0287891, DDB_G0287937, DDB_G0288137, DDB_G0288347, DDB_G0288387, DDB_G0288501, DDB_G0288551, DDB_G0288659, DDB_G0288777, DDB_G0288831, DDB_G0288921, DDB_G0288983, DDB_G0289283, DDB_G0289415, DDB_G0289699, DDB_G0289813, DDB_G0289815, DDB_G0290031, DDB_G0290299, DDB_G0290311, DDB_G0290397, DDB_G0290997, DDB_G0291063, DDB_G0291310, DDB_G0291434, DDB_G0291648, DDB_G0291652, DDB_G0292250, DDB_G0292286, DDB_G0292458, DDB_G0292882, DDB_G0292992, DDB_G0292994, DDB_G0293030, DDB_G0293036, DDB_G0293468, DDB_G0293556, DDB_G0293560, DDB_G0293622, DDB_G0293938, DDB_G0295765</t>
  </si>
  <si>
    <t>DDB_G0267420, DDB_G0268138, DDB_G0268948, DDB_G0269190, DDB_G0272632, DDB_G0273131, DDB_G0275311, DDB_G0276067, DDB_G0276221, DDB_G0276973, DDB_G0277087, DDB_G0277203, DDB_G0277493, DDB_G0277503, DDB_G0277947, DDB_G0278341, DDB_G0278345, DDB_G0279411, DDB_G0279591, DDB_G0279921, DDB_G0280041, DDB_G0281071, DDB_G0281551, DDB_G0283603, DDB_G0284669, DDB_G0285741, DDB_G0287587, DDB_G0287889, DDB_G0288299, DDB_G0288481, DDB_G0290541, DDB_G0290659, DDB_G0290997, DDB_G0291179, DDB_G0291358, DDB_G0291434, DDB_G0291648, DDB_G0292994, DDB_G0294094</t>
  </si>
  <si>
    <t>GO:0098798</t>
  </si>
  <si>
    <t>mitochondrial protein complex</t>
  </si>
  <si>
    <t>DDB_G0268360, DDB_G0269762, DDB_G0270196, DDB_G0271774, DDB_G0272476, DDB_G0275389, DDB_G0276241, DDB_G0276417, DDB_G0278195, DDB_G0279527, DDB_G0281699, DDB_G0283763, DDB_G0284911, DDB_G0284947, DDB_G0288777, DDB_G0290299, DDB_G0290311, DDB_G0291648, DDB_G0292286, DDB_G0292882</t>
  </si>
  <si>
    <t>DDB_G0271240, DDB_G0277019, DDB_G0279903, DDB_G0281839, DDB_G0282623, DDB_G0284383, DDB_G0284621, DDB_G0287537, DDB_G0287891, DDB_G0289415</t>
  </si>
  <si>
    <t>DDB_G0267454, DDB_G0268360, DDB_G0269388, DDB_G0269470, DDB_G0269642, DDB_G0269688, DDB_G0269762, DDB_G0269860, DDB_G0269878, DDB_G0269972, DDB_G0270042, DDB_G0270152, DDB_G0270156, DDB_G0270196, DDB_G0270204, DDB_G0270380, DDB_G0270984, DDB_G0271240, DDB_G0271272, DDB_G0271774, DDB_G0272308, DDB_G0272374, DDB_G0272476, DDB_G0273003, DDB_G0273105, DDB_G0273191, DDB_G0274521, DDB_G0274775, DDB_G0275121, DDB_G0275311, DDB_G0275389, DDB_G0275537, DDB_G0276221, DDB_G0276241, DDB_G0276411, DDB_G0276417, DDB_G0276815, DDB_G0276973, DDB_G0277019, DDB_G0277195, DDB_G0277257, DDB_G0277503, DDB_G0277635, DDB_G0277837, DDB_G0278039, DDB_G0278117, DDB_G0278195, DDB_G0278263, DDB_G0278331, DDB_G0278477, DDB_G0279013, DDB_G0279045, DDB_G0279061, DDB_G0279371, DDB_G0279387, DDB_G0279527, DDB_G0279823, DDB_G0279903, DDB_G0280407, DDB_G0280489, DDB_G0280967, DDB_G0281685, DDB_G0281699, DDB_G0281711, DDB_G0281839, DDB_G0282097, DDB_G0282243, DDB_G0282339, DDB_G0282485, DDB_G0282623, DDB_G0283603, DDB_G0283763, DDB_G0284093, DDB_G0284383, DDB_G0284621, DDB_G0284777, DDB_G0284817, DDB_G0284911, DDB_G0284947, DDB_G0285597, DDB_G0286051, DDB_G0286389, DDB_G0286399, DDB_G0286941, DDB_G0287147, DDB_G0287537, DDB_G0287621, DDB_G0287891, DDB_G0287937, DDB_G0288137, DDB_G0288295, DDB_G0288347, DDB_G0288387, DDB_G0288551, DDB_G0288659, DDB_G0288691, DDB_G0288777, DDB_G0288831, DDB_G0289415, DDB_G0289699, DDB_G0290031, DDB_G0290299, DDB_G0290311, DDB_G0290315, DDB_G0290997, DDB_G0291063, DDB_G0291310, DDB_G0291434, DDB_G0291648, DDB_G0291652, DDB_G0292286, DDB_G0292882, DDB_G0292992, DDB_G0292994, DDB_G0293030, DDB_G0293468, DDB_G0293556, DDB_G0293560, DDB_G0295765, DDB_G0302511</t>
  </si>
  <si>
    <t>DDB_G0269642, DDB_G0269688, DDB_G0269878, DDB_G0269972, DDB_G0270156, DDB_G0271240, DDB_G0271272, DDB_G0274521, DDB_G0276411, DDB_G0276815, DDB_G0277019, DDB_G0278039, DDB_G0278263, DDB_G0278331, DDB_G0279013, DDB_G0279371, DDB_G0279903, DDB_G0280407, DDB_G0280489, DDB_G0281685, DDB_G0281711, DDB_G0281839, DDB_G0282243, DDB_G0282339, DDB_G0282623, DDB_G0284383, DDB_G0284621, DDB_G0284817, DDB_G0286051, DDB_G0286941, DDB_G0287147, DDB_G0287537, DDB_G0287891, DDB_G0287937, DDB_G0288347, DDB_G0288551, DDB_G0288659, DDB_G0289415, DDB_G0289699, DDB_G0290031, DDB_G0291310, DDB_G0292992, DDB_G0293468, DDB_G0293560, DDB_G0295765</t>
  </si>
  <si>
    <t>DDB_G0268360, DDB_G0269190, DDB_G0269282, DDB_G0269642, DDB_G0269762, DDB_G0269878, DDB_G0269972, DDB_G0270042, DDB_G0270156, DDB_G0270196, DDB_G0270380, DDB_G0270436, DDB_G0270984, DDB_G0271240, DDB_G0271564, DDB_G0271774, DDB_G0272076, DDB_G0272308, DDB_G0272374, DDB_G0272442, DDB_G0272476, DDB_G0273003, DDB_G0273191, DDB_G0274115, DDB_G0274407, DDB_G0274521, DDB_G0275027, DDB_G0275389, DDB_G0275753, DDB_G0275845, DDB_G0276221, DDB_G0276241, DDB_G0276345, DDB_G0276417, DDB_G0276815, DDB_G0277019, DDB_G0277195, DDB_G0277257, DDB_G0277493, DDB_G0277635, DDB_G0278039, DDB_G0278117, DDB_G0278195, DDB_G0278263, DDB_G0278331, DDB_G0278341, DDB_G0278477, DDB_G0279013, DDB_G0279045, DDB_G0279061, DDB_G0279371, DDB_G0279387, DDB_G0279527, DDB_G0279855, DDB_G0279903, DDB_G0280287, DDB_G0280393, DDB_G0280489, DDB_G0280967, DDB_G0281093, DDB_G0281313, DDB_G0281699, DDB_G0281839, DDB_G0282243, DDB_G0282339, DDB_G0282623, DDB_G0283763, DDB_G0283861, DDB_G0284093, DDB_G0284383, DDB_G0284621, DDB_G0284669, DDB_G0284817, DDB_G0284911, DDB_G0284947, DDB_G0285597, DDB_G0286051, DDB_G0286389, DDB_G0286941, DDB_G0287255, DDB_G0287333, DDB_G0287537, DDB_G0287891, DDB_G0288295, DDB_G0288347, DDB_G0288659, DDB_G0288777, DDB_G0288983, DDB_G0289415, DDB_G0289699, DDB_G0290031, DDB_G0290299, DDB_G0290311, DDB_G0290315, DDB_G0291063, DDB_G0291179, DDB_G0291310, DDB_G0291358, DDB_G0291648, DDB_G0292286, DDB_G0292882, DDB_G0292994, DDB_G0293560, DDB_G0302511</t>
  </si>
  <si>
    <t>GO:0015935</t>
  </si>
  <si>
    <t>small ribosomal subunit</t>
  </si>
  <si>
    <t>DDB_G0269762, DDB_G0272308, DDB_G0273191, DDB_G0277195, DDB_G0277635, DDB_G0279527, DDB_G0281699, DDB_G0284093, DDB_G0285597, DDB_G0292286, DDB_G0292882</t>
  </si>
  <si>
    <t>DDB_G0269642, DDB_G0274521, DDB_G0279903, DDB_G0281839, DDB_G0284383, DDB_G0284817, DDB_G0289415, DDB_G0290031</t>
  </si>
  <si>
    <t>DDB_G0268042, DDB_G0269190, DDB_G0269282, DDB_G0269388, DDB_G0269860, DDB_G0270380, DDB_G0270436, DDB_G0270984, DDB_G0272308, DDB_G0272754, DDB_G0272781, DDB_G0273449, DDB_G0274383, DDB_G0274471, DDB_G0274775, DDB_G0277087, DDB_G0277195, DDB_G0277493, DDB_G0277635, DDB_G0277725, DDB_G0277947, DDB_G0278275, DDB_G0278341, DDB_G0279061, DDB_G0279137, DDB_G0279387, DDB_G0281551, DDB_G0283987, DDB_G0284093, DDB_G0284621, DDB_G0285591, DDB_G0285597, DDB_G0286383, DDB_G0286389, DDB_G0287587, DDB_G0288295, DDB_G0290121, DDB_G0290315, DDB_G0290397, DDB_G0291179, DDB_G0291358, DDB_G0292104, DDB_G0293030, DDB_G0295697, DDB_G0302511</t>
  </si>
  <si>
    <t>GO:0045254</t>
  </si>
  <si>
    <t>pyruvate dehydrogenase complex</t>
  </si>
  <si>
    <t>DDB_G0271564, DDB_G0276417, DDB_G0291648, DDB_G0292994</t>
  </si>
  <si>
    <t>GO:0044445</t>
  </si>
  <si>
    <t>cytosolic part</t>
  </si>
  <si>
    <t>DDB_G0269190, DDB_G0269282, DDB_G0270380, DDB_G0270984, DDB_G0272308, DDB_G0277195, DDB_G0277493, DDB_G0277635, DDB_G0279061, DDB_G0279387, DDB_G0284093, DDB_G0285597, DDB_G0286389, DDB_G0288295, DDB_G0290315, DDB_G0291358, DDB_G0302511</t>
  </si>
  <si>
    <t>GO:0000314</t>
  </si>
  <si>
    <t>organellar small ribosomal subunit</t>
  </si>
  <si>
    <t>DDB_G0269762, DDB_G0279527, DDB_G0281699, DDB_G0292286, DDB_G0292882</t>
  </si>
  <si>
    <t>GO:0005763</t>
  </si>
  <si>
    <t>mitochondrial small ribosomal subunit</t>
  </si>
  <si>
    <t>GO:0022626</t>
  </si>
  <si>
    <t>cytosolic ribosome</t>
  </si>
  <si>
    <t>DDB_G0270380, DDB_G0270984, DDB_G0272308, DDB_G0277195, DDB_G0277635, DDB_G0279061, DDB_G0279387, DDB_G0284093, DDB_G0285597, DDB_G0286389, DDB_G0288295, DDB_G0290315, DDB_G0302511</t>
  </si>
  <si>
    <t>GO:0000313</t>
  </si>
  <si>
    <t>organellar ribosome</t>
  </si>
  <si>
    <t>DDB_G0269762, DDB_G0278195, DDB_G0279527, DDB_G0281699, DDB_G0290299, DDB_G0290311, DDB_G0292286, DDB_G0292882</t>
  </si>
  <si>
    <t>GO:0005761</t>
  </si>
  <si>
    <t>mitochondrial ribosome</t>
  </si>
  <si>
    <t>GO:0031982</t>
  </si>
  <si>
    <t>vesicle</t>
  </si>
  <si>
    <t>DDB_G0267420, DDB_G0268138, DDB_G0268948, DDB_G0269190, DDB_G0270204, DDB_G0272632, DDB_G0273131, DDB_G0274775, DDB_G0275121, DDB_G0275311, DDB_G0276067, DDB_G0276221, DDB_G0276973, DDB_G0277087, DDB_G0277203, DDB_G0277493, DDB_G0277503, DDB_G0277947, DDB_G0278341, DDB_G0278345, DDB_G0278477, DDB_G0279411, DDB_G0279591, DDB_G0279921, DDB_G0280041, DDB_G0281071, DDB_G0281551, DDB_G0283603, DDB_G0284669, DDB_G0285741, DDB_G0287587, DDB_G0287889, DDB_G0288299, DDB_G0288481, DDB_G0288777, DDB_G0290541, DDB_G0290659, DDB_G0290997, DDB_G0291125, DDB_G0291179, DDB_G0291358, DDB_G0291434, DDB_G0291648, DDB_G0292994, DDB_G0294094</t>
  </si>
  <si>
    <t>DDB_G0269642, DDB_G0269688, DDB_G0269860, DDB_G0269878, DDB_G0269972, DDB_G0270042, DDB_G0270156, DDB_G0271240, DDB_G0271272, DDB_G0272374, DDB_G0273003, DDB_G0274521, DDB_G0276411, DDB_G0276815, DDB_G0277019, DDB_G0277257, DDB_G0278039, DDB_G0278263, DDB_G0278331, DDB_G0279013, DDB_G0279045, DDB_G0279371, DDB_G0279903, DDB_G0280407, DDB_G0280489, DDB_G0281685, DDB_G0281711, DDB_G0281839, DDB_G0282243, DDB_G0282339, DDB_G0282623, DDB_G0284383, DDB_G0284621, DDB_G0284817, DDB_G0286051, DDB_G0286941, DDB_G0287147, DDB_G0287537, DDB_G0287891, DDB_G0287937, DDB_G0288347, DDB_G0288551, DDB_G0288659, DDB_G0289415, DDB_G0289699, DDB_G0290031, DDB_G0291063, DDB_G0291310, DDB_G0292992, DDB_G0293468, DDB_G0293560, DDB_G0295765</t>
  </si>
  <si>
    <t>GO:0031410</t>
  </si>
  <si>
    <t>cytoplasmic vesicle</t>
  </si>
  <si>
    <t>DDB_G0267420, DDB_G0268138, DDB_G0268948, DDB_G0269190, DDB_G0270204, DDB_G0272632, DDB_G0273131, DDB_G0274775, DDB_G0275121, DDB_G0275311, DDB_G0276067, DDB_G0276221, DDB_G0276973, DDB_G0277087, DDB_G0277203, DDB_G0277493, DDB_G0277503, DDB_G0277947, DDB_G0278341, DDB_G0278345, DDB_G0278477, DDB_G0279411, DDB_G0279591, DDB_G0279921, DDB_G0280041, DDB_G0281071, DDB_G0281551, DDB_G0283603, DDB_G0284669, DDB_G0285741, DDB_G0287587, DDB_G0287889, DDB_G0288299, DDB_G0288481, DDB_G0290541, DDB_G0290659, DDB_G0290997, DDB_G0291125, DDB_G0291179, DDB_G0291358, DDB_G0291434, DDB_G0291648, DDB_G0292994, DDB_G0294094</t>
  </si>
  <si>
    <t>GO:0097708</t>
  </si>
  <si>
    <t>intracellular vesicle</t>
  </si>
  <si>
    <t>GO:0015934</t>
  </si>
  <si>
    <t>large ribosomal subunit</t>
  </si>
  <si>
    <t>DDB_G0270380, DDB_G0270984, DDB_G0278195, DDB_G0279061, DDB_G0279387, DDB_G0286389, DDB_G0288295, DDB_G0290299, DDB_G0290311, DDB_G0290315, DDB_G0302511</t>
  </si>
  <si>
    <t>GO:0005740</t>
  </si>
  <si>
    <t>mitochondrial envelope</t>
  </si>
  <si>
    <t>DDB_G0267454, DDB_G0268360, DDB_G0269470, DDB_G0270196, DDB_G0271774, DDB_G0272476, DDB_G0275389, DDB_G0275537, DDB_G0276241, DDB_G0277837, DDB_G0282097, DDB_G0283763, DDB_G0284911, DDB_G0284947, DDB_G0287621, DDB_G0288777, DDB_G0288831, DDB_G0290299, DDB_G0290997, DDB_G0293556</t>
  </si>
  <si>
    <t>GO:0005743</t>
  </si>
  <si>
    <t>mitochondrial inner membrane</t>
  </si>
  <si>
    <t>DDB_G0267454, DDB_G0268360, DDB_G0269470, DDB_G0270196, DDB_G0271774, DDB_G0272476, DDB_G0276241, DDB_G0277837, DDB_G0282097, DDB_G0283763, DDB_G0284911, DDB_G0284947, DDB_G0287621, DDB_G0288777, DDB_G0290299, DDB_G0290997, DDB_G0293556</t>
  </si>
  <si>
    <t>GO:0031429</t>
  </si>
  <si>
    <t>box H/ACA snoRNP complex</t>
  </si>
  <si>
    <t>DDB_G0279013, DDB_G0288347, DDB_G0289699</t>
  </si>
  <si>
    <t>GO:0072588</t>
  </si>
  <si>
    <t>box H/ACA RNP complex</t>
  </si>
  <si>
    <t>GO:0019866</t>
  </si>
  <si>
    <t>organelle inner membrane</t>
  </si>
  <si>
    <t>GO:0003735</t>
  </si>
  <si>
    <t>structural constituent of ribosome</t>
  </si>
  <si>
    <t>DDB_G0269762, DDB_G0270380, DDB_G0270984, DDB_G0272308, DDB_G0273191, DDB_G0274407, DDB_G0277195, DDB_G0277635, DDB_G0278195, DDB_G0279061, DDB_G0279387, DDB_G0279527, DDB_G0279855, DDB_G0280287, DDB_G0281093, DDB_G0281699, DDB_G0283861, DDB_G0284093, DDB_G0285597, DDB_G0286389, DDB_G0288295, DDB_G0288983, DDB_G0290299, DDB_G0290311, DDB_G0290315, DDB_G0292286, DDB_G0292882, DDB_G0302511</t>
  </si>
  <si>
    <t>DDB_G0267420, DDB_G0267730, DDB_G0267766, DDB_G0268138, DDB_G0268810, DDB_G0268876, DDB_G0268948, DDB_G0269212, DDB_G0269226, DDB_G0269282, DDB_G0269658, DDB_G0269756, DDB_G0269768, DDB_G0269790, DDB_G0269878, DDB_G0270042, DDB_G0270152, DDB_G0270196, DDB_G0270482, DDB_G0270642, DDB_G0270806, DDB_G0270850, DDB_G0270958, DDB_G0271336, DDB_G0271344, DDB_G0271506, DDB_G0271564, DDB_G0271774, DDB_G0271842, DDB_G0271892, DDB_G0271902, DDB_G0272170, DDB_G0272440, DDB_G0272442, DDB_G0272466, DDB_G0272632, DDB_G0272754, DDB_G0272781, DDB_G0272815, DDB_G0273051, DDB_G0273105, DDB_G0273131, DDB_G0274105, DDB_G0274115, DDB_G0274383, DDB_G0274471, DDB_G0275069, DDB_G0275075, DDB_G0275121, DDB_G0275227, DDB_G0275295, DDB_G0275311, DDB_G0275537, DDB_G0275693, DDB_G0275845, DDB_G0275917, DDB_G0276067, DDB_G0276115, DDB_G0276121, DDB_G0276241, DDB_G0276331, DDB_G0276335, DDB_G0276345, DDB_G0276417, DDB_G0277087, DDB_G0277203, DDB_G0277333, DDB_G0277349, DDB_G0277455, DDB_G0277473, DDB_G0277537, DDB_G0277725, DDB_G0277745, DDB_G0277837, DDB_G0277947, DDB_G0277999, DDB_G0278039, DDB_G0278095, DDB_G0278263, DDB_G0278275, DDB_G0278331, DDB_G0278341, DDB_G0278345, DDB_G0278401, DDB_G0278477, DDB_G0278735, DDB_G0278747, DDB_G0278863, DDB_G0278999, DDB_G0279095, DDB_G0279137, DDB_G0279185, DDB_G0279211, DDB_G0279411, DDB_G0279433, DDB_G0279591, DDB_G0279737, DDB_G0279823, DDB_G0279827, DDB_G0279973, DDB_G0280041, DDB_G0280067, DDB_G0280317, DDB_G0280401, DDB_G0280407, DDB_G0280463, DDB_G0280567, DDB_G0280967, DDB_G0280997, DDB_G0281071, DDB_G0281239, DDB_G0281293, DDB_G0281313, DDB_G0281551, DDB_G0281685, DDB_G0281711, DDB_G0281823, DDB_G0281841, DDB_G0282097, DDB_G0282339, DDB_G0282615, DDB_G0282623, DDB_G0282817, DDB_G0283391, DDB_G0283473, DDB_G0283603, DDB_G0283663, DDB_G0283975, DDB_G0283987, DDB_G0284171, DDB_G0284203, DDB_G0284259, DDB_G0284535, DDB_G0284669, DDB_G0284915, DDB_G0284947, DDB_G0285003, DDB_G0285025, DDB_G0285193, DDB_G0285351, DDB_G0285455, DDB_G0285467, DDB_G0285591, DDB_G0285595, DDB_G0285741, DDB_G0286383, DDB_G0287227, DDB_G0287255, DDB_G0287323, DDB_G0287461, DDB_G0287513, DDB_G0287891, DDB_G0287985, DDB_G0288069, DDB_G0288145, DDB_G0288289, DDB_G0288299, DDB_G0288333, DDB_G0288381, DDB_G0288387, DDB_G0288481, DDB_G0288501, DDB_G0288591, DDB_G0288777, DDB_G0288985, DDB_G0289385, DDB_G0289439, DDB_G0289675, DDB_G0290085, DDB_G0290121, DDB_G0290311, DDB_G0290329, DDB_G0290397, DDB_G0290401, DDB_G0290723, DDB_G0290997, DDB_G0291145, DDB_G0291179, DDB_G0291281, DDB_G0291354, DDB_G0291434, DDB_G0291648, DDB_G0291652, DDB_G0291676, DDB_G0291816, DDB_G0292080, DDB_G0292104, DDB_G0292250, DDB_G0292286, DDB_G0292458, DDB_G0292626, DDB_G0292898, DDB_G0292992, DDB_G0292994, DDB_G0293030, DDB_G0293036, DDB_G0293064, DDB_G0293122, DDB_G0293416, DDB_G0293560, DDB_G0295681, DDB_G0295765</t>
  </si>
  <si>
    <t>DDB_G0267420, DDB_G0270806, DDB_G0271344, DDB_G0271774, DDB_G0272440, DDB_G0272466, DDB_G0272754, DDB_G0273105, DDB_G0273131, DDB_G0275069, DDB_G0275537, DDB_G0276331, DDB_G0276417, DDB_G0277203, DDB_G0277349, DDB_G0277725, DDB_G0277837, DDB_G0278095, DDB_G0279137, DDB_G0279827, DDB_G0279973, DDB_G0280997, DDB_G0281071, DDB_G0282097, DDB_G0284535, DDB_G0284947, DDB_G0285003, DDB_G0285025, DDB_G0285595, DDB_G0285741, DDB_G0286383, DDB_G0287227, DDB_G0287255, DDB_G0287323, DDB_G0287513, DDB_G0288591, DDB_G0288777, DDB_G0289385, DDB_G0290329, DDB_G0290397, DDB_G0291145, DDB_G0291281, DDB_G0291648, DDB_G0291676, DDB_G0292104, DDB_G0292250, DDB_G0292994</t>
  </si>
  <si>
    <t>GO:0005198</t>
  </si>
  <si>
    <t>structural molecule activity</t>
  </si>
  <si>
    <t>DDB_G0269762, DDB_G0270380, DDB_G0270984, DDB_G0272308, DDB_G0273191, DDB_G0274407, DDB_G0277195, DDB_G0277257, DDB_G0277635, DDB_G0278195, DDB_G0279045, DDB_G0279061, DDB_G0279387, DDB_G0279527, DDB_G0279855, DDB_G0280287, DDB_G0281093, DDB_G0281699, DDB_G0283861, DDB_G0284093, DDB_G0285597, DDB_G0286389, DDB_G0288295, DDB_G0288983, DDB_G0290299, DDB_G0290311, DDB_G0290315, DDB_G0292286, DDB_G0292882, DDB_G0302511</t>
  </si>
  <si>
    <t>DDB_G0278331, DDB_G0279013, DDB_G0282623, DDB_G0284621, DDB_G0287537, DDB_G0287891, DDB_G0288347, DDB_G0289699</t>
  </si>
  <si>
    <t>DDB_G0268518, DDB_G0278471, DDB_G0279487, DDB_G0279903, DDB_G0280393, DDB_G0281839, DDB_G0288137, DDB_G0289415, DDB_G0293938</t>
  </si>
  <si>
    <t>GO:0016853</t>
  </si>
  <si>
    <t>isomerase activity</t>
  </si>
  <si>
    <t>DDB_G0269226, DDB_G0272781, DDB_G0274471, DDB_G0275227, DDB_G0275295, DDB_G0278275, DDB_G0279737, DDB_G0280401, DDB_G0280463, DDB_G0283663, DDB_G0285455, DDB_G0287227, DDB_G0291434, DDB_G0295681</t>
  </si>
  <si>
    <t>GO:0009055</t>
  </si>
  <si>
    <t>electron transfer activity</t>
  </si>
  <si>
    <t>DDB_G0271774, DDB_G0272754, DDB_G0275537, DDB_G0277837, DDB_G0282097, DDB_G0284947, DDB_G0285003, DDB_G0291281, DDB_G0291648</t>
  </si>
  <si>
    <t>GO:0034513</t>
  </si>
  <si>
    <t>box H/ACA snoRNA binding</t>
  </si>
  <si>
    <t>DDB_G0277087, DDB_G0277947, DDB_G0288985, DDB_G0291652</t>
  </si>
  <si>
    <t>DDB_G0268948, DDB_G0269658, DDB_G0269768, DDB_G0269878, DDB_G0276115, DDB_G0276335, DDB_G0277087, DDB_G0277333, DDB_G0277947, DDB_G0278747, DDB_G0279211, DDB_G0281685, DDB_G0282615, DDB_G0283975, DDB_G0288985, DDB_G0291652, DDB_G0292286</t>
  </si>
  <si>
    <t>GO:0016667</t>
  </si>
  <si>
    <t>oxidoreductase activity, acting on a sulfur group of donors</t>
  </si>
  <si>
    <t>DDB_G0272754, DDB_G0286383, DDB_G0287227, DDB_G0291145, DDB_G0291281, DDB_G0291648, DDB_G0292250</t>
  </si>
  <si>
    <t>Up-regulated genes 1 hpi</t>
  </si>
  <si>
    <t>Down-regulated genes 1hpi</t>
  </si>
  <si>
    <t>Up-regulated genes 6hpi</t>
  </si>
  <si>
    <t>Down-regulated genes 6hpi</t>
  </si>
  <si>
    <t>Fold enrichment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</si>
</sst>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0" fillId="0" borderId="2" xfId="0" applyBorder="1"/>
    <xf numFmtId="11" fontId="0" fillId="0" borderId="2" xfId="0" applyNumberFormat="1" applyBorder="1"/>
    <xf numFmtId="0" fontId="0" fillId="0" borderId="0" xfId="0" applyBorder="1"/>
    <xf numFmtId="11" fontId="0" fillId="0" borderId="0" xfId="0" applyNumberFormat="1" applyBorder="1"/>
    <xf numFmtId="0" fontId="0" fillId="0" borderId="3" xfId="0" applyBorder="1"/>
    <xf numFmtId="11" fontId="0" fillId="0" borderId="3" xfId="0" applyNumberFormat="1" applyBorder="1"/>
    <xf numFmtId="0" fontId="0" fillId="2" borderId="2" xfId="0" applyFill="1" applyBorder="1"/>
    <xf numFmtId="11" fontId="0" fillId="2" borderId="2" xfId="0" applyNumberFormat="1" applyFill="1" applyBorder="1"/>
    <xf numFmtId="0" fontId="0" fillId="2" borderId="0" xfId="0" applyFill="1" applyBorder="1"/>
    <xf numFmtId="11" fontId="0" fillId="2" borderId="0" xfId="0" applyNumberFormat="1" applyFill="1" applyBorder="1"/>
    <xf numFmtId="0" fontId="0" fillId="2" borderId="3" xfId="0" applyFill="1" applyBorder="1"/>
    <xf numFmtId="0" fontId="1" fillId="0" borderId="2" xfId="0" applyFont="1" applyBorder="1"/>
    <xf numFmtId="11" fontId="1" fillId="0" borderId="2" xfId="0" applyNumberFormat="1" applyFont="1" applyBorder="1"/>
    <xf numFmtId="0" fontId="1" fillId="0" borderId="0" xfId="0" applyFont="1" applyBorder="1"/>
    <xf numFmtId="11" fontId="1" fillId="0" borderId="0" xfId="0" applyNumberFormat="1" applyFont="1" applyBorder="1"/>
    <xf numFmtId="0" fontId="1" fillId="2" borderId="0" xfId="0" applyFont="1" applyFill="1" applyBorder="1"/>
    <xf numFmtId="11" fontId="1" fillId="2" borderId="0" xfId="0" applyNumberFormat="1" applyFont="1" applyFill="1" applyBorder="1"/>
    <xf numFmtId="0" fontId="1" fillId="2" borderId="3" xfId="0" applyFont="1" applyFill="1" applyBorder="1"/>
    <xf numFmtId="11" fontId="1" fillId="2" borderId="3" xfId="0" applyNumberFormat="1" applyFont="1" applyFill="1" applyBorder="1"/>
    <xf numFmtId="0" fontId="0" fillId="0" borderId="2" xfId="0" applyFont="1" applyBorder="1"/>
    <xf numFmtId="11" fontId="0" fillId="0" borderId="2" xfId="0" applyNumberFormat="1" applyFont="1" applyBorder="1"/>
    <xf numFmtId="0" fontId="0" fillId="0" borderId="0" xfId="0" applyFont="1" applyBorder="1"/>
    <xf numFmtId="11" fontId="0" fillId="0" borderId="0" xfId="0" applyNumberFormat="1" applyFont="1" applyBorder="1"/>
    <xf numFmtId="0" fontId="1" fillId="0" borderId="3" xfId="0" applyFont="1" applyBorder="1"/>
    <xf numFmtId="0" fontId="1" fillId="2" borderId="2" xfId="0" applyFont="1" applyFill="1" applyBorder="1"/>
    <xf numFmtId="11" fontId="1" fillId="2" borderId="2" xfId="0" applyNumberFormat="1" applyFont="1" applyFill="1" applyBorder="1"/>
    <xf numFmtId="164" fontId="1" fillId="0" borderId="1" xfId="0" applyNumberFormat="1" applyFont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164" fontId="1" fillId="0" borderId="0" xfId="0" applyNumberFormat="1" applyFont="1" applyBorder="1"/>
    <xf numFmtId="164" fontId="0" fillId="2" borderId="2" xfId="0" applyNumberFormat="1" applyFont="1" applyFill="1" applyBorder="1"/>
    <xf numFmtId="164" fontId="1" fillId="2" borderId="0" xfId="0" applyNumberFormat="1" applyFont="1" applyFill="1" applyBorder="1"/>
    <xf numFmtId="164" fontId="1" fillId="2" borderId="2" xfId="0" applyNumberFormat="1" applyFont="1" applyFill="1" applyBorder="1"/>
    <xf numFmtId="164" fontId="0" fillId="2" borderId="0" xfId="0" applyNumberFormat="1" applyFont="1" applyFill="1" applyBorder="1"/>
    <xf numFmtId="164" fontId="0" fillId="2" borderId="3" xfId="0" applyNumberFormat="1" applyFont="1" applyFill="1" applyBorder="1"/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164" fontId="1" fillId="0" borderId="2" xfId="0" applyNumberFormat="1" applyFont="1" applyBorder="1"/>
    <xf numFmtId="164" fontId="0" fillId="0" borderId="3" xfId="0" applyNumberFormat="1" applyFont="1" applyBorder="1"/>
    <xf numFmtId="164" fontId="0" fillId="0" borderId="3" xfId="0" applyNumberFormat="1" applyFont="1" applyFill="1" applyBorder="1"/>
    <xf numFmtId="164" fontId="0" fillId="0" borderId="0" xfId="0" applyNumberFormat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2171700</xdr:colOff>
      <xdr:row>3</xdr:row>
      <xdr:rowOff>88900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8F3F318-CD60-D34F-BDCD-439255FD7274}"/>
            </a:ext>
          </a:extLst>
        </xdr:cNvPr>
        <xdr:cNvSpPr txBox="1"/>
      </xdr:nvSpPr>
      <xdr:spPr>
        <a:xfrm>
          <a:off x="0" y="0"/>
          <a:ext cx="12357100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tx1"/>
              </a:solidFill>
            </a:rPr>
            <a:t>Enriched GO</a:t>
          </a:r>
          <a:r>
            <a:rPr lang="sv-SE" sz="1100" b="1" baseline="0">
              <a:solidFill>
                <a:schemeClr val="tx1"/>
              </a:solidFill>
            </a:rPr>
            <a:t> terms for genes differentially expressed one and six hours post </a:t>
          </a:r>
          <a:r>
            <a:rPr lang="sv-SE" sz="1100" b="1" i="1" baseline="0">
              <a:solidFill>
                <a:schemeClr val="tx1"/>
              </a:solidFill>
            </a:rPr>
            <a:t>L. pneumophila </a:t>
          </a:r>
          <a:r>
            <a:rPr lang="sv-SE" sz="1100" b="1" i="0" baseline="0">
              <a:solidFill>
                <a:schemeClr val="tx1"/>
              </a:solidFill>
            </a:rPr>
            <a:t>infection. </a:t>
          </a:r>
          <a:r>
            <a:rPr lang="sv-SE" sz="1100" i="0" baseline="0">
              <a:solidFill>
                <a:schemeClr val="tx1"/>
              </a:solidFill>
            </a:rPr>
            <a:t>GO-terms (TERM) included in figure 4 are indicated in bold. Number of regulates genes (Annotated) and their corresponding DictyBase ID (Annotated genes) are given for each term. Also, the total number of </a:t>
          </a:r>
          <a:r>
            <a:rPr lang="sv-SE" sz="1100" i="1" baseline="0">
              <a:solidFill>
                <a:schemeClr val="tx1"/>
              </a:solidFill>
            </a:rPr>
            <a:t>D. discoideum </a:t>
          </a:r>
          <a:r>
            <a:rPr lang="sv-SE" sz="1100" i="0" baseline="0">
              <a:solidFill>
                <a:schemeClr val="tx1"/>
              </a:solidFill>
            </a:rPr>
            <a:t>genes assoicated with each term (Backrgound) as well as the P-value and the Bonferroni corrected P-values &lt; 0.05 (Corrected P-value) for the enrichment test performed  with LAGO (https://go.princeton.edu/cgi-bin/LAGO) are shown. </a:t>
          </a:r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3BF3-6604-4B49-80A0-BF444A1470DF}">
  <dimension ref="A5:J297"/>
  <sheetViews>
    <sheetView tabSelected="1" workbookViewId="0">
      <selection activeCell="J292" sqref="J292"/>
    </sheetView>
  </sheetViews>
  <sheetFormatPr baseColWidth="10" defaultRowHeight="16" x14ac:dyDescent="0.2"/>
  <cols>
    <col min="1" max="3" width="10.83203125" style="4"/>
    <col min="4" max="4" width="57.83203125" style="4" customWidth="1"/>
    <col min="5" max="8" width="10.83203125" style="4"/>
    <col min="9" max="9" width="14.5" style="43" bestFit="1" customWidth="1"/>
    <col min="10" max="10" width="255.83203125" style="4" bestFit="1" customWidth="1"/>
    <col min="11" max="16384" width="10.83203125" style="4"/>
  </cols>
  <sheetData>
    <row r="5" spans="1:10" x14ac:dyDescent="0.2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28" t="s">
        <v>680</v>
      </c>
      <c r="J5" s="1" t="s">
        <v>18</v>
      </c>
    </row>
    <row r="6" spans="1:10" ht="16" customHeight="1" x14ac:dyDescent="0.2">
      <c r="A6" s="47" t="s">
        <v>676</v>
      </c>
      <c r="B6" s="52" t="s">
        <v>19</v>
      </c>
      <c r="C6" s="21" t="s">
        <v>267</v>
      </c>
      <c r="D6" s="21" t="s">
        <v>268</v>
      </c>
      <c r="E6" s="21">
        <v>2.2567899999999998E-3</v>
      </c>
      <c r="F6" s="22">
        <v>5.6560999999999999E-6</v>
      </c>
      <c r="G6" s="21">
        <v>4</v>
      </c>
      <c r="H6" s="21">
        <v>7</v>
      </c>
      <c r="I6" s="29">
        <f>(G6/247)/(H6/12098)</f>
        <v>27.988432620011569</v>
      </c>
      <c r="J6" s="21" t="s">
        <v>269</v>
      </c>
    </row>
    <row r="7" spans="1:10" x14ac:dyDescent="0.2">
      <c r="A7" s="48"/>
      <c r="B7" s="53"/>
      <c r="C7" s="23" t="s">
        <v>270</v>
      </c>
      <c r="D7" s="23" t="s">
        <v>271</v>
      </c>
      <c r="E7" s="23">
        <v>2.2567899999999998E-3</v>
      </c>
      <c r="F7" s="24">
        <v>5.6560999999999999E-6</v>
      </c>
      <c r="G7" s="23">
        <v>4</v>
      </c>
      <c r="H7" s="23">
        <v>7</v>
      </c>
      <c r="I7" s="30">
        <f t="shared" ref="I7:I28" si="0">(G7/247)/(H7/12098)</f>
        <v>27.988432620011569</v>
      </c>
      <c r="J7" s="23" t="s">
        <v>269</v>
      </c>
    </row>
    <row r="8" spans="1:10" x14ac:dyDescent="0.2">
      <c r="A8" s="48"/>
      <c r="B8" s="53"/>
      <c r="C8" s="15" t="s">
        <v>272</v>
      </c>
      <c r="D8" s="15" t="s">
        <v>273</v>
      </c>
      <c r="E8" s="15">
        <v>2.2567899999999998E-3</v>
      </c>
      <c r="F8" s="16">
        <v>5.6560999999999999E-6</v>
      </c>
      <c r="G8" s="15">
        <v>4</v>
      </c>
      <c r="H8" s="15">
        <v>7</v>
      </c>
      <c r="I8" s="31">
        <f t="shared" si="0"/>
        <v>27.988432620011569</v>
      </c>
      <c r="J8" s="15" t="s">
        <v>269</v>
      </c>
    </row>
    <row r="9" spans="1:10" x14ac:dyDescent="0.2">
      <c r="A9" s="48"/>
      <c r="B9" s="53"/>
      <c r="C9" s="4" t="s">
        <v>274</v>
      </c>
      <c r="D9" s="4" t="s">
        <v>275</v>
      </c>
      <c r="E9" s="4">
        <v>2.2567899999999998E-3</v>
      </c>
      <c r="F9" s="5">
        <v>5.6560999999999999E-6</v>
      </c>
      <c r="G9" s="4">
        <v>4</v>
      </c>
      <c r="H9" s="4">
        <v>7</v>
      </c>
      <c r="I9" s="30">
        <f t="shared" si="0"/>
        <v>27.988432620011569</v>
      </c>
      <c r="J9" s="4" t="s">
        <v>269</v>
      </c>
    </row>
    <row r="10" spans="1:10" x14ac:dyDescent="0.2">
      <c r="A10" s="48"/>
      <c r="B10" s="53"/>
      <c r="C10" s="4" t="s">
        <v>2</v>
      </c>
      <c r="D10" s="4" t="s">
        <v>3</v>
      </c>
      <c r="E10" s="4">
        <v>1.6397399999999999E-2</v>
      </c>
      <c r="F10" s="5">
        <v>4.1096300000000002E-5</v>
      </c>
      <c r="G10" s="4">
        <v>5</v>
      </c>
      <c r="H10" s="4">
        <v>20</v>
      </c>
      <c r="I10" s="30">
        <f t="shared" si="0"/>
        <v>12.244939271255062</v>
      </c>
      <c r="J10" s="4" t="s">
        <v>276</v>
      </c>
    </row>
    <row r="11" spans="1:10" x14ac:dyDescent="0.2">
      <c r="A11" s="48"/>
      <c r="B11" s="53"/>
      <c r="C11" s="15" t="s">
        <v>4</v>
      </c>
      <c r="D11" s="15" t="s">
        <v>5</v>
      </c>
      <c r="E11" s="15">
        <v>2.1165E-2</v>
      </c>
      <c r="F11" s="16">
        <v>5.3045199999999998E-5</v>
      </c>
      <c r="G11" s="15">
        <v>5</v>
      </c>
      <c r="H11" s="15">
        <v>21</v>
      </c>
      <c r="I11" s="31">
        <f t="shared" si="0"/>
        <v>11.66184692500482</v>
      </c>
      <c r="J11" s="15" t="s">
        <v>276</v>
      </c>
    </row>
    <row r="12" spans="1:10" x14ac:dyDescent="0.2">
      <c r="A12" s="48"/>
      <c r="B12" s="53"/>
      <c r="C12" s="4" t="s">
        <v>6</v>
      </c>
      <c r="D12" s="4" t="s">
        <v>7</v>
      </c>
      <c r="E12" s="4">
        <v>2.1165E-2</v>
      </c>
      <c r="F12" s="5">
        <v>5.3045199999999998E-5</v>
      </c>
      <c r="G12" s="4">
        <v>5</v>
      </c>
      <c r="H12" s="4">
        <v>21</v>
      </c>
      <c r="I12" s="30">
        <f t="shared" si="0"/>
        <v>11.66184692500482</v>
      </c>
      <c r="J12" s="4" t="s">
        <v>276</v>
      </c>
    </row>
    <row r="13" spans="1:10" ht="16" customHeight="1" x14ac:dyDescent="0.2">
      <c r="A13" s="48"/>
      <c r="B13" s="54"/>
      <c r="C13" s="6" t="s">
        <v>8</v>
      </c>
      <c r="D13" s="6" t="s">
        <v>9</v>
      </c>
      <c r="E13" s="6">
        <v>2.6936399999999999E-2</v>
      </c>
      <c r="F13" s="7">
        <v>6.7509700000000002E-5</v>
      </c>
      <c r="G13" s="6">
        <v>5</v>
      </c>
      <c r="H13" s="6">
        <v>22</v>
      </c>
      <c r="I13" s="30">
        <f t="shared" si="0"/>
        <v>11.131762973868236</v>
      </c>
      <c r="J13" s="6" t="s">
        <v>276</v>
      </c>
    </row>
    <row r="14" spans="1:10" ht="16" customHeight="1" x14ac:dyDescent="0.2">
      <c r="A14" s="48"/>
      <c r="B14" s="44" t="s">
        <v>289</v>
      </c>
      <c r="C14" s="8" t="s">
        <v>290</v>
      </c>
      <c r="D14" s="8" t="s">
        <v>291</v>
      </c>
      <c r="E14" s="8">
        <v>1.5866700000000001E-3</v>
      </c>
      <c r="F14" s="9">
        <v>1.7246400000000001E-5</v>
      </c>
      <c r="G14" s="8">
        <v>5</v>
      </c>
      <c r="H14" s="8">
        <v>17</v>
      </c>
      <c r="I14" s="32">
        <f t="shared" si="0"/>
        <v>14.405810907358894</v>
      </c>
      <c r="J14" s="8" t="s">
        <v>292</v>
      </c>
    </row>
    <row r="15" spans="1:10" x14ac:dyDescent="0.2">
      <c r="A15" s="48"/>
      <c r="B15" s="45"/>
      <c r="C15" s="17" t="s">
        <v>293</v>
      </c>
      <c r="D15" s="17" t="s">
        <v>294</v>
      </c>
      <c r="E15" s="17">
        <v>1.5866700000000001E-3</v>
      </c>
      <c r="F15" s="18">
        <v>1.7246400000000001E-5</v>
      </c>
      <c r="G15" s="17">
        <v>5</v>
      </c>
      <c r="H15" s="17">
        <v>17</v>
      </c>
      <c r="I15" s="33">
        <f t="shared" si="0"/>
        <v>14.405810907358894</v>
      </c>
      <c r="J15" s="17" t="s">
        <v>292</v>
      </c>
    </row>
    <row r="16" spans="1:10" x14ac:dyDescent="0.2">
      <c r="A16" s="48"/>
      <c r="B16" s="46"/>
      <c r="C16" s="19" t="s">
        <v>295</v>
      </c>
      <c r="D16" s="19" t="s">
        <v>296</v>
      </c>
      <c r="E16" s="19">
        <v>4.5991699999999996E-3</v>
      </c>
      <c r="F16" s="20">
        <v>4.9991000000000003E-5</v>
      </c>
      <c r="G16" s="19">
        <v>4</v>
      </c>
      <c r="H16" s="19">
        <v>11</v>
      </c>
      <c r="I16" s="33">
        <f t="shared" si="0"/>
        <v>17.810820758189177</v>
      </c>
      <c r="J16" s="19" t="s">
        <v>297</v>
      </c>
    </row>
    <row r="17" spans="1:10" x14ac:dyDescent="0.2">
      <c r="A17" s="48"/>
      <c r="B17" s="50" t="s">
        <v>37</v>
      </c>
      <c r="C17" s="4" t="s">
        <v>25</v>
      </c>
      <c r="D17" s="4" t="s">
        <v>26</v>
      </c>
      <c r="E17" s="4">
        <v>1.0898799999999999E-4</v>
      </c>
      <c r="F17" s="5">
        <v>7.8976699999999998E-7</v>
      </c>
      <c r="G17" s="4">
        <v>5</v>
      </c>
      <c r="H17" s="4">
        <v>10</v>
      </c>
      <c r="I17" s="29">
        <f t="shared" si="0"/>
        <v>24.489878542510123</v>
      </c>
      <c r="J17" s="4" t="s">
        <v>277</v>
      </c>
    </row>
    <row r="18" spans="1:10" x14ac:dyDescent="0.2">
      <c r="A18" s="48"/>
      <c r="B18" s="50"/>
      <c r="C18" s="4" t="s">
        <v>29</v>
      </c>
      <c r="D18" s="4" t="s">
        <v>30</v>
      </c>
      <c r="E18" s="4">
        <v>3.3997600000000003E-4</v>
      </c>
      <c r="F18" s="5">
        <v>2.4636E-6</v>
      </c>
      <c r="G18" s="4">
        <v>4</v>
      </c>
      <c r="H18" s="4">
        <v>6</v>
      </c>
      <c r="I18" s="30">
        <f t="shared" si="0"/>
        <v>32.653171390013497</v>
      </c>
      <c r="J18" s="4" t="s">
        <v>269</v>
      </c>
    </row>
    <row r="19" spans="1:10" x14ac:dyDescent="0.2">
      <c r="A19" s="48"/>
      <c r="B19" s="50"/>
      <c r="C19" s="4" t="s">
        <v>31</v>
      </c>
      <c r="D19" s="4" t="s">
        <v>32</v>
      </c>
      <c r="E19" s="4">
        <v>3.3997600000000003E-4</v>
      </c>
      <c r="F19" s="5">
        <v>2.4636E-6</v>
      </c>
      <c r="G19" s="4">
        <v>4</v>
      </c>
      <c r="H19" s="4">
        <v>6</v>
      </c>
      <c r="I19" s="30">
        <f t="shared" si="0"/>
        <v>32.653171390013497</v>
      </c>
      <c r="J19" s="4" t="s">
        <v>269</v>
      </c>
    </row>
    <row r="20" spans="1:10" x14ac:dyDescent="0.2">
      <c r="A20" s="48"/>
      <c r="B20" s="50"/>
      <c r="C20" s="4" t="s">
        <v>33</v>
      </c>
      <c r="D20" s="4" t="s">
        <v>34</v>
      </c>
      <c r="E20" s="4">
        <v>7.8054199999999995E-4</v>
      </c>
      <c r="F20" s="5">
        <v>5.6560999999999999E-6</v>
      </c>
      <c r="G20" s="4">
        <v>4</v>
      </c>
      <c r="H20" s="4">
        <v>7</v>
      </c>
      <c r="I20" s="30">
        <f t="shared" si="0"/>
        <v>27.988432620011569</v>
      </c>
      <c r="J20" s="4" t="s">
        <v>269</v>
      </c>
    </row>
    <row r="21" spans="1:10" x14ac:dyDescent="0.2">
      <c r="A21" s="48"/>
      <c r="B21" s="50"/>
      <c r="C21" s="4" t="s">
        <v>35</v>
      </c>
      <c r="D21" s="4" t="s">
        <v>36</v>
      </c>
      <c r="E21" s="4">
        <v>7.8054199999999995E-4</v>
      </c>
      <c r="F21" s="5">
        <v>5.6560999999999999E-6</v>
      </c>
      <c r="G21" s="4">
        <v>4</v>
      </c>
      <c r="H21" s="4">
        <v>7</v>
      </c>
      <c r="I21" s="30">
        <f t="shared" si="0"/>
        <v>27.988432620011569</v>
      </c>
      <c r="J21" s="4" t="s">
        <v>269</v>
      </c>
    </row>
    <row r="22" spans="1:10" x14ac:dyDescent="0.2">
      <c r="A22" s="48"/>
      <c r="B22" s="50"/>
      <c r="C22" s="15" t="s">
        <v>278</v>
      </c>
      <c r="D22" s="15" t="s">
        <v>279</v>
      </c>
      <c r="E22" s="15">
        <v>1.7083599999999999E-3</v>
      </c>
      <c r="F22" s="16">
        <v>1.23794E-5</v>
      </c>
      <c r="G22" s="15">
        <v>5</v>
      </c>
      <c r="H22" s="15">
        <v>16</v>
      </c>
      <c r="I22" s="31">
        <f t="shared" si="0"/>
        <v>15.306174089068827</v>
      </c>
      <c r="J22" s="15" t="s">
        <v>280</v>
      </c>
    </row>
    <row r="23" spans="1:10" x14ac:dyDescent="0.2">
      <c r="A23" s="48"/>
      <c r="B23" s="50"/>
      <c r="C23" s="15" t="s">
        <v>281</v>
      </c>
      <c r="D23" s="15" t="s">
        <v>282</v>
      </c>
      <c r="E23" s="15">
        <v>9.3163399999999993E-3</v>
      </c>
      <c r="F23" s="16">
        <v>6.7509700000000002E-5</v>
      </c>
      <c r="G23" s="15">
        <v>5</v>
      </c>
      <c r="H23" s="15">
        <v>22</v>
      </c>
      <c r="I23" s="31">
        <f t="shared" si="0"/>
        <v>11.131762973868236</v>
      </c>
      <c r="J23" s="15" t="s">
        <v>280</v>
      </c>
    </row>
    <row r="24" spans="1:10" ht="16" customHeight="1" x14ac:dyDescent="0.2">
      <c r="A24" s="48"/>
      <c r="B24" s="50"/>
      <c r="C24" s="15" t="s">
        <v>23</v>
      </c>
      <c r="D24" s="15" t="s">
        <v>24</v>
      </c>
      <c r="E24" s="15">
        <v>9.3163399999999993E-3</v>
      </c>
      <c r="F24" s="16">
        <v>6.7509700000000002E-5</v>
      </c>
      <c r="G24" s="15">
        <v>5</v>
      </c>
      <c r="H24" s="15">
        <v>22</v>
      </c>
      <c r="I24" s="31">
        <f t="shared" si="0"/>
        <v>11.131762973868236</v>
      </c>
      <c r="J24" s="15" t="s">
        <v>276</v>
      </c>
    </row>
    <row r="25" spans="1:10" x14ac:dyDescent="0.2">
      <c r="A25" s="48"/>
      <c r="B25" s="50"/>
      <c r="C25" s="4" t="s">
        <v>283</v>
      </c>
      <c r="D25" s="4" t="s">
        <v>284</v>
      </c>
      <c r="E25" s="4">
        <v>9.3163399999999993E-3</v>
      </c>
      <c r="F25" s="5">
        <v>6.7509700000000002E-5</v>
      </c>
      <c r="G25" s="4">
        <v>5</v>
      </c>
      <c r="H25" s="4">
        <v>22</v>
      </c>
      <c r="I25" s="30">
        <f t="shared" si="0"/>
        <v>11.131762973868236</v>
      </c>
      <c r="J25" s="4" t="s">
        <v>280</v>
      </c>
    </row>
    <row r="26" spans="1:10" x14ac:dyDescent="0.2">
      <c r="A26" s="48"/>
      <c r="B26" s="50"/>
      <c r="C26" s="4" t="s">
        <v>27</v>
      </c>
      <c r="D26" s="4" t="s">
        <v>28</v>
      </c>
      <c r="E26" s="4">
        <v>1.17071E-2</v>
      </c>
      <c r="F26" s="5">
        <v>8.4834399999999995E-5</v>
      </c>
      <c r="G26" s="4">
        <v>5</v>
      </c>
      <c r="H26" s="4">
        <v>23</v>
      </c>
      <c r="I26" s="30">
        <f t="shared" si="0"/>
        <v>10.647773279352228</v>
      </c>
      <c r="J26" s="4" t="s">
        <v>276</v>
      </c>
    </row>
    <row r="27" spans="1:10" x14ac:dyDescent="0.2">
      <c r="A27" s="48"/>
      <c r="B27" s="50"/>
      <c r="C27" s="15" t="s">
        <v>285</v>
      </c>
      <c r="D27" s="15" t="s">
        <v>286</v>
      </c>
      <c r="E27" s="15">
        <v>3.6036400000000003E-2</v>
      </c>
      <c r="F27" s="15">
        <v>2.61134E-4</v>
      </c>
      <c r="G27" s="15">
        <v>8</v>
      </c>
      <c r="H27" s="15">
        <v>82</v>
      </c>
      <c r="I27" s="31">
        <f t="shared" si="0"/>
        <v>4.7785128863434387</v>
      </c>
      <c r="J27" s="15" t="s">
        <v>287</v>
      </c>
    </row>
    <row r="28" spans="1:10" x14ac:dyDescent="0.2">
      <c r="A28" s="49"/>
      <c r="B28" s="51"/>
      <c r="C28" s="25" t="s">
        <v>20</v>
      </c>
      <c r="D28" s="25" t="s">
        <v>21</v>
      </c>
      <c r="E28" s="25">
        <v>3.8217800000000003E-2</v>
      </c>
      <c r="F28" s="25">
        <v>2.76941E-4</v>
      </c>
      <c r="G28" s="25">
        <v>3</v>
      </c>
      <c r="H28" s="25">
        <v>7</v>
      </c>
      <c r="I28" s="31">
        <f t="shared" si="0"/>
        <v>20.991324465008677</v>
      </c>
      <c r="J28" s="25" t="s">
        <v>288</v>
      </c>
    </row>
    <row r="29" spans="1:10" x14ac:dyDescent="0.2">
      <c r="A29" s="47" t="s">
        <v>677</v>
      </c>
      <c r="B29" s="44" t="s">
        <v>19</v>
      </c>
      <c r="C29" s="26" t="s">
        <v>179</v>
      </c>
      <c r="D29" s="26" t="s">
        <v>180</v>
      </c>
      <c r="E29" s="27">
        <v>2.6065499999999999E-58</v>
      </c>
      <c r="F29" s="27">
        <v>9.54782E-61</v>
      </c>
      <c r="G29" s="26">
        <v>53</v>
      </c>
      <c r="H29" s="26">
        <v>203</v>
      </c>
      <c r="I29" s="34">
        <f>(G29/133)/(H29/12098)</f>
        <v>23.748805511315233</v>
      </c>
      <c r="J29" s="26" t="s">
        <v>298</v>
      </c>
    </row>
    <row r="30" spans="1:10" x14ac:dyDescent="0.2">
      <c r="A30" s="48"/>
      <c r="B30" s="45"/>
      <c r="C30" s="10" t="s">
        <v>173</v>
      </c>
      <c r="D30" s="10" t="s">
        <v>174</v>
      </c>
      <c r="E30" s="11">
        <v>5.4608799999999998E-52</v>
      </c>
      <c r="F30" s="11">
        <v>2.0003199999999999E-54</v>
      </c>
      <c r="G30" s="10">
        <v>54</v>
      </c>
      <c r="H30" s="10">
        <v>277</v>
      </c>
      <c r="I30" s="35">
        <f>(G30/133)/(H30/12098)</f>
        <v>17.732743410873752</v>
      </c>
      <c r="J30" s="10" t="s">
        <v>299</v>
      </c>
    </row>
    <row r="31" spans="1:10" x14ac:dyDescent="0.2">
      <c r="A31" s="48"/>
      <c r="B31" s="45"/>
      <c r="C31" s="10" t="s">
        <v>177</v>
      </c>
      <c r="D31" s="10" t="s">
        <v>178</v>
      </c>
      <c r="E31" s="11">
        <v>3.7481499999999997E-48</v>
      </c>
      <c r="F31" s="11">
        <v>1.3729500000000001E-50</v>
      </c>
      <c r="G31" s="10">
        <v>42</v>
      </c>
      <c r="H31" s="10">
        <v>139</v>
      </c>
      <c r="I31" s="35">
        <f t="shared" ref="I31:I94" si="1">(G31/133)/(H31/12098)</f>
        <v>27.485043544112077</v>
      </c>
      <c r="J31" s="10" t="s">
        <v>300</v>
      </c>
    </row>
    <row r="32" spans="1:10" x14ac:dyDescent="0.2">
      <c r="A32" s="48"/>
      <c r="B32" s="45"/>
      <c r="C32" s="17" t="s">
        <v>175</v>
      </c>
      <c r="D32" s="17" t="s">
        <v>176</v>
      </c>
      <c r="E32" s="18">
        <v>5.6420300000000004E-47</v>
      </c>
      <c r="F32" s="18">
        <v>2.0666799999999999E-49</v>
      </c>
      <c r="G32" s="17">
        <v>42</v>
      </c>
      <c r="H32" s="17">
        <v>147</v>
      </c>
      <c r="I32" s="33">
        <f t="shared" si="1"/>
        <v>25.989258861439311</v>
      </c>
      <c r="J32" s="17" t="s">
        <v>300</v>
      </c>
    </row>
    <row r="33" spans="1:10" x14ac:dyDescent="0.2">
      <c r="A33" s="48"/>
      <c r="B33" s="45"/>
      <c r="C33" s="10" t="s">
        <v>163</v>
      </c>
      <c r="D33" s="10" t="s">
        <v>164</v>
      </c>
      <c r="E33" s="11">
        <v>1.44525E-37</v>
      </c>
      <c r="F33" s="11">
        <v>5.2939500000000001E-40</v>
      </c>
      <c r="G33" s="10">
        <v>44</v>
      </c>
      <c r="H33" s="10">
        <v>272</v>
      </c>
      <c r="I33" s="35">
        <f t="shared" si="1"/>
        <v>14.714506855373727</v>
      </c>
      <c r="J33" s="10" t="s">
        <v>301</v>
      </c>
    </row>
    <row r="34" spans="1:10" x14ac:dyDescent="0.2">
      <c r="A34" s="48"/>
      <c r="B34" s="45"/>
      <c r="C34" s="10" t="s">
        <v>155</v>
      </c>
      <c r="D34" s="10" t="s">
        <v>156</v>
      </c>
      <c r="E34" s="11">
        <v>2.91092E-35</v>
      </c>
      <c r="F34" s="11">
        <v>1.06627E-37</v>
      </c>
      <c r="G34" s="10">
        <v>45</v>
      </c>
      <c r="H34" s="10">
        <v>327</v>
      </c>
      <c r="I34" s="35">
        <f t="shared" si="1"/>
        <v>12.517762295647374</v>
      </c>
      <c r="J34" s="10" t="s">
        <v>302</v>
      </c>
    </row>
    <row r="35" spans="1:10" x14ac:dyDescent="0.2">
      <c r="A35" s="48"/>
      <c r="B35" s="45"/>
      <c r="C35" s="17" t="s">
        <v>107</v>
      </c>
      <c r="D35" s="17" t="s">
        <v>108</v>
      </c>
      <c r="E35" s="18">
        <v>1.8894800000000001E-29</v>
      </c>
      <c r="F35" s="18">
        <v>6.92119E-32</v>
      </c>
      <c r="G35" s="17">
        <v>54</v>
      </c>
      <c r="H35" s="17">
        <v>717</v>
      </c>
      <c r="I35" s="33">
        <f t="shared" si="1"/>
        <v>6.8507251392078521</v>
      </c>
      <c r="J35" s="17" t="s">
        <v>299</v>
      </c>
    </row>
    <row r="36" spans="1:10" x14ac:dyDescent="0.2">
      <c r="A36" s="48"/>
      <c r="B36" s="45"/>
      <c r="C36" s="10" t="s">
        <v>89</v>
      </c>
      <c r="D36" s="10" t="s">
        <v>90</v>
      </c>
      <c r="E36" s="11">
        <v>2.2812400000000001E-27</v>
      </c>
      <c r="F36" s="11">
        <v>8.3561899999999994E-30</v>
      </c>
      <c r="G36" s="10">
        <v>45</v>
      </c>
      <c r="H36" s="10">
        <v>491</v>
      </c>
      <c r="I36" s="35">
        <f t="shared" si="1"/>
        <v>8.3366767223557865</v>
      </c>
      <c r="J36" s="10" t="s">
        <v>303</v>
      </c>
    </row>
    <row r="37" spans="1:10" x14ac:dyDescent="0.2">
      <c r="A37" s="48"/>
      <c r="B37" s="45"/>
      <c r="C37" s="10" t="s">
        <v>304</v>
      </c>
      <c r="D37" s="10" t="s">
        <v>305</v>
      </c>
      <c r="E37" s="11">
        <v>6.92251E-27</v>
      </c>
      <c r="F37" s="11">
        <v>2.5357200000000001E-29</v>
      </c>
      <c r="G37" s="10">
        <v>58</v>
      </c>
      <c r="H37" s="10">
        <v>961</v>
      </c>
      <c r="I37" s="35">
        <f t="shared" si="1"/>
        <v>5.4899266897733403</v>
      </c>
      <c r="J37" s="10" t="s">
        <v>306</v>
      </c>
    </row>
    <row r="38" spans="1:10" x14ac:dyDescent="0.2">
      <c r="A38" s="48"/>
      <c r="B38" s="45"/>
      <c r="C38" s="10" t="s">
        <v>169</v>
      </c>
      <c r="D38" s="10" t="s">
        <v>170</v>
      </c>
      <c r="E38" s="11">
        <v>1.41874E-24</v>
      </c>
      <c r="F38" s="11">
        <v>5.19687E-27</v>
      </c>
      <c r="G38" s="10">
        <v>21</v>
      </c>
      <c r="H38" s="10">
        <v>59</v>
      </c>
      <c r="I38" s="35">
        <f t="shared" si="1"/>
        <v>32.376449598572698</v>
      </c>
      <c r="J38" s="10" t="s">
        <v>307</v>
      </c>
    </row>
    <row r="39" spans="1:10" x14ac:dyDescent="0.2">
      <c r="A39" s="48"/>
      <c r="B39" s="45"/>
      <c r="C39" s="10" t="s">
        <v>123</v>
      </c>
      <c r="D39" s="10" t="s">
        <v>124</v>
      </c>
      <c r="E39" s="11">
        <v>6.5955799999999997E-23</v>
      </c>
      <c r="F39" s="11">
        <v>2.4159599999999999E-25</v>
      </c>
      <c r="G39" s="10">
        <v>65</v>
      </c>
      <c r="H39" s="10">
        <v>1481</v>
      </c>
      <c r="I39" s="35">
        <f t="shared" si="1"/>
        <v>3.9922730526518859</v>
      </c>
      <c r="J39" s="10" t="s">
        <v>308</v>
      </c>
    </row>
    <row r="40" spans="1:10" x14ac:dyDescent="0.2">
      <c r="A40" s="48"/>
      <c r="B40" s="45"/>
      <c r="C40" s="10" t="s">
        <v>139</v>
      </c>
      <c r="D40" s="10" t="s">
        <v>140</v>
      </c>
      <c r="E40" s="11">
        <v>5.4487300000000003E-22</v>
      </c>
      <c r="F40" s="11">
        <v>1.9958700000000001E-24</v>
      </c>
      <c r="G40" s="10">
        <v>65</v>
      </c>
      <c r="H40" s="10">
        <v>1537</v>
      </c>
      <c r="I40" s="35">
        <f t="shared" si="1"/>
        <v>3.8468161294583232</v>
      </c>
      <c r="J40" s="10" t="s">
        <v>308</v>
      </c>
    </row>
    <row r="41" spans="1:10" x14ac:dyDescent="0.2">
      <c r="A41" s="48"/>
      <c r="B41" s="45"/>
      <c r="C41" s="10" t="s">
        <v>309</v>
      </c>
      <c r="D41" s="10" t="s">
        <v>310</v>
      </c>
      <c r="E41" s="11">
        <v>7.48918E-22</v>
      </c>
      <c r="F41" s="11">
        <v>2.7432899999999999E-24</v>
      </c>
      <c r="G41" s="10">
        <v>59</v>
      </c>
      <c r="H41" s="10">
        <v>1246</v>
      </c>
      <c r="I41" s="35">
        <f t="shared" si="1"/>
        <v>4.3072086315306723</v>
      </c>
      <c r="J41" s="10" t="s">
        <v>311</v>
      </c>
    </row>
    <row r="42" spans="1:10" x14ac:dyDescent="0.2">
      <c r="A42" s="48"/>
      <c r="B42" s="45"/>
      <c r="C42" s="17" t="s">
        <v>133</v>
      </c>
      <c r="D42" s="17" t="s">
        <v>134</v>
      </c>
      <c r="E42" s="18">
        <v>1.0920000000000001E-21</v>
      </c>
      <c r="F42" s="18">
        <v>4.0000099999999998E-24</v>
      </c>
      <c r="G42" s="17">
        <v>65</v>
      </c>
      <c r="H42" s="17">
        <v>1556</v>
      </c>
      <c r="I42" s="33">
        <f t="shared" si="1"/>
        <v>3.7998434389315192</v>
      </c>
      <c r="J42" s="17" t="s">
        <v>308</v>
      </c>
    </row>
    <row r="43" spans="1:10" x14ac:dyDescent="0.2">
      <c r="A43" s="48"/>
      <c r="B43" s="45"/>
      <c r="C43" s="10" t="s">
        <v>141</v>
      </c>
      <c r="D43" s="10" t="s">
        <v>142</v>
      </c>
      <c r="E43" s="11">
        <v>3.0935600000000001E-21</v>
      </c>
      <c r="F43" s="11">
        <v>1.13317E-23</v>
      </c>
      <c r="G43" s="10">
        <v>65</v>
      </c>
      <c r="H43" s="10">
        <v>1585</v>
      </c>
      <c r="I43" s="35">
        <f t="shared" si="1"/>
        <v>3.7303194895756735</v>
      </c>
      <c r="J43" s="10" t="s">
        <v>308</v>
      </c>
    </row>
    <row r="44" spans="1:10" x14ac:dyDescent="0.2">
      <c r="A44" s="48"/>
      <c r="B44" s="45"/>
      <c r="C44" s="10" t="s">
        <v>312</v>
      </c>
      <c r="D44" s="10" t="s">
        <v>313</v>
      </c>
      <c r="E44" s="11">
        <v>6.3097700000000001E-18</v>
      </c>
      <c r="F44" s="11">
        <v>2.3112699999999999E-20</v>
      </c>
      <c r="G44" s="10">
        <v>57</v>
      </c>
      <c r="H44" s="10">
        <v>1383</v>
      </c>
      <c r="I44" s="35">
        <f t="shared" si="1"/>
        <v>3.7489928726371238</v>
      </c>
      <c r="J44" s="10" t="s">
        <v>314</v>
      </c>
    </row>
    <row r="45" spans="1:10" x14ac:dyDescent="0.2">
      <c r="A45" s="48"/>
      <c r="B45" s="45"/>
      <c r="C45" s="17" t="s">
        <v>315</v>
      </c>
      <c r="D45" s="17" t="s">
        <v>316</v>
      </c>
      <c r="E45" s="18">
        <v>9.9317200000000003E-18</v>
      </c>
      <c r="F45" s="18">
        <v>3.6379900000000002E-20</v>
      </c>
      <c r="G45" s="17">
        <v>62</v>
      </c>
      <c r="H45" s="17">
        <v>1664</v>
      </c>
      <c r="I45" s="33">
        <f t="shared" si="1"/>
        <v>3.3892242625795252</v>
      </c>
      <c r="J45" s="17" t="s">
        <v>317</v>
      </c>
    </row>
    <row r="46" spans="1:10" x14ac:dyDescent="0.2">
      <c r="A46" s="48"/>
      <c r="B46" s="45"/>
      <c r="C46" s="10" t="s">
        <v>119</v>
      </c>
      <c r="D46" s="10" t="s">
        <v>120</v>
      </c>
      <c r="E46" s="11">
        <v>4.6856900000000002E-17</v>
      </c>
      <c r="F46" s="11">
        <v>1.7163700000000001E-19</v>
      </c>
      <c r="G46" s="10">
        <v>70</v>
      </c>
      <c r="H46" s="10">
        <v>2192</v>
      </c>
      <c r="I46" s="35">
        <f t="shared" si="1"/>
        <v>2.904821359969266</v>
      </c>
      <c r="J46" s="10" t="s">
        <v>318</v>
      </c>
    </row>
    <row r="47" spans="1:10" x14ac:dyDescent="0.2">
      <c r="A47" s="48"/>
      <c r="B47" s="45"/>
      <c r="C47" s="10" t="s">
        <v>75</v>
      </c>
      <c r="D47" s="10" t="s">
        <v>76</v>
      </c>
      <c r="E47" s="11">
        <v>1.49793E-13</v>
      </c>
      <c r="F47" s="11">
        <v>5.48693E-16</v>
      </c>
      <c r="G47" s="10">
        <v>12</v>
      </c>
      <c r="H47" s="10">
        <v>33</v>
      </c>
      <c r="I47" s="35">
        <f t="shared" si="1"/>
        <v>33.077238550922758</v>
      </c>
      <c r="J47" s="10" t="s">
        <v>319</v>
      </c>
    </row>
    <row r="48" spans="1:10" x14ac:dyDescent="0.2">
      <c r="A48" s="48"/>
      <c r="B48" s="45"/>
      <c r="C48" s="10" t="s">
        <v>101</v>
      </c>
      <c r="D48" s="10" t="s">
        <v>102</v>
      </c>
      <c r="E48" s="11">
        <v>8.6023800000000003E-12</v>
      </c>
      <c r="F48" s="11">
        <v>3.1510600000000002E-14</v>
      </c>
      <c r="G48" s="10">
        <v>10</v>
      </c>
      <c r="H48" s="10">
        <v>24</v>
      </c>
      <c r="I48" s="35">
        <f t="shared" si="1"/>
        <v>37.901002506265662</v>
      </c>
      <c r="J48" s="10" t="s">
        <v>320</v>
      </c>
    </row>
    <row r="49" spans="1:10" x14ac:dyDescent="0.2">
      <c r="A49" s="48"/>
      <c r="B49" s="45"/>
      <c r="C49" s="10" t="s">
        <v>52</v>
      </c>
      <c r="D49" s="10" t="s">
        <v>53</v>
      </c>
      <c r="E49" s="11">
        <v>2.5586299999999999E-11</v>
      </c>
      <c r="F49" s="11">
        <v>9.3722600000000002E-14</v>
      </c>
      <c r="G49" s="10">
        <v>12</v>
      </c>
      <c r="H49" s="10">
        <v>48</v>
      </c>
      <c r="I49" s="35">
        <f t="shared" si="1"/>
        <v>22.7406015037594</v>
      </c>
      <c r="J49" s="10" t="s">
        <v>319</v>
      </c>
    </row>
    <row r="50" spans="1:10" x14ac:dyDescent="0.2">
      <c r="A50" s="48"/>
      <c r="B50" s="45"/>
      <c r="C50" s="10" t="s">
        <v>71</v>
      </c>
      <c r="D50" s="10" t="s">
        <v>72</v>
      </c>
      <c r="E50" s="11">
        <v>8.5779699999999995E-10</v>
      </c>
      <c r="F50" s="11">
        <v>3.1421099999999998E-12</v>
      </c>
      <c r="G50" s="10">
        <v>9</v>
      </c>
      <c r="H50" s="10">
        <v>25</v>
      </c>
      <c r="I50" s="35">
        <f t="shared" si="1"/>
        <v>32.74646616541353</v>
      </c>
      <c r="J50" s="10" t="s">
        <v>321</v>
      </c>
    </row>
    <row r="51" spans="1:10" x14ac:dyDescent="0.2">
      <c r="A51" s="48"/>
      <c r="B51" s="45"/>
      <c r="C51" s="10" t="s">
        <v>60</v>
      </c>
      <c r="D51" s="10" t="s">
        <v>61</v>
      </c>
      <c r="E51" s="11">
        <v>2.2782400000000002E-9</v>
      </c>
      <c r="F51" s="11">
        <v>8.3452099999999997E-12</v>
      </c>
      <c r="G51" s="10">
        <v>75</v>
      </c>
      <c r="H51" s="10">
        <v>3421</v>
      </c>
      <c r="I51" s="35">
        <f t="shared" si="1"/>
        <v>1.9942065042758901</v>
      </c>
      <c r="J51" s="10" t="s">
        <v>322</v>
      </c>
    </row>
    <row r="52" spans="1:10" x14ac:dyDescent="0.2">
      <c r="A52" s="48"/>
      <c r="B52" s="45"/>
      <c r="C52" s="10" t="s">
        <v>323</v>
      </c>
      <c r="D52" s="10" t="s">
        <v>324</v>
      </c>
      <c r="E52" s="11">
        <v>7.0486099999999997E-9</v>
      </c>
      <c r="F52" s="11">
        <v>2.5819099999999999E-11</v>
      </c>
      <c r="G52" s="10">
        <v>10</v>
      </c>
      <c r="H52" s="10">
        <v>43</v>
      </c>
      <c r="I52" s="35">
        <f t="shared" si="1"/>
        <v>21.154047910473857</v>
      </c>
      <c r="J52" s="10" t="s">
        <v>325</v>
      </c>
    </row>
    <row r="53" spans="1:10" x14ac:dyDescent="0.2">
      <c r="A53" s="48"/>
      <c r="B53" s="45"/>
      <c r="C53" s="10" t="s">
        <v>326</v>
      </c>
      <c r="D53" s="10" t="s">
        <v>327</v>
      </c>
      <c r="E53" s="11">
        <v>4.5248999999999997E-8</v>
      </c>
      <c r="F53" s="11">
        <v>1.65747E-10</v>
      </c>
      <c r="G53" s="10">
        <v>68</v>
      </c>
      <c r="H53" s="10">
        <v>3080</v>
      </c>
      <c r="I53" s="35">
        <f t="shared" si="1"/>
        <v>2.0082609120203103</v>
      </c>
      <c r="J53" s="10" t="s">
        <v>328</v>
      </c>
    </row>
    <row r="54" spans="1:10" x14ac:dyDescent="0.2">
      <c r="A54" s="48"/>
      <c r="B54" s="45"/>
      <c r="C54" s="10" t="s">
        <v>40</v>
      </c>
      <c r="D54" s="10" t="s">
        <v>41</v>
      </c>
      <c r="E54" s="11">
        <v>9.3699900000000006E-8</v>
      </c>
      <c r="F54" s="11">
        <v>3.43223E-10</v>
      </c>
      <c r="G54" s="10">
        <v>75</v>
      </c>
      <c r="H54" s="10">
        <v>3673</v>
      </c>
      <c r="I54" s="35">
        <f t="shared" si="1"/>
        <v>1.8573864555207789</v>
      </c>
      <c r="J54" s="10" t="s">
        <v>329</v>
      </c>
    </row>
    <row r="55" spans="1:10" x14ac:dyDescent="0.2">
      <c r="A55" s="48"/>
      <c r="B55" s="45"/>
      <c r="C55" s="10" t="s">
        <v>44</v>
      </c>
      <c r="D55" s="10" t="s">
        <v>45</v>
      </c>
      <c r="E55" s="11">
        <v>2.5086000000000001E-7</v>
      </c>
      <c r="F55" s="11">
        <v>9.1890300000000003E-10</v>
      </c>
      <c r="G55" s="10">
        <v>75</v>
      </c>
      <c r="H55" s="10">
        <v>3745</v>
      </c>
      <c r="I55" s="35">
        <f t="shared" si="1"/>
        <v>1.8216770229980828</v>
      </c>
      <c r="J55" s="10" t="s">
        <v>322</v>
      </c>
    </row>
    <row r="56" spans="1:10" x14ac:dyDescent="0.2">
      <c r="A56" s="48"/>
      <c r="B56" s="45"/>
      <c r="C56" s="10" t="s">
        <v>46</v>
      </c>
      <c r="D56" s="10" t="s">
        <v>47</v>
      </c>
      <c r="E56" s="11">
        <v>5.31185E-7</v>
      </c>
      <c r="F56" s="11">
        <v>1.9457300000000001E-9</v>
      </c>
      <c r="G56" s="10">
        <v>76</v>
      </c>
      <c r="H56" s="10">
        <v>3883</v>
      </c>
      <c r="I56" s="35">
        <f t="shared" si="1"/>
        <v>1.7803612817777121</v>
      </c>
      <c r="J56" s="10" t="s">
        <v>330</v>
      </c>
    </row>
    <row r="57" spans="1:10" x14ac:dyDescent="0.2">
      <c r="A57" s="48"/>
      <c r="B57" s="45"/>
      <c r="C57" s="10" t="s">
        <v>331</v>
      </c>
      <c r="D57" s="10" t="s">
        <v>332</v>
      </c>
      <c r="E57" s="11">
        <v>4.8224099999999996E-6</v>
      </c>
      <c r="F57" s="11">
        <v>1.7664499999999999E-8</v>
      </c>
      <c r="G57" s="10">
        <v>6</v>
      </c>
      <c r="H57" s="10">
        <v>17</v>
      </c>
      <c r="I57" s="35">
        <f t="shared" si="1"/>
        <v>32.104378593542677</v>
      </c>
      <c r="J57" s="10" t="s">
        <v>333</v>
      </c>
    </row>
    <row r="58" spans="1:10" x14ac:dyDescent="0.2">
      <c r="A58" s="48"/>
      <c r="B58" s="45"/>
      <c r="C58" s="10" t="s">
        <v>334</v>
      </c>
      <c r="D58" s="10" t="s">
        <v>335</v>
      </c>
      <c r="E58" s="11">
        <v>1.0383E-5</v>
      </c>
      <c r="F58" s="11">
        <v>3.8032900000000002E-8</v>
      </c>
      <c r="G58" s="10">
        <v>6</v>
      </c>
      <c r="H58" s="10">
        <v>19</v>
      </c>
      <c r="I58" s="35">
        <f t="shared" si="1"/>
        <v>28.724970320538187</v>
      </c>
      <c r="J58" s="10" t="s">
        <v>336</v>
      </c>
    </row>
    <row r="59" spans="1:10" x14ac:dyDescent="0.2">
      <c r="A59" s="48"/>
      <c r="B59" s="45"/>
      <c r="C59" s="10" t="s">
        <v>337</v>
      </c>
      <c r="D59" s="10" t="s">
        <v>338</v>
      </c>
      <c r="E59" s="11">
        <v>1.9630500000000001E-5</v>
      </c>
      <c r="F59" s="11">
        <v>7.1906699999999994E-8</v>
      </c>
      <c r="G59" s="10">
        <v>11</v>
      </c>
      <c r="H59" s="10">
        <v>119</v>
      </c>
      <c r="I59" s="35">
        <f t="shared" si="1"/>
        <v>8.4082896316421305</v>
      </c>
      <c r="J59" s="10" t="s">
        <v>339</v>
      </c>
    </row>
    <row r="60" spans="1:10" x14ac:dyDescent="0.2">
      <c r="A60" s="48"/>
      <c r="B60" s="45"/>
      <c r="C60" s="10" t="s">
        <v>340</v>
      </c>
      <c r="D60" s="10" t="s">
        <v>341</v>
      </c>
      <c r="E60" s="11">
        <v>2.8914599999999999E-5</v>
      </c>
      <c r="F60" s="11">
        <v>1.05914E-7</v>
      </c>
      <c r="G60" s="10">
        <v>85</v>
      </c>
      <c r="H60" s="10">
        <v>4997</v>
      </c>
      <c r="I60" s="35">
        <f t="shared" si="1"/>
        <v>1.5472892758211318</v>
      </c>
      <c r="J60" s="10" t="s">
        <v>342</v>
      </c>
    </row>
    <row r="61" spans="1:10" x14ac:dyDescent="0.2">
      <c r="A61" s="48"/>
      <c r="B61" s="45"/>
      <c r="C61" s="10" t="s">
        <v>343</v>
      </c>
      <c r="D61" s="10" t="s">
        <v>344</v>
      </c>
      <c r="E61" s="11">
        <v>3.2652399999999999E-5</v>
      </c>
      <c r="F61" s="11">
        <v>1.1960599999999999E-7</v>
      </c>
      <c r="G61" s="10">
        <v>11</v>
      </c>
      <c r="H61" s="10">
        <v>125</v>
      </c>
      <c r="I61" s="35">
        <f t="shared" si="1"/>
        <v>8.0046917293233069</v>
      </c>
      <c r="J61" s="10" t="s">
        <v>339</v>
      </c>
    </row>
    <row r="62" spans="1:10" x14ac:dyDescent="0.2">
      <c r="A62" s="48"/>
      <c r="B62" s="45"/>
      <c r="C62" s="10" t="s">
        <v>79</v>
      </c>
      <c r="D62" s="10" t="s">
        <v>80</v>
      </c>
      <c r="E62" s="11">
        <v>3.8069299999999998E-5</v>
      </c>
      <c r="F62" s="11">
        <v>1.3944799999999999E-7</v>
      </c>
      <c r="G62" s="10">
        <v>77</v>
      </c>
      <c r="H62" s="10">
        <v>4324</v>
      </c>
      <c r="I62" s="35">
        <f t="shared" si="1"/>
        <v>1.6198208286674132</v>
      </c>
      <c r="J62" s="10" t="s">
        <v>345</v>
      </c>
    </row>
    <row r="63" spans="1:10" x14ac:dyDescent="0.2">
      <c r="A63" s="48"/>
      <c r="B63" s="45"/>
      <c r="C63" s="10" t="s">
        <v>346</v>
      </c>
      <c r="D63" s="10" t="s">
        <v>347</v>
      </c>
      <c r="E63" s="10">
        <v>1.2937800000000001E-4</v>
      </c>
      <c r="F63" s="11">
        <v>4.7391100000000001E-7</v>
      </c>
      <c r="G63" s="10">
        <v>10</v>
      </c>
      <c r="H63" s="10">
        <v>114</v>
      </c>
      <c r="I63" s="35">
        <f t="shared" si="1"/>
        <v>7.9791584223717189</v>
      </c>
      <c r="J63" s="10" t="s">
        <v>325</v>
      </c>
    </row>
    <row r="64" spans="1:10" x14ac:dyDescent="0.2">
      <c r="A64" s="48"/>
      <c r="B64" s="45"/>
      <c r="C64" s="10" t="s">
        <v>348</v>
      </c>
      <c r="D64" s="10" t="s">
        <v>349</v>
      </c>
      <c r="E64" s="10">
        <v>1.7620800000000001E-3</v>
      </c>
      <c r="F64" s="11">
        <v>6.4544999999999998E-6</v>
      </c>
      <c r="G64" s="10">
        <v>4</v>
      </c>
      <c r="H64" s="10">
        <v>12</v>
      </c>
      <c r="I64" s="35">
        <f t="shared" si="1"/>
        <v>30.320802005012531</v>
      </c>
      <c r="J64" s="10" t="s">
        <v>350</v>
      </c>
    </row>
    <row r="65" spans="1:10" x14ac:dyDescent="0.2">
      <c r="A65" s="48"/>
      <c r="B65" s="45"/>
      <c r="C65" s="10" t="s">
        <v>351</v>
      </c>
      <c r="D65" s="10" t="s">
        <v>352</v>
      </c>
      <c r="E65" s="10">
        <v>1.8101199999999999E-3</v>
      </c>
      <c r="F65" s="11">
        <v>6.63046E-6</v>
      </c>
      <c r="G65" s="10">
        <v>5</v>
      </c>
      <c r="H65" s="10">
        <v>25</v>
      </c>
      <c r="I65" s="35">
        <f t="shared" si="1"/>
        <v>18.192481203007517</v>
      </c>
      <c r="J65" s="10" t="s">
        <v>353</v>
      </c>
    </row>
    <row r="66" spans="1:10" x14ac:dyDescent="0.2">
      <c r="A66" s="48"/>
      <c r="B66" s="45"/>
      <c r="C66" s="10" t="s">
        <v>354</v>
      </c>
      <c r="D66" s="10" t="s">
        <v>355</v>
      </c>
      <c r="E66" s="10">
        <v>8.1178799999999992E-3</v>
      </c>
      <c r="F66" s="11">
        <v>2.9735800000000001E-5</v>
      </c>
      <c r="G66" s="10">
        <v>4</v>
      </c>
      <c r="H66" s="10">
        <v>17</v>
      </c>
      <c r="I66" s="35">
        <f t="shared" si="1"/>
        <v>21.402919062361786</v>
      </c>
      <c r="J66" s="10" t="s">
        <v>356</v>
      </c>
    </row>
    <row r="67" spans="1:10" x14ac:dyDescent="0.2">
      <c r="A67" s="48"/>
      <c r="B67" s="45"/>
      <c r="C67" s="10" t="s">
        <v>357</v>
      </c>
      <c r="D67" s="10" t="s">
        <v>358</v>
      </c>
      <c r="E67" s="10">
        <v>1.6108000000000001E-2</v>
      </c>
      <c r="F67" s="11">
        <v>5.9003499999999998E-5</v>
      </c>
      <c r="G67" s="10">
        <v>4</v>
      </c>
      <c r="H67" s="10">
        <v>20</v>
      </c>
      <c r="I67" s="35">
        <f t="shared" si="1"/>
        <v>18.192481203007517</v>
      </c>
      <c r="J67" s="10" t="s">
        <v>356</v>
      </c>
    </row>
    <row r="68" spans="1:10" x14ac:dyDescent="0.2">
      <c r="A68" s="48"/>
      <c r="B68" s="45"/>
      <c r="C68" s="17" t="s">
        <v>359</v>
      </c>
      <c r="D68" s="17" t="s">
        <v>360</v>
      </c>
      <c r="E68" s="17">
        <v>1.8869899999999998E-2</v>
      </c>
      <c r="F68" s="18">
        <v>6.9120499999999997E-5</v>
      </c>
      <c r="G68" s="17">
        <v>8</v>
      </c>
      <c r="H68" s="17">
        <v>125</v>
      </c>
      <c r="I68" s="33">
        <f t="shared" si="1"/>
        <v>5.821593984962405</v>
      </c>
      <c r="J68" s="17" t="s">
        <v>361</v>
      </c>
    </row>
    <row r="69" spans="1:10" x14ac:dyDescent="0.2">
      <c r="A69" s="48"/>
      <c r="B69" s="46"/>
      <c r="C69" s="12" t="s">
        <v>362</v>
      </c>
      <c r="D69" s="12" t="s">
        <v>363</v>
      </c>
      <c r="E69" s="12">
        <v>3.2748899999999997E-2</v>
      </c>
      <c r="F69" s="12">
        <v>1.1995899999999999E-4</v>
      </c>
      <c r="G69" s="12">
        <v>2</v>
      </c>
      <c r="H69" s="12">
        <v>2</v>
      </c>
      <c r="I69" s="36">
        <f t="shared" si="1"/>
        <v>90.962406015037601</v>
      </c>
      <c r="J69" s="12" t="s">
        <v>364</v>
      </c>
    </row>
    <row r="70" spans="1:10" x14ac:dyDescent="0.2">
      <c r="A70" s="48"/>
      <c r="B70" s="47" t="s">
        <v>266</v>
      </c>
      <c r="C70" s="2" t="s">
        <v>181</v>
      </c>
      <c r="D70" s="2" t="s">
        <v>182</v>
      </c>
      <c r="E70" s="3">
        <v>1.73147E-70</v>
      </c>
      <c r="F70" s="3">
        <v>2.16434E-72</v>
      </c>
      <c r="G70" s="2">
        <v>59</v>
      </c>
      <c r="H70" s="2">
        <v>196</v>
      </c>
      <c r="I70" s="37">
        <f t="shared" si="1"/>
        <v>27.381540586159275</v>
      </c>
      <c r="J70" s="2" t="s">
        <v>365</v>
      </c>
    </row>
    <row r="71" spans="1:10" x14ac:dyDescent="0.2">
      <c r="A71" s="48"/>
      <c r="B71" s="48"/>
      <c r="C71" s="4" t="s">
        <v>197</v>
      </c>
      <c r="D71" s="4" t="s">
        <v>198</v>
      </c>
      <c r="E71" s="5">
        <v>9.9204999999999997E-48</v>
      </c>
      <c r="F71" s="5">
        <v>1.24006E-49</v>
      </c>
      <c r="G71" s="4">
        <v>62</v>
      </c>
      <c r="H71" s="4">
        <v>517</v>
      </c>
      <c r="I71" s="37">
        <f t="shared" si="1"/>
        <v>10.908451011474527</v>
      </c>
      <c r="J71" s="4" t="s">
        <v>366</v>
      </c>
    </row>
    <row r="72" spans="1:10" x14ac:dyDescent="0.2">
      <c r="A72" s="48"/>
      <c r="B72" s="48"/>
      <c r="C72" s="4" t="s">
        <v>185</v>
      </c>
      <c r="D72" s="4" t="s">
        <v>186</v>
      </c>
      <c r="E72" s="5">
        <v>2.7602E-46</v>
      </c>
      <c r="F72" s="5">
        <v>3.4502499999999999E-48</v>
      </c>
      <c r="G72" s="4">
        <v>66</v>
      </c>
      <c r="H72" s="4">
        <v>657</v>
      </c>
      <c r="I72" s="37">
        <f t="shared" si="1"/>
        <v>9.1377759467161059</v>
      </c>
      <c r="J72" s="4" t="s">
        <v>367</v>
      </c>
    </row>
    <row r="73" spans="1:10" x14ac:dyDescent="0.2">
      <c r="A73" s="48"/>
      <c r="B73" s="48"/>
      <c r="C73" s="4" t="s">
        <v>187</v>
      </c>
      <c r="D73" s="4" t="s">
        <v>188</v>
      </c>
      <c r="E73" s="5">
        <v>2.7602E-46</v>
      </c>
      <c r="F73" s="5">
        <v>3.4502499999999999E-48</v>
      </c>
      <c r="G73" s="4">
        <v>66</v>
      </c>
      <c r="H73" s="4">
        <v>657</v>
      </c>
      <c r="I73" s="37">
        <f t="shared" si="1"/>
        <v>9.1377759467161059</v>
      </c>
      <c r="J73" s="4" t="s">
        <v>367</v>
      </c>
    </row>
    <row r="74" spans="1:10" x14ac:dyDescent="0.2">
      <c r="A74" s="48"/>
      <c r="B74" s="48"/>
      <c r="C74" s="4" t="s">
        <v>189</v>
      </c>
      <c r="D74" s="4" t="s">
        <v>190</v>
      </c>
      <c r="E74" s="5">
        <v>2.7602E-46</v>
      </c>
      <c r="F74" s="5">
        <v>3.4502499999999999E-48</v>
      </c>
      <c r="G74" s="4">
        <v>66</v>
      </c>
      <c r="H74" s="4">
        <v>657</v>
      </c>
      <c r="I74" s="37">
        <f t="shared" si="1"/>
        <v>9.1377759467161059</v>
      </c>
      <c r="J74" s="4" t="s">
        <v>367</v>
      </c>
    </row>
    <row r="75" spans="1:10" x14ac:dyDescent="0.2">
      <c r="A75" s="48"/>
      <c r="B75" s="48"/>
      <c r="C75" s="15" t="s">
        <v>183</v>
      </c>
      <c r="D75" s="15" t="s">
        <v>184</v>
      </c>
      <c r="E75" s="16">
        <v>1.81752E-41</v>
      </c>
      <c r="F75" s="16">
        <v>2.2719100000000002E-43</v>
      </c>
      <c r="G75" s="15">
        <v>31</v>
      </c>
      <c r="H75" s="15">
        <v>70</v>
      </c>
      <c r="I75" s="38">
        <f t="shared" si="1"/>
        <v>40.283351235230931</v>
      </c>
      <c r="J75" s="15" t="s">
        <v>368</v>
      </c>
    </row>
    <row r="76" spans="1:10" x14ac:dyDescent="0.2">
      <c r="A76" s="48"/>
      <c r="B76" s="48"/>
      <c r="C76" s="4" t="s">
        <v>219</v>
      </c>
      <c r="D76" s="4" t="s">
        <v>220</v>
      </c>
      <c r="E76" s="5">
        <v>8.0040500000000002E-39</v>
      </c>
      <c r="F76" s="5">
        <v>1.0005099999999999E-40</v>
      </c>
      <c r="G76" s="4">
        <v>63</v>
      </c>
      <c r="H76" s="4">
        <v>754</v>
      </c>
      <c r="I76" s="37">
        <f t="shared" si="1"/>
        <v>7.6003071338824508</v>
      </c>
      <c r="J76" s="4" t="s">
        <v>369</v>
      </c>
    </row>
    <row r="77" spans="1:10" x14ac:dyDescent="0.2">
      <c r="A77" s="48"/>
      <c r="B77" s="48"/>
      <c r="C77" s="4" t="s">
        <v>199</v>
      </c>
      <c r="D77" s="4" t="s">
        <v>200</v>
      </c>
      <c r="E77" s="5">
        <v>1.25474E-32</v>
      </c>
      <c r="F77" s="5">
        <v>1.56843E-34</v>
      </c>
      <c r="G77" s="4">
        <v>62</v>
      </c>
      <c r="H77" s="4">
        <v>917</v>
      </c>
      <c r="I77" s="37">
        <f t="shared" si="1"/>
        <v>6.1501299595772414</v>
      </c>
      <c r="J77" s="4" t="s">
        <v>370</v>
      </c>
    </row>
    <row r="78" spans="1:10" x14ac:dyDescent="0.2">
      <c r="A78" s="48"/>
      <c r="B78" s="48"/>
      <c r="C78" s="4" t="s">
        <v>201</v>
      </c>
      <c r="D78" s="4" t="s">
        <v>202</v>
      </c>
      <c r="E78" s="5">
        <v>1.25474E-32</v>
      </c>
      <c r="F78" s="5">
        <v>1.56843E-34</v>
      </c>
      <c r="G78" s="4">
        <v>62</v>
      </c>
      <c r="H78" s="4">
        <v>917</v>
      </c>
      <c r="I78" s="37">
        <f t="shared" si="1"/>
        <v>6.1501299595772414</v>
      </c>
      <c r="J78" s="4" t="s">
        <v>370</v>
      </c>
    </row>
    <row r="79" spans="1:10" x14ac:dyDescent="0.2">
      <c r="A79" s="48"/>
      <c r="B79" s="48"/>
      <c r="C79" s="4" t="s">
        <v>240</v>
      </c>
      <c r="D79" s="4" t="s">
        <v>241</v>
      </c>
      <c r="E79" s="5">
        <v>7.1613299999999997E-28</v>
      </c>
      <c r="F79" s="5">
        <v>8.9516599999999994E-30</v>
      </c>
      <c r="G79" s="4">
        <v>69</v>
      </c>
      <c r="H79" s="4">
        <v>1432</v>
      </c>
      <c r="I79" s="37">
        <f t="shared" si="1"/>
        <v>4.3829650942999958</v>
      </c>
      <c r="J79" s="4" t="s">
        <v>371</v>
      </c>
    </row>
    <row r="80" spans="1:10" x14ac:dyDescent="0.2">
      <c r="A80" s="48"/>
      <c r="B80" s="48"/>
      <c r="C80" s="15" t="s">
        <v>191</v>
      </c>
      <c r="D80" s="15" t="s">
        <v>192</v>
      </c>
      <c r="E80" s="16">
        <v>2.6865199999999999E-21</v>
      </c>
      <c r="F80" s="16">
        <v>3.3581500000000003E-23</v>
      </c>
      <c r="G80" s="15">
        <v>16</v>
      </c>
      <c r="H80" s="15">
        <v>34</v>
      </c>
      <c r="I80" s="38">
        <f t="shared" si="1"/>
        <v>42.805838124723572</v>
      </c>
      <c r="J80" s="15" t="s">
        <v>372</v>
      </c>
    </row>
    <row r="81" spans="1:10" x14ac:dyDescent="0.2">
      <c r="A81" s="48"/>
      <c r="B81" s="48"/>
      <c r="C81" s="4" t="s">
        <v>234</v>
      </c>
      <c r="D81" s="4" t="s">
        <v>235</v>
      </c>
      <c r="E81" s="5">
        <v>2.3746600000000001E-20</v>
      </c>
      <c r="F81" s="5">
        <v>2.9683199999999998E-22</v>
      </c>
      <c r="G81" s="4">
        <v>69</v>
      </c>
      <c r="H81" s="4">
        <v>1907</v>
      </c>
      <c r="I81" s="37">
        <f t="shared" si="1"/>
        <v>3.2912459439106421</v>
      </c>
      <c r="J81" s="4" t="s">
        <v>373</v>
      </c>
    </row>
    <row r="82" spans="1:10" x14ac:dyDescent="0.2">
      <c r="A82" s="48"/>
      <c r="B82" s="48"/>
      <c r="C82" s="4" t="s">
        <v>193</v>
      </c>
      <c r="D82" s="4" t="s">
        <v>194</v>
      </c>
      <c r="E82" s="5">
        <v>2.4386599999999999E-20</v>
      </c>
      <c r="F82" s="5">
        <v>3.0483200000000002E-22</v>
      </c>
      <c r="G82" s="4">
        <v>36</v>
      </c>
      <c r="H82" s="4">
        <v>431</v>
      </c>
      <c r="I82" s="37">
        <f t="shared" si="1"/>
        <v>7.5977879734138121</v>
      </c>
      <c r="J82" s="4" t="s">
        <v>374</v>
      </c>
    </row>
    <row r="83" spans="1:10" x14ac:dyDescent="0.2">
      <c r="A83" s="48"/>
      <c r="B83" s="48"/>
      <c r="C83" s="4" t="s">
        <v>236</v>
      </c>
      <c r="D83" s="4" t="s">
        <v>237</v>
      </c>
      <c r="E83" s="5">
        <v>2.44859E-20</v>
      </c>
      <c r="F83" s="5">
        <v>3.0607399999999998E-22</v>
      </c>
      <c r="G83" s="4">
        <v>69</v>
      </c>
      <c r="H83" s="4">
        <v>1908</v>
      </c>
      <c r="I83" s="37">
        <f t="shared" si="1"/>
        <v>3.2895209722419256</v>
      </c>
      <c r="J83" s="4" t="s">
        <v>373</v>
      </c>
    </row>
    <row r="84" spans="1:10" x14ac:dyDescent="0.2">
      <c r="A84" s="48"/>
      <c r="B84" s="48"/>
      <c r="C84" s="4" t="s">
        <v>195</v>
      </c>
      <c r="D84" s="4" t="s">
        <v>196</v>
      </c>
      <c r="E84" s="5">
        <v>1.0146E-19</v>
      </c>
      <c r="F84" s="5">
        <v>1.26824E-21</v>
      </c>
      <c r="G84" s="4">
        <v>17</v>
      </c>
      <c r="H84" s="4">
        <v>50</v>
      </c>
      <c r="I84" s="37">
        <f t="shared" si="1"/>
        <v>30.927218045112781</v>
      </c>
      <c r="J84" s="4" t="s">
        <v>375</v>
      </c>
    </row>
    <row r="85" spans="1:10" x14ac:dyDescent="0.2">
      <c r="A85" s="48"/>
      <c r="B85" s="48"/>
      <c r="C85" s="4" t="s">
        <v>232</v>
      </c>
      <c r="D85" s="4" t="s">
        <v>233</v>
      </c>
      <c r="E85" s="5">
        <v>1.40396E-17</v>
      </c>
      <c r="F85" s="5">
        <v>1.7549500000000001E-19</v>
      </c>
      <c r="G85" s="4">
        <v>78</v>
      </c>
      <c r="H85" s="4">
        <v>2721</v>
      </c>
      <c r="I85" s="37">
        <f t="shared" si="1"/>
        <v>2.6075221128897215</v>
      </c>
      <c r="J85" s="4" t="s">
        <v>376</v>
      </c>
    </row>
    <row r="86" spans="1:10" x14ac:dyDescent="0.2">
      <c r="A86" s="48"/>
      <c r="B86" s="48"/>
      <c r="C86" s="4" t="s">
        <v>213</v>
      </c>
      <c r="D86" s="4" t="s">
        <v>214</v>
      </c>
      <c r="E86" s="5">
        <v>2.6520000000000001E-17</v>
      </c>
      <c r="F86" s="5">
        <v>3.3149899999999999E-19</v>
      </c>
      <c r="G86" s="4">
        <v>13</v>
      </c>
      <c r="H86" s="4">
        <v>27</v>
      </c>
      <c r="I86" s="37">
        <f t="shared" si="1"/>
        <v>43.796714007240318</v>
      </c>
      <c r="J86" s="4" t="s">
        <v>377</v>
      </c>
    </row>
    <row r="87" spans="1:10" x14ac:dyDescent="0.2">
      <c r="A87" s="48"/>
      <c r="B87" s="48"/>
      <c r="C87" s="4" t="s">
        <v>215</v>
      </c>
      <c r="D87" s="4" t="s">
        <v>216</v>
      </c>
      <c r="E87" s="5">
        <v>2.9210600000000001E-17</v>
      </c>
      <c r="F87" s="5">
        <v>3.6513300000000001E-19</v>
      </c>
      <c r="G87" s="4">
        <v>82</v>
      </c>
      <c r="H87" s="4">
        <v>3038</v>
      </c>
      <c r="I87" s="37">
        <f t="shared" si="1"/>
        <v>2.4552064823018704</v>
      </c>
      <c r="J87" s="4" t="s">
        <v>378</v>
      </c>
    </row>
    <row r="88" spans="1:10" x14ac:dyDescent="0.2">
      <c r="A88" s="48"/>
      <c r="B88" s="48"/>
      <c r="C88" s="4" t="s">
        <v>203</v>
      </c>
      <c r="D88" s="4" t="s">
        <v>204</v>
      </c>
      <c r="E88" s="5">
        <v>6.1228300000000001E-16</v>
      </c>
      <c r="F88" s="5">
        <v>7.6535400000000006E-18</v>
      </c>
      <c r="G88" s="4">
        <v>84</v>
      </c>
      <c r="H88" s="4">
        <v>3333</v>
      </c>
      <c r="I88" s="37">
        <f t="shared" si="1"/>
        <v>2.2924818797669237</v>
      </c>
      <c r="J88" s="4" t="s">
        <v>379</v>
      </c>
    </row>
    <row r="89" spans="1:10" x14ac:dyDescent="0.2">
      <c r="A89" s="48"/>
      <c r="B89" s="48"/>
      <c r="C89" s="4" t="s">
        <v>205</v>
      </c>
      <c r="D89" s="4" t="s">
        <v>206</v>
      </c>
      <c r="E89" s="5">
        <v>6.5017699999999999E-16</v>
      </c>
      <c r="F89" s="5">
        <v>8.1272100000000007E-18</v>
      </c>
      <c r="G89" s="4">
        <v>84</v>
      </c>
      <c r="H89" s="4">
        <v>3336</v>
      </c>
      <c r="I89" s="37">
        <f t="shared" si="1"/>
        <v>2.2904202953426731</v>
      </c>
      <c r="J89" s="4" t="s">
        <v>379</v>
      </c>
    </row>
    <row r="90" spans="1:10" x14ac:dyDescent="0.2">
      <c r="A90" s="48"/>
      <c r="B90" s="48"/>
      <c r="C90" s="4" t="s">
        <v>221</v>
      </c>
      <c r="D90" s="4" t="s">
        <v>222</v>
      </c>
      <c r="E90" s="5">
        <v>5.82944E-14</v>
      </c>
      <c r="F90" s="5">
        <v>7.2868000000000004E-16</v>
      </c>
      <c r="G90" s="4">
        <v>11</v>
      </c>
      <c r="H90" s="4">
        <v>25</v>
      </c>
      <c r="I90" s="37">
        <f t="shared" si="1"/>
        <v>40.02345864661654</v>
      </c>
      <c r="J90" s="4" t="s">
        <v>380</v>
      </c>
    </row>
    <row r="91" spans="1:10" x14ac:dyDescent="0.2">
      <c r="A91" s="48"/>
      <c r="B91" s="48"/>
      <c r="C91" s="4" t="s">
        <v>211</v>
      </c>
      <c r="D91" s="4" t="s">
        <v>212</v>
      </c>
      <c r="E91" s="5">
        <v>3.7536699999999997E-12</v>
      </c>
      <c r="F91" s="5">
        <v>4.6920899999999999E-14</v>
      </c>
      <c r="G91" s="4">
        <v>88</v>
      </c>
      <c r="H91" s="4">
        <v>4144</v>
      </c>
      <c r="I91" s="37">
        <f t="shared" si="1"/>
        <v>1.9316341045664354</v>
      </c>
      <c r="J91" s="4" t="s">
        <v>381</v>
      </c>
    </row>
    <row r="92" spans="1:10" x14ac:dyDescent="0.2">
      <c r="A92" s="48"/>
      <c r="B92" s="48"/>
      <c r="C92" s="4" t="s">
        <v>209</v>
      </c>
      <c r="D92" s="4" t="s">
        <v>210</v>
      </c>
      <c r="E92" s="5">
        <v>2.3560499999999998E-11</v>
      </c>
      <c r="F92" s="5">
        <v>2.9450599999999999E-13</v>
      </c>
      <c r="G92" s="4">
        <v>91</v>
      </c>
      <c r="H92" s="4">
        <v>4522</v>
      </c>
      <c r="I92" s="37">
        <f t="shared" si="1"/>
        <v>1.8305128145441003</v>
      </c>
      <c r="J92" s="4" t="s">
        <v>382</v>
      </c>
    </row>
    <row r="93" spans="1:10" x14ac:dyDescent="0.2">
      <c r="A93" s="48"/>
      <c r="B93" s="48"/>
      <c r="C93" s="4" t="s">
        <v>207</v>
      </c>
      <c r="D93" s="4" t="s">
        <v>208</v>
      </c>
      <c r="E93" s="5">
        <v>4.1340000000000003E-11</v>
      </c>
      <c r="F93" s="5">
        <v>5.1674999999999999E-13</v>
      </c>
      <c r="G93" s="4">
        <v>91</v>
      </c>
      <c r="H93" s="4">
        <v>4560</v>
      </c>
      <c r="I93" s="37">
        <f t="shared" si="1"/>
        <v>1.8152585410895659</v>
      </c>
      <c r="J93" s="4" t="s">
        <v>382</v>
      </c>
    </row>
    <row r="94" spans="1:10" x14ac:dyDescent="0.2">
      <c r="A94" s="48"/>
      <c r="B94" s="48"/>
      <c r="C94" s="4" t="s">
        <v>217</v>
      </c>
      <c r="D94" s="4" t="s">
        <v>218</v>
      </c>
      <c r="E94" s="5">
        <v>9.2162599999999997E-11</v>
      </c>
      <c r="F94" s="5">
        <v>1.1520300000000001E-12</v>
      </c>
      <c r="G94" s="4">
        <v>88</v>
      </c>
      <c r="H94" s="4">
        <v>4353</v>
      </c>
      <c r="I94" s="37">
        <f t="shared" si="1"/>
        <v>1.8388908176713319</v>
      </c>
      <c r="J94" s="4" t="s">
        <v>381</v>
      </c>
    </row>
    <row r="95" spans="1:10" x14ac:dyDescent="0.2">
      <c r="A95" s="48"/>
      <c r="B95" s="48"/>
      <c r="C95" s="4" t="s">
        <v>223</v>
      </c>
      <c r="D95" s="4" t="s">
        <v>224</v>
      </c>
      <c r="E95" s="5">
        <v>7.08622E-8</v>
      </c>
      <c r="F95" s="5">
        <v>8.8577699999999999E-10</v>
      </c>
      <c r="G95" s="4">
        <v>5</v>
      </c>
      <c r="H95" s="4">
        <v>6</v>
      </c>
      <c r="I95" s="37">
        <f t="shared" ref="I95:I118" si="2">(G95/133)/(H95/12098)</f>
        <v>75.802005012531325</v>
      </c>
      <c r="J95" s="4" t="s">
        <v>383</v>
      </c>
    </row>
    <row r="96" spans="1:10" x14ac:dyDescent="0.2">
      <c r="A96" s="48"/>
      <c r="B96" s="48"/>
      <c r="C96" s="4" t="s">
        <v>384</v>
      </c>
      <c r="D96" s="4" t="s">
        <v>385</v>
      </c>
      <c r="E96" s="5">
        <v>8.53563E-7</v>
      </c>
      <c r="F96" s="5">
        <v>1.06695E-8</v>
      </c>
      <c r="G96" s="4">
        <v>44</v>
      </c>
      <c r="H96" s="4">
        <v>1672</v>
      </c>
      <c r="I96" s="37">
        <f t="shared" si="2"/>
        <v>2.3937475267115156</v>
      </c>
      <c r="J96" s="4" t="s">
        <v>386</v>
      </c>
    </row>
    <row r="97" spans="1:10" x14ac:dyDescent="0.2">
      <c r="A97" s="48"/>
      <c r="B97" s="48"/>
      <c r="C97" s="15" t="s">
        <v>387</v>
      </c>
      <c r="D97" s="15" t="s">
        <v>388</v>
      </c>
      <c r="E97" s="16">
        <v>1.42866E-5</v>
      </c>
      <c r="F97" s="16">
        <v>1.78582E-7</v>
      </c>
      <c r="G97" s="15">
        <v>5</v>
      </c>
      <c r="H97" s="15">
        <v>13</v>
      </c>
      <c r="I97" s="38">
        <f t="shared" si="2"/>
        <v>34.985540775014456</v>
      </c>
      <c r="J97" s="15" t="s">
        <v>389</v>
      </c>
    </row>
    <row r="98" spans="1:10" x14ac:dyDescent="0.2">
      <c r="A98" s="48"/>
      <c r="B98" s="48"/>
      <c r="C98" s="15" t="s">
        <v>248</v>
      </c>
      <c r="D98" s="15" t="s">
        <v>249</v>
      </c>
      <c r="E98" s="15">
        <v>3.5218599999999999E-3</v>
      </c>
      <c r="F98" s="16">
        <v>4.4023200000000002E-5</v>
      </c>
      <c r="G98" s="15">
        <v>3</v>
      </c>
      <c r="H98" s="15">
        <v>7</v>
      </c>
      <c r="I98" s="38">
        <f t="shared" si="2"/>
        <v>38.983888292158966</v>
      </c>
      <c r="J98" s="15" t="s">
        <v>250</v>
      </c>
    </row>
    <row r="99" spans="1:10" x14ac:dyDescent="0.2">
      <c r="A99" s="48"/>
      <c r="B99" s="48"/>
      <c r="C99" s="15" t="s">
        <v>238</v>
      </c>
      <c r="D99" s="15" t="s">
        <v>239</v>
      </c>
      <c r="E99" s="15">
        <v>7.0061799999999999E-3</v>
      </c>
      <c r="F99" s="16">
        <v>8.7577200000000006E-5</v>
      </c>
      <c r="G99" s="15">
        <v>4</v>
      </c>
      <c r="H99" s="15">
        <v>22</v>
      </c>
      <c r="I99" s="38">
        <f t="shared" si="2"/>
        <v>16.538619275461379</v>
      </c>
      <c r="J99" s="15" t="s">
        <v>390</v>
      </c>
    </row>
    <row r="100" spans="1:10" x14ac:dyDescent="0.2">
      <c r="A100" s="48"/>
      <c r="B100" s="48"/>
      <c r="C100" s="4" t="s">
        <v>391</v>
      </c>
      <c r="D100" s="4" t="s">
        <v>392</v>
      </c>
      <c r="E100" s="4">
        <v>8.3170199999999996E-3</v>
      </c>
      <c r="F100" s="4">
        <v>1.0396299999999999E-4</v>
      </c>
      <c r="G100" s="4">
        <v>3</v>
      </c>
      <c r="H100" s="4">
        <v>9</v>
      </c>
      <c r="I100" s="37">
        <f t="shared" si="2"/>
        <v>30.320802005012531</v>
      </c>
      <c r="J100" s="4" t="s">
        <v>393</v>
      </c>
    </row>
    <row r="101" spans="1:10" x14ac:dyDescent="0.2">
      <c r="A101" s="48"/>
      <c r="B101" s="48"/>
      <c r="C101" s="4" t="s">
        <v>394</v>
      </c>
      <c r="D101" s="4" t="s">
        <v>395</v>
      </c>
      <c r="E101" s="4">
        <v>8.5715800000000005E-3</v>
      </c>
      <c r="F101" s="4">
        <v>1.07145E-4</v>
      </c>
      <c r="G101" s="4">
        <v>6</v>
      </c>
      <c r="H101" s="4">
        <v>69</v>
      </c>
      <c r="I101" s="37">
        <f t="shared" si="2"/>
        <v>7.9097744360902249</v>
      </c>
      <c r="J101" s="4" t="s">
        <v>396</v>
      </c>
    </row>
    <row r="102" spans="1:10" x14ac:dyDescent="0.2">
      <c r="A102" s="48"/>
      <c r="B102" s="48"/>
      <c r="C102" s="4" t="s">
        <v>397</v>
      </c>
      <c r="D102" s="4" t="s">
        <v>398</v>
      </c>
      <c r="E102" s="4">
        <v>1.26652E-2</v>
      </c>
      <c r="F102" s="4">
        <v>1.5831499999999999E-4</v>
      </c>
      <c r="G102" s="4">
        <v>6</v>
      </c>
      <c r="H102" s="4">
        <v>74</v>
      </c>
      <c r="I102" s="37">
        <f t="shared" si="2"/>
        <v>7.3753302174354802</v>
      </c>
      <c r="J102" s="4" t="s">
        <v>396</v>
      </c>
    </row>
    <row r="103" spans="1:10" x14ac:dyDescent="0.2">
      <c r="A103" s="48"/>
      <c r="B103" s="49"/>
      <c r="C103" s="25" t="s">
        <v>399</v>
      </c>
      <c r="D103" s="25" t="s">
        <v>400</v>
      </c>
      <c r="E103" s="25">
        <v>2.8582400000000001E-2</v>
      </c>
      <c r="F103" s="25">
        <v>3.5728000000000002E-4</v>
      </c>
      <c r="G103" s="25">
        <v>2</v>
      </c>
      <c r="H103" s="25">
        <v>3</v>
      </c>
      <c r="I103" s="39">
        <f t="shared" si="2"/>
        <v>60.641604010025063</v>
      </c>
      <c r="J103" s="25" t="s">
        <v>401</v>
      </c>
    </row>
    <row r="104" spans="1:10" x14ac:dyDescent="0.2">
      <c r="A104" s="48"/>
      <c r="B104" s="44" t="s">
        <v>37</v>
      </c>
      <c r="C104" s="26" t="s">
        <v>256</v>
      </c>
      <c r="D104" s="26" t="s">
        <v>257</v>
      </c>
      <c r="E104" s="27">
        <v>5.8271299999999996E-13</v>
      </c>
      <c r="F104" s="27">
        <v>5.8271299999999997E-15</v>
      </c>
      <c r="G104" s="26">
        <v>10</v>
      </c>
      <c r="H104" s="26">
        <v>21</v>
      </c>
      <c r="I104" s="33">
        <f t="shared" si="2"/>
        <v>43.315431435732187</v>
      </c>
      <c r="J104" s="26" t="s">
        <v>402</v>
      </c>
    </row>
    <row r="105" spans="1:10" x14ac:dyDescent="0.2">
      <c r="A105" s="48"/>
      <c r="B105" s="45"/>
      <c r="C105" s="10" t="s">
        <v>403</v>
      </c>
      <c r="D105" s="10" t="s">
        <v>404</v>
      </c>
      <c r="E105" s="11">
        <v>2.2785800000000001E-10</v>
      </c>
      <c r="F105" s="11">
        <v>2.2785800000000002E-12</v>
      </c>
      <c r="G105" s="10">
        <v>47</v>
      </c>
      <c r="H105" s="10">
        <v>1459</v>
      </c>
      <c r="I105" s="35">
        <f t="shared" si="2"/>
        <v>2.9302488572356182</v>
      </c>
      <c r="J105" s="10" t="s">
        <v>405</v>
      </c>
    </row>
    <row r="106" spans="1:10" ht="16" customHeight="1" x14ac:dyDescent="0.2">
      <c r="A106" s="48"/>
      <c r="B106" s="45"/>
      <c r="C106" s="17" t="s">
        <v>406</v>
      </c>
      <c r="D106" s="17" t="s">
        <v>407</v>
      </c>
      <c r="E106" s="18">
        <v>3.3027600000000001E-8</v>
      </c>
      <c r="F106" s="18">
        <v>3.3027599999999999E-10</v>
      </c>
      <c r="G106" s="17">
        <v>33</v>
      </c>
      <c r="H106" s="17">
        <v>890</v>
      </c>
      <c r="I106" s="33">
        <f t="shared" si="2"/>
        <v>3.3727633690968997</v>
      </c>
      <c r="J106" s="17" t="s">
        <v>408</v>
      </c>
    </row>
    <row r="107" spans="1:10" x14ac:dyDescent="0.2">
      <c r="A107" s="48"/>
      <c r="B107" s="45"/>
      <c r="C107" s="10" t="s">
        <v>409</v>
      </c>
      <c r="D107" s="10" t="s">
        <v>410</v>
      </c>
      <c r="E107" s="11">
        <v>2.9504900000000001E-6</v>
      </c>
      <c r="F107" s="11">
        <v>2.95049E-8</v>
      </c>
      <c r="G107" s="10">
        <v>58</v>
      </c>
      <c r="H107" s="10">
        <v>2693</v>
      </c>
      <c r="I107" s="35">
        <f t="shared" si="2"/>
        <v>1.9590863530903009</v>
      </c>
      <c r="J107" s="10" t="s">
        <v>411</v>
      </c>
    </row>
    <row r="108" spans="1:10" x14ac:dyDescent="0.2">
      <c r="A108" s="48"/>
      <c r="B108" s="45"/>
      <c r="C108" s="17" t="s">
        <v>412</v>
      </c>
      <c r="D108" s="17" t="s">
        <v>413</v>
      </c>
      <c r="E108" s="18">
        <v>3.48894E-6</v>
      </c>
      <c r="F108" s="18">
        <v>3.4889399999999997E-8</v>
      </c>
      <c r="G108" s="17">
        <v>58</v>
      </c>
      <c r="H108" s="17">
        <v>2705</v>
      </c>
      <c r="I108" s="33">
        <f t="shared" si="2"/>
        <v>1.9503953969952608</v>
      </c>
      <c r="J108" s="17" t="s">
        <v>411</v>
      </c>
    </row>
    <row r="109" spans="1:10" x14ac:dyDescent="0.2">
      <c r="A109" s="48"/>
      <c r="B109" s="45"/>
      <c r="C109" s="17" t="s">
        <v>414</v>
      </c>
      <c r="D109" s="17" t="s">
        <v>415</v>
      </c>
      <c r="E109" s="18">
        <v>1.10873E-5</v>
      </c>
      <c r="F109" s="18">
        <v>1.10873E-7</v>
      </c>
      <c r="G109" s="17">
        <v>5</v>
      </c>
      <c r="H109" s="17">
        <v>12</v>
      </c>
      <c r="I109" s="33">
        <f t="shared" si="2"/>
        <v>37.901002506265662</v>
      </c>
      <c r="J109" s="17" t="s">
        <v>389</v>
      </c>
    </row>
    <row r="110" spans="1:10" x14ac:dyDescent="0.2">
      <c r="A110" s="48"/>
      <c r="B110" s="45"/>
      <c r="C110" s="17" t="s">
        <v>416</v>
      </c>
      <c r="D110" s="17" t="s">
        <v>417</v>
      </c>
      <c r="E110" s="18">
        <v>4.9021699999999999E-5</v>
      </c>
      <c r="F110" s="18">
        <v>4.9021700000000003E-7</v>
      </c>
      <c r="G110" s="17">
        <v>9</v>
      </c>
      <c r="H110" s="17">
        <v>88</v>
      </c>
      <c r="I110" s="33">
        <f t="shared" si="2"/>
        <v>9.3029733424470251</v>
      </c>
      <c r="J110" s="17" t="s">
        <v>418</v>
      </c>
    </row>
    <row r="111" spans="1:10" x14ac:dyDescent="0.2">
      <c r="A111" s="48"/>
      <c r="B111" s="45"/>
      <c r="C111" s="10" t="s">
        <v>419</v>
      </c>
      <c r="D111" s="10" t="s">
        <v>420</v>
      </c>
      <c r="E111" s="11">
        <v>8.2896299999999994E-5</v>
      </c>
      <c r="F111" s="11">
        <v>8.2896299999999996E-7</v>
      </c>
      <c r="G111" s="10">
        <v>74</v>
      </c>
      <c r="H111" s="10">
        <v>4237</v>
      </c>
      <c r="I111" s="35">
        <f t="shared" si="2"/>
        <v>1.58867548857984</v>
      </c>
      <c r="J111" s="10" t="s">
        <v>421</v>
      </c>
    </row>
    <row r="112" spans="1:10" x14ac:dyDescent="0.2">
      <c r="A112" s="48"/>
      <c r="B112" s="45"/>
      <c r="C112" s="10" t="s">
        <v>422</v>
      </c>
      <c r="D112" s="10" t="s">
        <v>423</v>
      </c>
      <c r="E112" s="10">
        <v>1.6466500000000001E-4</v>
      </c>
      <c r="F112" s="11">
        <v>1.6466499999999999E-6</v>
      </c>
      <c r="G112" s="10">
        <v>6</v>
      </c>
      <c r="H112" s="10">
        <v>34</v>
      </c>
      <c r="I112" s="35">
        <f t="shared" si="2"/>
        <v>16.052189296771338</v>
      </c>
      <c r="J112" s="10" t="s">
        <v>396</v>
      </c>
    </row>
    <row r="113" spans="1:10" x14ac:dyDescent="0.2">
      <c r="A113" s="48"/>
      <c r="B113" s="45"/>
      <c r="C113" s="10" t="s">
        <v>424</v>
      </c>
      <c r="D113" s="10" t="s">
        <v>425</v>
      </c>
      <c r="E113" s="10">
        <v>2.7704599999999998E-4</v>
      </c>
      <c r="F113" s="11">
        <v>2.7704600000000002E-6</v>
      </c>
      <c r="G113" s="10">
        <v>6</v>
      </c>
      <c r="H113" s="10">
        <v>37</v>
      </c>
      <c r="I113" s="35">
        <f t="shared" si="2"/>
        <v>14.75066043487096</v>
      </c>
      <c r="J113" s="10" t="s">
        <v>396</v>
      </c>
    </row>
    <row r="114" spans="1:10" x14ac:dyDescent="0.2">
      <c r="A114" s="48"/>
      <c r="B114" s="45"/>
      <c r="C114" s="10" t="s">
        <v>426</v>
      </c>
      <c r="D114" s="10" t="s">
        <v>427</v>
      </c>
      <c r="E114" s="10">
        <v>5.1547599999999996E-4</v>
      </c>
      <c r="F114" s="11">
        <v>5.1547599999999999E-6</v>
      </c>
      <c r="G114" s="10">
        <v>3</v>
      </c>
      <c r="H114" s="10">
        <v>4</v>
      </c>
      <c r="I114" s="35">
        <f t="shared" si="2"/>
        <v>68.221804511278194</v>
      </c>
      <c r="J114" s="10" t="s">
        <v>428</v>
      </c>
    </row>
    <row r="115" spans="1:10" x14ac:dyDescent="0.2">
      <c r="A115" s="48"/>
      <c r="B115" s="45"/>
      <c r="C115" s="10" t="s">
        <v>429</v>
      </c>
      <c r="D115" s="10" t="s">
        <v>430</v>
      </c>
      <c r="E115" s="10">
        <v>5.1687599999999999E-4</v>
      </c>
      <c r="F115" s="11">
        <v>5.1687600000000001E-6</v>
      </c>
      <c r="G115" s="10">
        <v>6</v>
      </c>
      <c r="H115" s="10">
        <v>41</v>
      </c>
      <c r="I115" s="35">
        <f t="shared" si="2"/>
        <v>13.311571611956721</v>
      </c>
      <c r="J115" s="10" t="s">
        <v>396</v>
      </c>
    </row>
    <row r="116" spans="1:10" x14ac:dyDescent="0.2">
      <c r="A116" s="48"/>
      <c r="B116" s="45"/>
      <c r="C116" s="10" t="s">
        <v>260</v>
      </c>
      <c r="D116" s="10" t="s">
        <v>261</v>
      </c>
      <c r="E116" s="10">
        <v>6.3511000000000001E-3</v>
      </c>
      <c r="F116" s="11">
        <v>6.3510999999999996E-5</v>
      </c>
      <c r="G116" s="10">
        <v>5</v>
      </c>
      <c r="H116" s="10">
        <v>39</v>
      </c>
      <c r="I116" s="35">
        <f t="shared" si="2"/>
        <v>11.661846925004818</v>
      </c>
      <c r="J116" s="10" t="s">
        <v>431</v>
      </c>
    </row>
    <row r="117" spans="1:10" x14ac:dyDescent="0.2">
      <c r="A117" s="48"/>
      <c r="B117" s="45"/>
      <c r="C117" s="17" t="s">
        <v>432</v>
      </c>
      <c r="D117" s="17" t="s">
        <v>433</v>
      </c>
      <c r="E117" s="17">
        <v>3.5728000000000003E-2</v>
      </c>
      <c r="F117" s="17">
        <v>3.5728000000000002E-4</v>
      </c>
      <c r="G117" s="17">
        <v>2</v>
      </c>
      <c r="H117" s="17">
        <v>3</v>
      </c>
      <c r="I117" s="33">
        <f t="shared" si="2"/>
        <v>60.641604010025063</v>
      </c>
      <c r="J117" s="17" t="s">
        <v>434</v>
      </c>
    </row>
    <row r="118" spans="1:10" x14ac:dyDescent="0.2">
      <c r="A118" s="49"/>
      <c r="B118" s="46"/>
      <c r="C118" s="12" t="s">
        <v>435</v>
      </c>
      <c r="D118" s="12" t="s">
        <v>436</v>
      </c>
      <c r="E118" s="12">
        <v>3.6850500000000001E-2</v>
      </c>
      <c r="F118" s="12">
        <v>3.6850499999999998E-4</v>
      </c>
      <c r="G118" s="12">
        <v>10</v>
      </c>
      <c r="H118" s="12">
        <v>245</v>
      </c>
      <c r="I118" s="35">
        <f t="shared" si="2"/>
        <v>3.7127512659199016</v>
      </c>
      <c r="J118" s="12" t="s">
        <v>437</v>
      </c>
    </row>
    <row r="119" spans="1:10" x14ac:dyDescent="0.2">
      <c r="A119" s="47" t="s">
        <v>678</v>
      </c>
      <c r="B119" s="52" t="s">
        <v>19</v>
      </c>
      <c r="C119" s="13" t="s">
        <v>0</v>
      </c>
      <c r="D119" s="13" t="s">
        <v>1</v>
      </c>
      <c r="E119" s="13">
        <v>2.5481100000000001E-3</v>
      </c>
      <c r="F119" s="14">
        <v>2.9088E-6</v>
      </c>
      <c r="G119" s="13">
        <v>30</v>
      </c>
      <c r="H119" s="13">
        <v>171</v>
      </c>
      <c r="I119" s="40">
        <f>(G119/854)/(H119/12098)</f>
        <v>2.4853116397551251</v>
      </c>
      <c r="J119" s="13" t="s">
        <v>438</v>
      </c>
    </row>
    <row r="120" spans="1:10" x14ac:dyDescent="0.2">
      <c r="A120" s="48"/>
      <c r="B120" s="53"/>
      <c r="C120" s="4" t="s">
        <v>267</v>
      </c>
      <c r="D120" s="4" t="s">
        <v>268</v>
      </c>
      <c r="E120" s="4">
        <v>2.8274299999999999E-2</v>
      </c>
      <c r="F120" s="5">
        <v>3.2276600000000002E-5</v>
      </c>
      <c r="G120" s="4">
        <v>5</v>
      </c>
      <c r="H120" s="4">
        <v>7</v>
      </c>
      <c r="I120" s="30">
        <f t="shared" ref="I120:I134" si="3">(G120/854)/(H120/12098)</f>
        <v>10.118768819003012</v>
      </c>
      <c r="J120" s="4" t="s">
        <v>439</v>
      </c>
    </row>
    <row r="121" spans="1:10" x14ac:dyDescent="0.2">
      <c r="A121" s="48"/>
      <c r="B121" s="53"/>
      <c r="C121" s="15" t="s">
        <v>270</v>
      </c>
      <c r="D121" s="15" t="s">
        <v>271</v>
      </c>
      <c r="E121" s="15">
        <v>2.8274299999999999E-2</v>
      </c>
      <c r="F121" s="16">
        <v>3.2276600000000002E-5</v>
      </c>
      <c r="G121" s="15">
        <v>5</v>
      </c>
      <c r="H121" s="15">
        <v>7</v>
      </c>
      <c r="I121" s="31">
        <f t="shared" si="3"/>
        <v>10.118768819003012</v>
      </c>
      <c r="J121" s="15" t="s">
        <v>439</v>
      </c>
    </row>
    <row r="122" spans="1:10" x14ac:dyDescent="0.2">
      <c r="A122" s="48"/>
      <c r="B122" s="53"/>
      <c r="C122" s="15" t="s">
        <v>272</v>
      </c>
      <c r="D122" s="15" t="s">
        <v>273</v>
      </c>
      <c r="E122" s="15">
        <v>2.8274299999999999E-2</v>
      </c>
      <c r="F122" s="16">
        <v>3.2276600000000002E-5</v>
      </c>
      <c r="G122" s="15">
        <v>5</v>
      </c>
      <c r="H122" s="15">
        <v>7</v>
      </c>
      <c r="I122" s="31">
        <f t="shared" si="3"/>
        <v>10.118768819003012</v>
      </c>
      <c r="J122" s="15" t="s">
        <v>439</v>
      </c>
    </row>
    <row r="123" spans="1:10" x14ac:dyDescent="0.2">
      <c r="A123" s="48"/>
      <c r="B123" s="53"/>
      <c r="C123" s="4" t="s">
        <v>274</v>
      </c>
      <c r="D123" s="4" t="s">
        <v>275</v>
      </c>
      <c r="E123" s="4">
        <v>2.8274299999999999E-2</v>
      </c>
      <c r="F123" s="5">
        <v>3.2276600000000002E-5</v>
      </c>
      <c r="G123" s="4">
        <v>5</v>
      </c>
      <c r="H123" s="4">
        <v>7</v>
      </c>
      <c r="I123" s="30">
        <f t="shared" si="3"/>
        <v>10.118768819003012</v>
      </c>
      <c r="J123" s="4" t="s">
        <v>439</v>
      </c>
    </row>
    <row r="124" spans="1:10" x14ac:dyDescent="0.2">
      <c r="A124" s="48"/>
      <c r="B124" s="53"/>
      <c r="C124" s="15" t="s">
        <v>2</v>
      </c>
      <c r="D124" s="15" t="s">
        <v>3</v>
      </c>
      <c r="E124" s="15">
        <v>3.06384E-2</v>
      </c>
      <c r="F124" s="16">
        <v>3.4975299999999997E-5</v>
      </c>
      <c r="G124" s="15">
        <v>8</v>
      </c>
      <c r="H124" s="15">
        <v>20</v>
      </c>
      <c r="I124" s="31">
        <f t="shared" si="3"/>
        <v>5.6665105386416865</v>
      </c>
      <c r="J124" s="15" t="s">
        <v>440</v>
      </c>
    </row>
    <row r="125" spans="1:10" x14ac:dyDescent="0.2">
      <c r="A125" s="48"/>
      <c r="B125" s="53"/>
      <c r="C125" s="4" t="s">
        <v>4</v>
      </c>
      <c r="D125" s="4" t="s">
        <v>5</v>
      </c>
      <c r="E125" s="4">
        <v>4.6444100000000002E-2</v>
      </c>
      <c r="F125" s="5">
        <v>5.30184E-5</v>
      </c>
      <c r="G125" s="4">
        <v>8</v>
      </c>
      <c r="H125" s="4">
        <v>21</v>
      </c>
      <c r="I125" s="30">
        <f t="shared" si="3"/>
        <v>5.3966767034682723</v>
      </c>
      <c r="J125" s="4" t="s">
        <v>440</v>
      </c>
    </row>
    <row r="126" spans="1:10" x14ac:dyDescent="0.2">
      <c r="A126" s="48"/>
      <c r="B126" s="54"/>
      <c r="C126" s="6" t="s">
        <v>6</v>
      </c>
      <c r="D126" s="6" t="s">
        <v>7</v>
      </c>
      <c r="E126" s="6">
        <v>4.6444100000000002E-2</v>
      </c>
      <c r="F126" s="7">
        <v>5.30184E-5</v>
      </c>
      <c r="G126" s="6">
        <v>8</v>
      </c>
      <c r="H126" s="6">
        <v>21</v>
      </c>
      <c r="I126" s="41">
        <f t="shared" si="3"/>
        <v>5.3966767034682723</v>
      </c>
      <c r="J126" s="6" t="s">
        <v>440</v>
      </c>
    </row>
    <row r="127" spans="1:10" x14ac:dyDescent="0.2">
      <c r="A127" s="48"/>
      <c r="B127" s="44" t="s">
        <v>37</v>
      </c>
      <c r="C127" s="26" t="s">
        <v>29</v>
      </c>
      <c r="D127" s="26" t="s">
        <v>30</v>
      </c>
      <c r="E127" s="26">
        <v>3.08508E-3</v>
      </c>
      <c r="F127" s="27">
        <v>9.7938900000000005E-6</v>
      </c>
      <c r="G127" s="26">
        <v>5</v>
      </c>
      <c r="H127" s="26">
        <v>6</v>
      </c>
      <c r="I127" s="33">
        <f t="shared" si="3"/>
        <v>11.805230288836848</v>
      </c>
      <c r="J127" s="26" t="s">
        <v>439</v>
      </c>
    </row>
    <row r="128" spans="1:10" x14ac:dyDescent="0.2">
      <c r="A128" s="48"/>
      <c r="B128" s="45"/>
      <c r="C128" s="10" t="s">
        <v>31</v>
      </c>
      <c r="D128" s="10" t="s">
        <v>32</v>
      </c>
      <c r="E128" s="10">
        <v>3.08508E-3</v>
      </c>
      <c r="F128" s="11">
        <v>9.7938900000000005E-6</v>
      </c>
      <c r="G128" s="10">
        <v>5</v>
      </c>
      <c r="H128" s="10">
        <v>6</v>
      </c>
      <c r="I128" s="35">
        <f t="shared" si="3"/>
        <v>11.805230288836848</v>
      </c>
      <c r="J128" s="10" t="s">
        <v>439</v>
      </c>
    </row>
    <row r="129" spans="1:10" x14ac:dyDescent="0.2">
      <c r="A129" s="48"/>
      <c r="B129" s="45"/>
      <c r="C129" s="10" t="s">
        <v>25</v>
      </c>
      <c r="D129" s="10" t="s">
        <v>26</v>
      </c>
      <c r="E129" s="10">
        <v>6.2864899999999996E-3</v>
      </c>
      <c r="F129" s="11">
        <v>1.9957099999999999E-5</v>
      </c>
      <c r="G129" s="10">
        <v>6</v>
      </c>
      <c r="H129" s="10">
        <v>10</v>
      </c>
      <c r="I129" s="35">
        <f t="shared" si="3"/>
        <v>8.4997658079625307</v>
      </c>
      <c r="J129" s="10" t="s">
        <v>441</v>
      </c>
    </row>
    <row r="130" spans="1:10" x14ac:dyDescent="0.2">
      <c r="A130" s="48"/>
      <c r="B130" s="45"/>
      <c r="C130" s="10" t="s">
        <v>33</v>
      </c>
      <c r="D130" s="10" t="s">
        <v>34</v>
      </c>
      <c r="E130" s="10">
        <v>1.01671E-2</v>
      </c>
      <c r="F130" s="11">
        <v>3.2276600000000002E-5</v>
      </c>
      <c r="G130" s="10">
        <v>5</v>
      </c>
      <c r="H130" s="10">
        <v>7</v>
      </c>
      <c r="I130" s="35">
        <f t="shared" si="3"/>
        <v>10.118768819003012</v>
      </c>
      <c r="J130" s="10" t="s">
        <v>439</v>
      </c>
    </row>
    <row r="131" spans="1:10" x14ac:dyDescent="0.2">
      <c r="A131" s="48"/>
      <c r="B131" s="45"/>
      <c r="C131" s="17" t="s">
        <v>20</v>
      </c>
      <c r="D131" s="17" t="s">
        <v>21</v>
      </c>
      <c r="E131" s="17">
        <v>1.01671E-2</v>
      </c>
      <c r="F131" s="18">
        <v>3.2276600000000002E-5</v>
      </c>
      <c r="G131" s="17">
        <v>5</v>
      </c>
      <c r="H131" s="17">
        <v>7</v>
      </c>
      <c r="I131" s="33">
        <f t="shared" si="3"/>
        <v>10.118768819003012</v>
      </c>
      <c r="J131" s="17" t="s">
        <v>22</v>
      </c>
    </row>
    <row r="132" spans="1:10" x14ac:dyDescent="0.2">
      <c r="A132" s="48"/>
      <c r="B132" s="45"/>
      <c r="C132" s="10" t="s">
        <v>35</v>
      </c>
      <c r="D132" s="10" t="s">
        <v>36</v>
      </c>
      <c r="E132" s="10">
        <v>1.01671E-2</v>
      </c>
      <c r="F132" s="11">
        <v>3.2276600000000002E-5</v>
      </c>
      <c r="G132" s="10">
        <v>5</v>
      </c>
      <c r="H132" s="10">
        <v>7</v>
      </c>
      <c r="I132" s="35">
        <f t="shared" si="3"/>
        <v>10.118768819003012</v>
      </c>
      <c r="J132" s="10" t="s">
        <v>439</v>
      </c>
    </row>
    <row r="133" spans="1:10" x14ac:dyDescent="0.2">
      <c r="A133" s="48"/>
      <c r="B133" s="45"/>
      <c r="C133" s="17" t="s">
        <v>23</v>
      </c>
      <c r="D133" s="17" t="s">
        <v>24</v>
      </c>
      <c r="E133" s="17">
        <v>2.4628899999999999E-2</v>
      </c>
      <c r="F133" s="18">
        <v>7.8187099999999995E-5</v>
      </c>
      <c r="G133" s="17">
        <v>8</v>
      </c>
      <c r="H133" s="17">
        <v>22</v>
      </c>
      <c r="I133" s="33">
        <f t="shared" si="3"/>
        <v>5.151373216946987</v>
      </c>
      <c r="J133" s="17" t="s">
        <v>440</v>
      </c>
    </row>
    <row r="134" spans="1:10" x14ac:dyDescent="0.2">
      <c r="A134" s="49"/>
      <c r="B134" s="46"/>
      <c r="C134" s="19" t="s">
        <v>27</v>
      </c>
      <c r="D134" s="19" t="s">
        <v>28</v>
      </c>
      <c r="E134" s="19">
        <v>3.5442300000000003E-2</v>
      </c>
      <c r="F134" s="19">
        <v>1.12515E-4</v>
      </c>
      <c r="G134" s="19">
        <v>8</v>
      </c>
      <c r="H134" s="19">
        <v>23</v>
      </c>
      <c r="I134" s="33">
        <f t="shared" si="3"/>
        <v>4.9274004683840751</v>
      </c>
      <c r="J134" s="19" t="s">
        <v>440</v>
      </c>
    </row>
    <row r="135" spans="1:10" x14ac:dyDescent="0.2">
      <c r="A135" s="47" t="s">
        <v>679</v>
      </c>
      <c r="B135" s="52" t="s">
        <v>19</v>
      </c>
      <c r="C135" s="13" t="s">
        <v>179</v>
      </c>
      <c r="D135" s="13" t="s">
        <v>180</v>
      </c>
      <c r="E135" s="14">
        <v>5.3120999999999996E-18</v>
      </c>
      <c r="F135" s="14">
        <v>6.2865099999999996E-21</v>
      </c>
      <c r="G135" s="13">
        <v>44</v>
      </c>
      <c r="H135" s="13">
        <v>203</v>
      </c>
      <c r="I135" s="40">
        <f>(G135/477)/(H135/12098)</f>
        <v>5.4973304003883054</v>
      </c>
      <c r="J135" s="13" t="s">
        <v>442</v>
      </c>
    </row>
    <row r="136" spans="1:10" x14ac:dyDescent="0.2">
      <c r="A136" s="48"/>
      <c r="B136" s="53"/>
      <c r="C136" s="4" t="s">
        <v>173</v>
      </c>
      <c r="D136" s="4" t="s">
        <v>174</v>
      </c>
      <c r="E136" s="5">
        <v>2.8514599999999999E-16</v>
      </c>
      <c r="F136" s="5">
        <v>3.3745099999999998E-19</v>
      </c>
      <c r="G136" s="4">
        <v>49</v>
      </c>
      <c r="H136" s="4">
        <v>277</v>
      </c>
      <c r="I136" s="30">
        <f>(G136/477)/(H136/12098)</f>
        <v>4.4865396695653486</v>
      </c>
      <c r="J136" s="4" t="s">
        <v>443</v>
      </c>
    </row>
    <row r="137" spans="1:10" x14ac:dyDescent="0.2">
      <c r="A137" s="48"/>
      <c r="B137" s="53"/>
      <c r="C137" s="4" t="s">
        <v>177</v>
      </c>
      <c r="D137" s="4" t="s">
        <v>178</v>
      </c>
      <c r="E137" s="5">
        <v>3.15825E-15</v>
      </c>
      <c r="F137" s="5">
        <v>3.7375700000000001E-18</v>
      </c>
      <c r="G137" s="4">
        <v>34</v>
      </c>
      <c r="H137" s="4">
        <v>139</v>
      </c>
      <c r="I137" s="30">
        <f t="shared" ref="I137:I200" si="4">(G137/477)/(H137/12098)</f>
        <v>6.203821848181831</v>
      </c>
      <c r="J137" s="4" t="s">
        <v>444</v>
      </c>
    </row>
    <row r="138" spans="1:10" x14ac:dyDescent="0.2">
      <c r="A138" s="48"/>
      <c r="B138" s="53"/>
      <c r="C138" s="15" t="s">
        <v>175</v>
      </c>
      <c r="D138" s="15" t="s">
        <v>176</v>
      </c>
      <c r="E138" s="16">
        <v>2.0531300000000001E-14</v>
      </c>
      <c r="F138" s="16">
        <v>2.4297400000000001E-17</v>
      </c>
      <c r="G138" s="15">
        <v>34</v>
      </c>
      <c r="H138" s="15">
        <v>147</v>
      </c>
      <c r="I138" s="31">
        <f t="shared" si="4"/>
        <v>5.8661988904576505</v>
      </c>
      <c r="J138" s="15" t="s">
        <v>444</v>
      </c>
    </row>
    <row r="139" spans="1:10" x14ac:dyDescent="0.2">
      <c r="A139" s="48"/>
      <c r="B139" s="53"/>
      <c r="C139" s="15" t="s">
        <v>157</v>
      </c>
      <c r="D139" s="15" t="s">
        <v>158</v>
      </c>
      <c r="E139" s="16">
        <v>4.01629E-12</v>
      </c>
      <c r="F139" s="16">
        <v>4.7529999999999997E-15</v>
      </c>
      <c r="G139" s="15">
        <v>32</v>
      </c>
      <c r="H139" s="15">
        <v>153</v>
      </c>
      <c r="I139" s="31">
        <f t="shared" si="4"/>
        <v>5.3046135295487868</v>
      </c>
      <c r="J139" s="15" t="s">
        <v>445</v>
      </c>
    </row>
    <row r="140" spans="1:10" x14ac:dyDescent="0.2">
      <c r="A140" s="48"/>
      <c r="B140" s="53"/>
      <c r="C140" s="4" t="s">
        <v>151</v>
      </c>
      <c r="D140" s="4" t="s">
        <v>152</v>
      </c>
      <c r="E140" s="5">
        <v>2.8781100000000002E-10</v>
      </c>
      <c r="F140" s="5">
        <v>3.4060400000000002E-13</v>
      </c>
      <c r="G140" s="4">
        <v>22</v>
      </c>
      <c r="H140" s="4">
        <v>81</v>
      </c>
      <c r="I140" s="30">
        <f t="shared" si="4"/>
        <v>6.8886300696223826</v>
      </c>
      <c r="J140" s="4" t="s">
        <v>446</v>
      </c>
    </row>
    <row r="141" spans="1:10" ht="16" customHeight="1" x14ac:dyDescent="0.2">
      <c r="A141" s="48"/>
      <c r="B141" s="53"/>
      <c r="C141" s="4" t="s">
        <v>149</v>
      </c>
      <c r="D141" s="4" t="s">
        <v>150</v>
      </c>
      <c r="E141" s="5">
        <v>3.0361200000000002E-10</v>
      </c>
      <c r="F141" s="5">
        <v>3.59305E-13</v>
      </c>
      <c r="G141" s="4">
        <v>38</v>
      </c>
      <c r="H141" s="4">
        <v>246</v>
      </c>
      <c r="I141" s="30">
        <f t="shared" si="4"/>
        <v>3.9178128888207118</v>
      </c>
      <c r="J141" s="4" t="s">
        <v>447</v>
      </c>
    </row>
    <row r="142" spans="1:10" x14ac:dyDescent="0.2">
      <c r="A142" s="48"/>
      <c r="B142" s="53"/>
      <c r="C142" s="4" t="s">
        <v>127</v>
      </c>
      <c r="D142" s="4" t="s">
        <v>128</v>
      </c>
      <c r="E142" s="5">
        <v>7.2737800000000001E-10</v>
      </c>
      <c r="F142" s="5">
        <v>8.6080300000000004E-13</v>
      </c>
      <c r="G142" s="4">
        <v>23</v>
      </c>
      <c r="H142" s="4">
        <v>93</v>
      </c>
      <c r="I142" s="30">
        <f t="shared" si="4"/>
        <v>6.2724916029846041</v>
      </c>
      <c r="J142" s="4" t="s">
        <v>448</v>
      </c>
    </row>
    <row r="143" spans="1:10" x14ac:dyDescent="0.2">
      <c r="A143" s="48"/>
      <c r="B143" s="53"/>
      <c r="C143" s="4" t="s">
        <v>143</v>
      </c>
      <c r="D143" s="4" t="s">
        <v>144</v>
      </c>
      <c r="E143" s="5">
        <v>8.3063099999999996E-10</v>
      </c>
      <c r="F143" s="5">
        <v>9.8299600000000007E-13</v>
      </c>
      <c r="G143" s="4">
        <v>28</v>
      </c>
      <c r="H143" s="4">
        <v>141</v>
      </c>
      <c r="I143" s="30">
        <f t="shared" si="4"/>
        <v>5.0365612501300978</v>
      </c>
      <c r="J143" s="4" t="s">
        <v>449</v>
      </c>
    </row>
    <row r="144" spans="1:10" x14ac:dyDescent="0.2">
      <c r="A144" s="48"/>
      <c r="B144" s="53"/>
      <c r="C144" s="4" t="s">
        <v>147</v>
      </c>
      <c r="D144" s="4" t="s">
        <v>148</v>
      </c>
      <c r="E144" s="5">
        <v>9.2833100000000005E-10</v>
      </c>
      <c r="F144" s="5">
        <v>1.09862E-12</v>
      </c>
      <c r="G144" s="4">
        <v>34</v>
      </c>
      <c r="H144" s="4">
        <v>207</v>
      </c>
      <c r="I144" s="30">
        <f t="shared" si="4"/>
        <v>4.165851385977172</v>
      </c>
      <c r="J144" s="4" t="s">
        <v>450</v>
      </c>
    </row>
    <row r="145" spans="1:10" x14ac:dyDescent="0.2">
      <c r="A145" s="48"/>
      <c r="B145" s="53"/>
      <c r="C145" s="4" t="s">
        <v>153</v>
      </c>
      <c r="D145" s="4" t="s">
        <v>154</v>
      </c>
      <c r="E145" s="5">
        <v>1.2068E-9</v>
      </c>
      <c r="F145" s="5">
        <v>1.42817E-12</v>
      </c>
      <c r="G145" s="4">
        <v>21</v>
      </c>
      <c r="H145" s="4">
        <v>78</v>
      </c>
      <c r="I145" s="30">
        <f t="shared" si="4"/>
        <v>6.8284147718109978</v>
      </c>
      <c r="J145" s="4" t="s">
        <v>451</v>
      </c>
    </row>
    <row r="146" spans="1:10" x14ac:dyDescent="0.2">
      <c r="A146" s="48"/>
      <c r="B146" s="53"/>
      <c r="C146" s="4" t="s">
        <v>145</v>
      </c>
      <c r="D146" s="4" t="s">
        <v>146</v>
      </c>
      <c r="E146" s="5">
        <v>1.23177E-9</v>
      </c>
      <c r="F146" s="5">
        <v>1.45772E-12</v>
      </c>
      <c r="G146" s="4">
        <v>34</v>
      </c>
      <c r="H146" s="4">
        <v>209</v>
      </c>
      <c r="I146" s="30">
        <f t="shared" si="4"/>
        <v>4.1259867794127967</v>
      </c>
      <c r="J146" s="4" t="s">
        <v>450</v>
      </c>
    </row>
    <row r="147" spans="1:10" x14ac:dyDescent="0.2">
      <c r="A147" s="48"/>
      <c r="B147" s="53"/>
      <c r="C147" s="4" t="s">
        <v>105</v>
      </c>
      <c r="D147" s="4" t="s">
        <v>106</v>
      </c>
      <c r="E147" s="5">
        <v>3.61295E-9</v>
      </c>
      <c r="F147" s="5">
        <v>4.2756800000000002E-12</v>
      </c>
      <c r="G147" s="4">
        <v>29</v>
      </c>
      <c r="H147" s="4">
        <v>160</v>
      </c>
      <c r="I147" s="30">
        <f t="shared" si="4"/>
        <v>4.5969863731656186</v>
      </c>
      <c r="J147" s="4" t="s">
        <v>452</v>
      </c>
    </row>
    <row r="148" spans="1:10" x14ac:dyDescent="0.2">
      <c r="A148" s="48"/>
      <c r="B148" s="53"/>
      <c r="C148" s="4" t="s">
        <v>137</v>
      </c>
      <c r="D148" s="4" t="s">
        <v>138</v>
      </c>
      <c r="E148" s="5">
        <v>4.7279799999999996E-9</v>
      </c>
      <c r="F148" s="5">
        <v>5.5952399999999999E-12</v>
      </c>
      <c r="G148" s="4">
        <v>18</v>
      </c>
      <c r="H148" s="4">
        <v>59</v>
      </c>
      <c r="I148" s="30">
        <f t="shared" si="4"/>
        <v>7.7377678285897025</v>
      </c>
      <c r="J148" s="4" t="s">
        <v>453</v>
      </c>
    </row>
    <row r="149" spans="1:10" x14ac:dyDescent="0.2">
      <c r="A149" s="48"/>
      <c r="B149" s="53"/>
      <c r="C149" s="4" t="s">
        <v>117</v>
      </c>
      <c r="D149" s="4" t="s">
        <v>118</v>
      </c>
      <c r="E149" s="5">
        <v>5.4271299999999996E-9</v>
      </c>
      <c r="F149" s="5">
        <v>6.4226400000000002E-12</v>
      </c>
      <c r="G149" s="4">
        <v>66</v>
      </c>
      <c r="H149" s="4">
        <v>680</v>
      </c>
      <c r="I149" s="30">
        <f t="shared" si="4"/>
        <v>2.4616722160562339</v>
      </c>
      <c r="J149" s="4" t="s">
        <v>454</v>
      </c>
    </row>
    <row r="150" spans="1:10" x14ac:dyDescent="0.2">
      <c r="A150" s="48"/>
      <c r="B150" s="53"/>
      <c r="C150" s="4" t="s">
        <v>171</v>
      </c>
      <c r="D150" s="4" t="s">
        <v>172</v>
      </c>
      <c r="E150" s="5">
        <v>6.0760500000000003E-9</v>
      </c>
      <c r="F150" s="5">
        <v>7.1905900000000004E-12</v>
      </c>
      <c r="G150" s="4">
        <v>10</v>
      </c>
      <c r="H150" s="4">
        <v>14</v>
      </c>
      <c r="I150" s="30">
        <f t="shared" si="4"/>
        <v>18.1162024558251</v>
      </c>
      <c r="J150" s="4" t="s">
        <v>455</v>
      </c>
    </row>
    <row r="151" spans="1:10" x14ac:dyDescent="0.2">
      <c r="A151" s="48"/>
      <c r="B151" s="53"/>
      <c r="C151" s="4" t="s">
        <v>121</v>
      </c>
      <c r="D151" s="4" t="s">
        <v>122</v>
      </c>
      <c r="E151" s="5">
        <v>7.4166600000000003E-9</v>
      </c>
      <c r="F151" s="5">
        <v>8.7771099999999999E-12</v>
      </c>
      <c r="G151" s="4">
        <v>21</v>
      </c>
      <c r="H151" s="4">
        <v>85</v>
      </c>
      <c r="I151" s="30">
        <f t="shared" si="4"/>
        <v>6.2660747317795034</v>
      </c>
      <c r="J151" s="4" t="s">
        <v>456</v>
      </c>
    </row>
    <row r="152" spans="1:10" x14ac:dyDescent="0.2">
      <c r="A152" s="48"/>
      <c r="B152" s="53"/>
      <c r="C152" s="4" t="s">
        <v>115</v>
      </c>
      <c r="D152" s="4" t="s">
        <v>116</v>
      </c>
      <c r="E152" s="5">
        <v>8.9352500000000006E-9</v>
      </c>
      <c r="F152" s="5">
        <v>1.0574299999999999E-11</v>
      </c>
      <c r="G152" s="4">
        <v>23</v>
      </c>
      <c r="H152" s="4">
        <v>104</v>
      </c>
      <c r="I152" s="30">
        <f t="shared" si="4"/>
        <v>5.6090549911304626</v>
      </c>
      <c r="J152" s="4" t="s">
        <v>448</v>
      </c>
    </row>
    <row r="153" spans="1:10" x14ac:dyDescent="0.2">
      <c r="A153" s="48"/>
      <c r="B153" s="53"/>
      <c r="C153" s="4" t="s">
        <v>79</v>
      </c>
      <c r="D153" s="4" t="s">
        <v>80</v>
      </c>
      <c r="E153" s="5">
        <v>9.5940199999999995E-9</v>
      </c>
      <c r="F153" s="5">
        <v>1.1353900000000001E-11</v>
      </c>
      <c r="G153" s="4">
        <v>241</v>
      </c>
      <c r="H153" s="4">
        <v>4324</v>
      </c>
      <c r="I153" s="30">
        <f t="shared" si="4"/>
        <v>1.4136000713680361</v>
      </c>
      <c r="J153" s="4" t="s">
        <v>457</v>
      </c>
    </row>
    <row r="154" spans="1:10" x14ac:dyDescent="0.2">
      <c r="A154" s="48"/>
      <c r="B154" s="53"/>
      <c r="C154" s="4" t="s">
        <v>135</v>
      </c>
      <c r="D154" s="4" t="s">
        <v>136</v>
      </c>
      <c r="E154" s="5">
        <v>2.10697E-8</v>
      </c>
      <c r="F154" s="5">
        <v>2.4934500000000001E-11</v>
      </c>
      <c r="G154" s="4">
        <v>24</v>
      </c>
      <c r="H154" s="4">
        <v>118</v>
      </c>
      <c r="I154" s="30">
        <f t="shared" si="4"/>
        <v>5.1585118857264689</v>
      </c>
      <c r="J154" s="4" t="s">
        <v>458</v>
      </c>
    </row>
    <row r="155" spans="1:10" x14ac:dyDescent="0.2">
      <c r="A155" s="48"/>
      <c r="B155" s="53"/>
      <c r="C155" s="4" t="s">
        <v>125</v>
      </c>
      <c r="D155" s="4" t="s">
        <v>126</v>
      </c>
      <c r="E155" s="5">
        <v>2.9198300000000001E-8</v>
      </c>
      <c r="F155" s="5">
        <v>3.45543E-11</v>
      </c>
      <c r="G155" s="4">
        <v>18</v>
      </c>
      <c r="H155" s="4">
        <v>65</v>
      </c>
      <c r="I155" s="30">
        <f t="shared" si="4"/>
        <v>7.0235123367198842</v>
      </c>
      <c r="J155" s="4" t="s">
        <v>453</v>
      </c>
    </row>
    <row r="156" spans="1:10" x14ac:dyDescent="0.2">
      <c r="A156" s="48"/>
      <c r="B156" s="53"/>
      <c r="C156" s="4" t="s">
        <v>163</v>
      </c>
      <c r="D156" s="4" t="s">
        <v>164</v>
      </c>
      <c r="E156" s="5">
        <v>3.0579300000000002E-8</v>
      </c>
      <c r="F156" s="5">
        <v>3.61885E-11</v>
      </c>
      <c r="G156" s="4">
        <v>37</v>
      </c>
      <c r="H156" s="4">
        <v>272</v>
      </c>
      <c r="I156" s="30">
        <f t="shared" si="4"/>
        <v>3.4500709088666914</v>
      </c>
      <c r="J156" s="4" t="s">
        <v>459</v>
      </c>
    </row>
    <row r="157" spans="1:10" x14ac:dyDescent="0.2">
      <c r="A157" s="48"/>
      <c r="B157" s="53"/>
      <c r="C157" s="4" t="s">
        <v>131</v>
      </c>
      <c r="D157" s="4" t="s">
        <v>132</v>
      </c>
      <c r="E157" s="5">
        <v>3.6860799999999997E-8</v>
      </c>
      <c r="F157" s="5">
        <v>4.3622199999999997E-11</v>
      </c>
      <c r="G157" s="4">
        <v>24</v>
      </c>
      <c r="H157" s="4">
        <v>121</v>
      </c>
      <c r="I157" s="30">
        <f t="shared" si="4"/>
        <v>5.0306148968241597</v>
      </c>
      <c r="J157" s="4" t="s">
        <v>458</v>
      </c>
    </row>
    <row r="158" spans="1:10" x14ac:dyDescent="0.2">
      <c r="A158" s="48"/>
      <c r="B158" s="53"/>
      <c r="C158" s="4" t="s">
        <v>103</v>
      </c>
      <c r="D158" s="4" t="s">
        <v>104</v>
      </c>
      <c r="E158" s="5">
        <v>4.4209100000000001E-8</v>
      </c>
      <c r="F158" s="5">
        <v>5.23185E-11</v>
      </c>
      <c r="G158" s="4">
        <v>26</v>
      </c>
      <c r="H158" s="4">
        <v>143</v>
      </c>
      <c r="I158" s="30">
        <f t="shared" si="4"/>
        <v>4.6113969887554793</v>
      </c>
      <c r="J158" s="4" t="s">
        <v>460</v>
      </c>
    </row>
    <row r="159" spans="1:10" x14ac:dyDescent="0.2">
      <c r="A159" s="48"/>
      <c r="B159" s="53"/>
      <c r="C159" s="4" t="s">
        <v>169</v>
      </c>
      <c r="D159" s="4" t="s">
        <v>170</v>
      </c>
      <c r="E159" s="5">
        <v>5.14047E-8</v>
      </c>
      <c r="F159" s="5">
        <v>6.0833999999999994E-11</v>
      </c>
      <c r="G159" s="4">
        <v>17</v>
      </c>
      <c r="H159" s="4">
        <v>59</v>
      </c>
      <c r="I159" s="30">
        <f t="shared" si="4"/>
        <v>7.3078918381124964</v>
      </c>
      <c r="J159" s="4" t="s">
        <v>461</v>
      </c>
    </row>
    <row r="160" spans="1:10" x14ac:dyDescent="0.2">
      <c r="A160" s="48"/>
      <c r="B160" s="53"/>
      <c r="C160" s="4" t="s">
        <v>111</v>
      </c>
      <c r="D160" s="4" t="s">
        <v>112</v>
      </c>
      <c r="E160" s="5">
        <v>1.22065E-7</v>
      </c>
      <c r="F160" s="5">
        <v>1.44456E-10</v>
      </c>
      <c r="G160" s="4">
        <v>19</v>
      </c>
      <c r="H160" s="4">
        <v>79</v>
      </c>
      <c r="I160" s="30">
        <f t="shared" si="4"/>
        <v>6.0998858901892099</v>
      </c>
      <c r="J160" s="4" t="s">
        <v>462</v>
      </c>
    </row>
    <row r="161" spans="1:10" x14ac:dyDescent="0.2">
      <c r="A161" s="48"/>
      <c r="B161" s="53"/>
      <c r="C161" s="4" t="s">
        <v>97</v>
      </c>
      <c r="D161" s="4" t="s">
        <v>98</v>
      </c>
      <c r="E161" s="5">
        <v>2.0958E-7</v>
      </c>
      <c r="F161" s="5">
        <v>2.4802400000000002E-10</v>
      </c>
      <c r="G161" s="4">
        <v>24</v>
      </c>
      <c r="H161" s="4">
        <v>131</v>
      </c>
      <c r="I161" s="30">
        <f t="shared" si="4"/>
        <v>4.6465984924864374</v>
      </c>
      <c r="J161" s="4" t="s">
        <v>463</v>
      </c>
    </row>
    <row r="162" spans="1:10" x14ac:dyDescent="0.2">
      <c r="A162" s="48"/>
      <c r="B162" s="53"/>
      <c r="C162" s="4" t="s">
        <v>119</v>
      </c>
      <c r="D162" s="4" t="s">
        <v>120</v>
      </c>
      <c r="E162" s="5">
        <v>2.8606899999999999E-7</v>
      </c>
      <c r="F162" s="5">
        <v>3.3854299999999998E-10</v>
      </c>
      <c r="G162" s="4">
        <v>141</v>
      </c>
      <c r="H162" s="4">
        <v>2192</v>
      </c>
      <c r="I162" s="30">
        <f t="shared" si="4"/>
        <v>1.6314499839324244</v>
      </c>
      <c r="J162" s="4" t="s">
        <v>464</v>
      </c>
    </row>
    <row r="163" spans="1:10" x14ac:dyDescent="0.2">
      <c r="A163" s="48"/>
      <c r="B163" s="53"/>
      <c r="C163" s="4" t="s">
        <v>87</v>
      </c>
      <c r="D163" s="4" t="s">
        <v>88</v>
      </c>
      <c r="E163" s="5">
        <v>3.7988399999999999E-7</v>
      </c>
      <c r="F163" s="5">
        <v>4.49566E-10</v>
      </c>
      <c r="G163" s="4">
        <v>19</v>
      </c>
      <c r="H163" s="4">
        <v>84</v>
      </c>
      <c r="I163" s="30">
        <f t="shared" si="4"/>
        <v>5.7367974443446146</v>
      </c>
      <c r="J163" s="4" t="s">
        <v>465</v>
      </c>
    </row>
    <row r="164" spans="1:10" x14ac:dyDescent="0.2">
      <c r="A164" s="48"/>
      <c r="B164" s="53"/>
      <c r="C164" s="4" t="s">
        <v>85</v>
      </c>
      <c r="D164" s="4" t="s">
        <v>86</v>
      </c>
      <c r="E164" s="5">
        <v>4.7165099999999999E-7</v>
      </c>
      <c r="F164" s="5">
        <v>5.5816700000000002E-10</v>
      </c>
      <c r="G164" s="4">
        <v>19</v>
      </c>
      <c r="H164" s="4">
        <v>85</v>
      </c>
      <c r="I164" s="30">
        <f t="shared" si="4"/>
        <v>5.6693057097052657</v>
      </c>
      <c r="J164" s="4" t="s">
        <v>465</v>
      </c>
    </row>
    <row r="165" spans="1:10" x14ac:dyDescent="0.2">
      <c r="A165" s="48"/>
      <c r="B165" s="53"/>
      <c r="C165" s="4" t="s">
        <v>155</v>
      </c>
      <c r="D165" s="4" t="s">
        <v>156</v>
      </c>
      <c r="E165" s="5">
        <v>4.8314400000000003E-7</v>
      </c>
      <c r="F165" s="5">
        <v>5.7176799999999996E-10</v>
      </c>
      <c r="G165" s="4">
        <v>39</v>
      </c>
      <c r="H165" s="4">
        <v>327</v>
      </c>
      <c r="I165" s="30">
        <f t="shared" si="4"/>
        <v>3.0249071990460252</v>
      </c>
      <c r="J165" s="4" t="s">
        <v>466</v>
      </c>
    </row>
    <row r="166" spans="1:10" x14ac:dyDescent="0.2">
      <c r="A166" s="48"/>
      <c r="B166" s="53"/>
      <c r="C166" s="4" t="s">
        <v>109</v>
      </c>
      <c r="D166" s="4" t="s">
        <v>110</v>
      </c>
      <c r="E166" s="5">
        <v>5.9930000000000003E-7</v>
      </c>
      <c r="F166" s="5">
        <v>7.0923100000000005E-10</v>
      </c>
      <c r="G166" s="4">
        <v>17</v>
      </c>
      <c r="H166" s="4">
        <v>68</v>
      </c>
      <c r="I166" s="30">
        <f t="shared" si="4"/>
        <v>6.3406708595387835</v>
      </c>
      <c r="J166" s="4" t="s">
        <v>467</v>
      </c>
    </row>
    <row r="167" spans="1:10" x14ac:dyDescent="0.2">
      <c r="A167" s="48"/>
      <c r="B167" s="53"/>
      <c r="C167" s="4" t="s">
        <v>81</v>
      </c>
      <c r="D167" s="4" t="s">
        <v>82</v>
      </c>
      <c r="E167" s="5">
        <v>8.3171200000000003E-7</v>
      </c>
      <c r="F167" s="5">
        <v>9.842750000000001E-10</v>
      </c>
      <c r="G167" s="4">
        <v>41</v>
      </c>
      <c r="H167" s="4">
        <v>362</v>
      </c>
      <c r="I167" s="30">
        <f t="shared" si="4"/>
        <v>2.8725691186860791</v>
      </c>
      <c r="J167" s="4" t="s">
        <v>468</v>
      </c>
    </row>
    <row r="168" spans="1:10" x14ac:dyDescent="0.2">
      <c r="A168" s="48"/>
      <c r="B168" s="53"/>
      <c r="C168" s="4" t="s">
        <v>161</v>
      </c>
      <c r="D168" s="4" t="s">
        <v>162</v>
      </c>
      <c r="E168" s="5">
        <v>1.21932E-6</v>
      </c>
      <c r="F168" s="5">
        <v>1.44299E-9</v>
      </c>
      <c r="G168" s="4">
        <v>11</v>
      </c>
      <c r="H168" s="4">
        <v>26</v>
      </c>
      <c r="I168" s="30">
        <f t="shared" si="4"/>
        <v>10.73036606998871</v>
      </c>
      <c r="J168" s="4" t="s">
        <v>469</v>
      </c>
    </row>
    <row r="169" spans="1:10" x14ac:dyDescent="0.2">
      <c r="A169" s="48"/>
      <c r="B169" s="53"/>
      <c r="C169" s="4" t="s">
        <v>99</v>
      </c>
      <c r="D169" s="4" t="s">
        <v>100</v>
      </c>
      <c r="E169" s="5">
        <v>1.8570500000000001E-6</v>
      </c>
      <c r="F169" s="5">
        <v>2.1977E-9</v>
      </c>
      <c r="G169" s="4">
        <v>38</v>
      </c>
      <c r="H169" s="4">
        <v>328</v>
      </c>
      <c r="I169" s="30">
        <f t="shared" si="4"/>
        <v>2.938359666615534</v>
      </c>
      <c r="J169" s="4" t="s">
        <v>470</v>
      </c>
    </row>
    <row r="170" spans="1:10" x14ac:dyDescent="0.2">
      <c r="A170" s="48"/>
      <c r="B170" s="53"/>
      <c r="C170" s="4" t="s">
        <v>38</v>
      </c>
      <c r="D170" s="4" t="s">
        <v>39</v>
      </c>
      <c r="E170" s="5">
        <v>2.46202E-6</v>
      </c>
      <c r="F170" s="5">
        <v>2.91363E-9</v>
      </c>
      <c r="G170" s="4">
        <v>80</v>
      </c>
      <c r="H170" s="4">
        <v>1037</v>
      </c>
      <c r="I170" s="30">
        <f t="shared" si="4"/>
        <v>1.9566197445057001</v>
      </c>
      <c r="J170" s="4" t="s">
        <v>471</v>
      </c>
    </row>
    <row r="171" spans="1:10" x14ac:dyDescent="0.2">
      <c r="A171" s="48"/>
      <c r="B171" s="53"/>
      <c r="C171" s="4" t="s">
        <v>141</v>
      </c>
      <c r="D171" s="4" t="s">
        <v>142</v>
      </c>
      <c r="E171" s="5">
        <v>3.1969700000000001E-6</v>
      </c>
      <c r="F171" s="5">
        <v>3.7833900000000001E-9</v>
      </c>
      <c r="G171" s="4">
        <v>108</v>
      </c>
      <c r="H171" s="4">
        <v>1585</v>
      </c>
      <c r="I171" s="30">
        <f t="shared" si="4"/>
        <v>1.7281828462591511</v>
      </c>
      <c r="J171" s="4" t="s">
        <v>472</v>
      </c>
    </row>
    <row r="172" spans="1:10" x14ac:dyDescent="0.2">
      <c r="A172" s="48"/>
      <c r="B172" s="53"/>
      <c r="C172" s="4" t="s">
        <v>473</v>
      </c>
      <c r="D172" s="4" t="s">
        <v>474</v>
      </c>
      <c r="E172" s="5">
        <v>3.34978E-6</v>
      </c>
      <c r="F172" s="5">
        <v>3.9642400000000004E-9</v>
      </c>
      <c r="G172" s="4">
        <v>54</v>
      </c>
      <c r="H172" s="4">
        <v>585</v>
      </c>
      <c r="I172" s="30">
        <f t="shared" si="4"/>
        <v>2.3411707789066281</v>
      </c>
      <c r="J172" s="4" t="s">
        <v>475</v>
      </c>
    </row>
    <row r="173" spans="1:10" x14ac:dyDescent="0.2">
      <c r="A173" s="48"/>
      <c r="B173" s="53"/>
      <c r="C173" s="4" t="s">
        <v>95</v>
      </c>
      <c r="D173" s="4" t="s">
        <v>96</v>
      </c>
      <c r="E173" s="5">
        <v>3.9040299999999998E-6</v>
      </c>
      <c r="F173" s="5">
        <v>4.62015E-9</v>
      </c>
      <c r="G173" s="4">
        <v>14</v>
      </c>
      <c r="H173" s="4">
        <v>50</v>
      </c>
      <c r="I173" s="30">
        <f t="shared" si="4"/>
        <v>7.1015513626834386</v>
      </c>
      <c r="J173" s="4" t="s">
        <v>476</v>
      </c>
    </row>
    <row r="174" spans="1:10" x14ac:dyDescent="0.2">
      <c r="A174" s="48"/>
      <c r="B174" s="53"/>
      <c r="C174" s="4" t="s">
        <v>167</v>
      </c>
      <c r="D174" s="4" t="s">
        <v>168</v>
      </c>
      <c r="E174" s="5">
        <v>4.0298599999999999E-6</v>
      </c>
      <c r="F174" s="5">
        <v>4.7690599999999997E-9</v>
      </c>
      <c r="G174" s="4">
        <v>7</v>
      </c>
      <c r="H174" s="4">
        <v>9</v>
      </c>
      <c r="I174" s="30">
        <f t="shared" si="4"/>
        <v>19.726531563009551</v>
      </c>
      <c r="J174" s="4" t="s">
        <v>477</v>
      </c>
    </row>
    <row r="175" spans="1:10" x14ac:dyDescent="0.2">
      <c r="A175" s="48"/>
      <c r="B175" s="53"/>
      <c r="C175" s="4" t="s">
        <v>62</v>
      </c>
      <c r="D175" s="4" t="s">
        <v>63</v>
      </c>
      <c r="E175" s="5">
        <v>4.1593400000000004E-6</v>
      </c>
      <c r="F175" s="5">
        <v>4.9222999999999998E-9</v>
      </c>
      <c r="G175" s="4">
        <v>30</v>
      </c>
      <c r="H175" s="4">
        <v>226</v>
      </c>
      <c r="I175" s="30">
        <f t="shared" si="4"/>
        <v>3.3667278900205937</v>
      </c>
      <c r="J175" s="4" t="s">
        <v>478</v>
      </c>
    </row>
    <row r="176" spans="1:10" x14ac:dyDescent="0.2">
      <c r="A176" s="48"/>
      <c r="B176" s="53"/>
      <c r="C176" s="4" t="s">
        <v>139</v>
      </c>
      <c r="D176" s="4" t="s">
        <v>140</v>
      </c>
      <c r="E176" s="5">
        <v>4.9145799999999998E-6</v>
      </c>
      <c r="F176" s="5">
        <v>5.8160799999999996E-9</v>
      </c>
      <c r="G176" s="4">
        <v>105</v>
      </c>
      <c r="H176" s="4">
        <v>1537</v>
      </c>
      <c r="I176" s="30">
        <f t="shared" si="4"/>
        <v>1.7326491613573776</v>
      </c>
      <c r="J176" s="4" t="s">
        <v>479</v>
      </c>
    </row>
    <row r="177" spans="1:10" x14ac:dyDescent="0.2">
      <c r="A177" s="48"/>
      <c r="B177" s="53"/>
      <c r="C177" s="4" t="s">
        <v>46</v>
      </c>
      <c r="D177" s="4" t="s">
        <v>47</v>
      </c>
      <c r="E177" s="5">
        <v>4.9983899999999996E-6</v>
      </c>
      <c r="F177" s="5">
        <v>5.9152499999999998E-9</v>
      </c>
      <c r="G177" s="4">
        <v>212</v>
      </c>
      <c r="H177" s="4">
        <v>3883</v>
      </c>
      <c r="I177" s="30">
        <f t="shared" si="4"/>
        <v>1.3847254413826651</v>
      </c>
      <c r="J177" s="4" t="s">
        <v>480</v>
      </c>
    </row>
    <row r="178" spans="1:10" x14ac:dyDescent="0.2">
      <c r="A178" s="48"/>
      <c r="B178" s="53"/>
      <c r="C178" s="4" t="s">
        <v>91</v>
      </c>
      <c r="D178" s="4" t="s">
        <v>92</v>
      </c>
      <c r="E178" s="5">
        <v>5.1894900000000002E-6</v>
      </c>
      <c r="F178" s="5">
        <v>6.1414100000000002E-9</v>
      </c>
      <c r="G178" s="4">
        <v>14</v>
      </c>
      <c r="H178" s="4">
        <v>51</v>
      </c>
      <c r="I178" s="30">
        <f t="shared" si="4"/>
        <v>6.9623052575327824</v>
      </c>
      <c r="J178" s="4" t="s">
        <v>476</v>
      </c>
    </row>
    <row r="179" spans="1:10" x14ac:dyDescent="0.2">
      <c r="A179" s="48"/>
      <c r="B179" s="53"/>
      <c r="C179" s="15" t="s">
        <v>133</v>
      </c>
      <c r="D179" s="15" t="s">
        <v>134</v>
      </c>
      <c r="E179" s="16">
        <v>9.5826700000000002E-6</v>
      </c>
      <c r="F179" s="16">
        <v>1.1340399999999999E-8</v>
      </c>
      <c r="G179" s="15">
        <v>105</v>
      </c>
      <c r="H179" s="15">
        <v>1556</v>
      </c>
      <c r="I179" s="31">
        <f t="shared" si="4"/>
        <v>1.7114921343228082</v>
      </c>
      <c r="J179" s="15" t="s">
        <v>479</v>
      </c>
    </row>
    <row r="180" spans="1:10" x14ac:dyDescent="0.2">
      <c r="A180" s="48"/>
      <c r="B180" s="53"/>
      <c r="C180" s="4" t="s">
        <v>64</v>
      </c>
      <c r="D180" s="4" t="s">
        <v>65</v>
      </c>
      <c r="E180" s="5">
        <v>9.93751E-6</v>
      </c>
      <c r="F180" s="5">
        <v>1.1760399999999999E-8</v>
      </c>
      <c r="G180" s="4">
        <v>22</v>
      </c>
      <c r="H180" s="4">
        <v>134</v>
      </c>
      <c r="I180" s="30">
        <f t="shared" si="4"/>
        <v>4.1640226540254703</v>
      </c>
      <c r="J180" s="4" t="s">
        <v>481</v>
      </c>
    </row>
    <row r="181" spans="1:10" x14ac:dyDescent="0.2">
      <c r="A181" s="48"/>
      <c r="B181" s="53"/>
      <c r="C181" s="4" t="s">
        <v>165</v>
      </c>
      <c r="D181" s="4" t="s">
        <v>166</v>
      </c>
      <c r="E181" s="5">
        <v>1.29764E-5</v>
      </c>
      <c r="F181" s="5">
        <v>1.53567E-8</v>
      </c>
      <c r="G181" s="4">
        <v>7</v>
      </c>
      <c r="H181" s="4">
        <v>10</v>
      </c>
      <c r="I181" s="30">
        <f t="shared" si="4"/>
        <v>17.753878406708598</v>
      </c>
      <c r="J181" s="4" t="s">
        <v>477</v>
      </c>
    </row>
    <row r="182" spans="1:10" x14ac:dyDescent="0.2">
      <c r="A182" s="48"/>
      <c r="B182" s="53"/>
      <c r="C182" s="4" t="s">
        <v>44</v>
      </c>
      <c r="D182" s="4" t="s">
        <v>45</v>
      </c>
      <c r="E182" s="5">
        <v>1.6169000000000001E-5</v>
      </c>
      <c r="F182" s="5">
        <v>1.91349E-8</v>
      </c>
      <c r="G182" s="4">
        <v>204</v>
      </c>
      <c r="H182" s="4">
        <v>3745</v>
      </c>
      <c r="I182" s="30">
        <f t="shared" si="4"/>
        <v>1.3815720751358207</v>
      </c>
      <c r="J182" s="4" t="s">
        <v>482</v>
      </c>
    </row>
    <row r="183" spans="1:10" x14ac:dyDescent="0.2">
      <c r="A183" s="48"/>
      <c r="B183" s="53"/>
      <c r="C183" s="4" t="s">
        <v>159</v>
      </c>
      <c r="D183" s="4" t="s">
        <v>160</v>
      </c>
      <c r="E183" s="5">
        <v>2.08384E-5</v>
      </c>
      <c r="F183" s="5">
        <v>2.4660899999999999E-8</v>
      </c>
      <c r="G183" s="4">
        <v>6</v>
      </c>
      <c r="H183" s="4">
        <v>7</v>
      </c>
      <c r="I183" s="30">
        <f t="shared" si="4"/>
        <v>21.73944294699012</v>
      </c>
      <c r="J183" s="4" t="s">
        <v>483</v>
      </c>
    </row>
    <row r="184" spans="1:10" x14ac:dyDescent="0.2">
      <c r="A184" s="48"/>
      <c r="B184" s="53"/>
      <c r="C184" s="4" t="s">
        <v>40</v>
      </c>
      <c r="D184" s="4" t="s">
        <v>41</v>
      </c>
      <c r="E184" s="5">
        <v>2.6666399999999999E-5</v>
      </c>
      <c r="F184" s="5">
        <v>3.1557899999999998E-8</v>
      </c>
      <c r="G184" s="4">
        <v>200</v>
      </c>
      <c r="H184" s="4">
        <v>3673</v>
      </c>
      <c r="I184" s="30">
        <f t="shared" si="4"/>
        <v>1.3810336748246739</v>
      </c>
      <c r="J184" s="4" t="s">
        <v>484</v>
      </c>
    </row>
    <row r="185" spans="1:10" x14ac:dyDescent="0.2">
      <c r="A185" s="48"/>
      <c r="B185" s="53"/>
      <c r="C185" s="4" t="s">
        <v>485</v>
      </c>
      <c r="D185" s="4" t="s">
        <v>486</v>
      </c>
      <c r="E185" s="5">
        <v>4.1081699999999997E-5</v>
      </c>
      <c r="F185" s="5">
        <v>4.86174E-8</v>
      </c>
      <c r="G185" s="4">
        <v>20</v>
      </c>
      <c r="H185" s="4">
        <v>121</v>
      </c>
      <c r="I185" s="30">
        <f t="shared" si="4"/>
        <v>4.1921790806867998</v>
      </c>
      <c r="J185" s="4" t="s">
        <v>487</v>
      </c>
    </row>
    <row r="186" spans="1:10" x14ac:dyDescent="0.2">
      <c r="A186" s="48"/>
      <c r="B186" s="53"/>
      <c r="C186" s="4" t="s">
        <v>488</v>
      </c>
      <c r="D186" s="4" t="s">
        <v>489</v>
      </c>
      <c r="E186" s="5">
        <v>4.1081699999999997E-5</v>
      </c>
      <c r="F186" s="5">
        <v>4.86174E-8</v>
      </c>
      <c r="G186" s="4">
        <v>20</v>
      </c>
      <c r="H186" s="4">
        <v>121</v>
      </c>
      <c r="I186" s="30">
        <f t="shared" si="4"/>
        <v>4.1921790806867998</v>
      </c>
      <c r="J186" s="4" t="s">
        <v>487</v>
      </c>
    </row>
    <row r="187" spans="1:10" x14ac:dyDescent="0.2">
      <c r="A187" s="48"/>
      <c r="B187" s="53"/>
      <c r="C187" s="4" t="s">
        <v>54</v>
      </c>
      <c r="D187" s="4" t="s">
        <v>55</v>
      </c>
      <c r="E187" s="5">
        <v>4.1529899999999997E-5</v>
      </c>
      <c r="F187" s="5">
        <v>4.91478E-8</v>
      </c>
      <c r="G187" s="4">
        <v>37</v>
      </c>
      <c r="H187" s="4">
        <v>352</v>
      </c>
      <c r="I187" s="30">
        <f t="shared" si="4"/>
        <v>2.6659638841242614</v>
      </c>
      <c r="J187" s="4" t="s">
        <v>490</v>
      </c>
    </row>
    <row r="188" spans="1:10" x14ac:dyDescent="0.2">
      <c r="A188" s="48"/>
      <c r="B188" s="53"/>
      <c r="C188" s="4" t="s">
        <v>123</v>
      </c>
      <c r="D188" s="4" t="s">
        <v>124</v>
      </c>
      <c r="E188" s="5">
        <v>4.59105E-5</v>
      </c>
      <c r="F188" s="5">
        <v>5.4332E-8</v>
      </c>
      <c r="G188" s="4">
        <v>99</v>
      </c>
      <c r="H188" s="4">
        <v>1481</v>
      </c>
      <c r="I188" s="30">
        <f t="shared" si="4"/>
        <v>1.6954123297618897</v>
      </c>
      <c r="J188" s="4" t="s">
        <v>491</v>
      </c>
    </row>
    <row r="189" spans="1:10" x14ac:dyDescent="0.2">
      <c r="A189" s="48"/>
      <c r="B189" s="53"/>
      <c r="C189" s="4" t="s">
        <v>50</v>
      </c>
      <c r="D189" s="4" t="s">
        <v>51</v>
      </c>
      <c r="E189" s="5">
        <v>4.8142500000000002E-5</v>
      </c>
      <c r="F189" s="5">
        <v>5.6973399999999998E-8</v>
      </c>
      <c r="G189" s="4">
        <v>37</v>
      </c>
      <c r="H189" s="4">
        <v>354</v>
      </c>
      <c r="I189" s="30">
        <f t="shared" si="4"/>
        <v>2.6509019412761021</v>
      </c>
      <c r="J189" s="4" t="s">
        <v>490</v>
      </c>
    </row>
    <row r="190" spans="1:10" x14ac:dyDescent="0.2">
      <c r="A190" s="48"/>
      <c r="B190" s="53"/>
      <c r="C190" s="4" t="s">
        <v>492</v>
      </c>
      <c r="D190" s="4" t="s">
        <v>493</v>
      </c>
      <c r="E190" s="5">
        <v>8.8249099999999995E-5</v>
      </c>
      <c r="F190" s="5">
        <v>1.04437E-7</v>
      </c>
      <c r="G190" s="4">
        <v>27</v>
      </c>
      <c r="H190" s="4">
        <v>216</v>
      </c>
      <c r="I190" s="30">
        <f t="shared" si="4"/>
        <v>3.1703354297693918</v>
      </c>
      <c r="J190" s="4" t="s">
        <v>494</v>
      </c>
    </row>
    <row r="191" spans="1:10" x14ac:dyDescent="0.2">
      <c r="A191" s="48"/>
      <c r="B191" s="53"/>
      <c r="C191" s="4" t="s">
        <v>56</v>
      </c>
      <c r="D191" s="4" t="s">
        <v>57</v>
      </c>
      <c r="E191" s="4">
        <v>1.0158E-4</v>
      </c>
      <c r="F191" s="5">
        <v>1.2021299999999999E-7</v>
      </c>
      <c r="G191" s="4">
        <v>38</v>
      </c>
      <c r="H191" s="4">
        <v>380</v>
      </c>
      <c r="I191" s="30">
        <f t="shared" si="4"/>
        <v>2.536268343815514</v>
      </c>
      <c r="J191" s="4" t="s">
        <v>495</v>
      </c>
    </row>
    <row r="192" spans="1:10" x14ac:dyDescent="0.2">
      <c r="A192" s="48"/>
      <c r="B192" s="53"/>
      <c r="C192" s="4" t="s">
        <v>496</v>
      </c>
      <c r="D192" s="4" t="s">
        <v>497</v>
      </c>
      <c r="E192" s="4">
        <v>1.3162199999999999E-4</v>
      </c>
      <c r="F192" s="5">
        <v>1.5576599999999999E-7</v>
      </c>
      <c r="G192" s="4">
        <v>25</v>
      </c>
      <c r="H192" s="4">
        <v>193</v>
      </c>
      <c r="I192" s="30">
        <f t="shared" si="4"/>
        <v>3.2853216888801988</v>
      </c>
      <c r="J192" s="4" t="s">
        <v>498</v>
      </c>
    </row>
    <row r="193" spans="1:10" x14ac:dyDescent="0.2">
      <c r="A193" s="48"/>
      <c r="B193" s="53"/>
      <c r="C193" s="4" t="s">
        <v>101</v>
      </c>
      <c r="D193" s="4" t="s">
        <v>102</v>
      </c>
      <c r="E193" s="4">
        <v>1.39102E-4</v>
      </c>
      <c r="F193" s="5">
        <v>1.64618E-7</v>
      </c>
      <c r="G193" s="4">
        <v>9</v>
      </c>
      <c r="H193" s="4">
        <v>24</v>
      </c>
      <c r="I193" s="30">
        <f t="shared" si="4"/>
        <v>9.5110062893081757</v>
      </c>
      <c r="J193" s="4" t="s">
        <v>499</v>
      </c>
    </row>
    <row r="194" spans="1:10" x14ac:dyDescent="0.2">
      <c r="A194" s="48"/>
      <c r="B194" s="53"/>
      <c r="C194" s="4" t="s">
        <v>73</v>
      </c>
      <c r="D194" s="4" t="s">
        <v>74</v>
      </c>
      <c r="E194" s="4">
        <v>2.0489999999999999E-4</v>
      </c>
      <c r="F194" s="5">
        <v>2.4248500000000002E-7</v>
      </c>
      <c r="G194" s="4">
        <v>27</v>
      </c>
      <c r="H194" s="4">
        <v>225</v>
      </c>
      <c r="I194" s="30">
        <f t="shared" si="4"/>
        <v>3.0435220125786167</v>
      </c>
      <c r="J194" s="4" t="s">
        <v>500</v>
      </c>
    </row>
    <row r="195" spans="1:10" x14ac:dyDescent="0.2">
      <c r="A195" s="48"/>
      <c r="B195" s="53"/>
      <c r="C195" s="4" t="s">
        <v>501</v>
      </c>
      <c r="D195" s="4" t="s">
        <v>502</v>
      </c>
      <c r="E195" s="4">
        <v>2.3290999999999999E-4</v>
      </c>
      <c r="F195" s="5">
        <v>2.7563300000000002E-7</v>
      </c>
      <c r="G195" s="4">
        <v>20</v>
      </c>
      <c r="H195" s="4">
        <v>134</v>
      </c>
      <c r="I195" s="30">
        <f t="shared" si="4"/>
        <v>3.7854751400231548</v>
      </c>
      <c r="J195" s="4" t="s">
        <v>503</v>
      </c>
    </row>
    <row r="196" spans="1:10" x14ac:dyDescent="0.2">
      <c r="A196" s="48"/>
      <c r="B196" s="53"/>
      <c r="C196" s="15" t="s">
        <v>107</v>
      </c>
      <c r="D196" s="15" t="s">
        <v>108</v>
      </c>
      <c r="E196" s="15">
        <v>2.3297899999999999E-4</v>
      </c>
      <c r="F196" s="16">
        <v>2.7571399999999998E-7</v>
      </c>
      <c r="G196" s="15">
        <v>57</v>
      </c>
      <c r="H196" s="15">
        <v>717</v>
      </c>
      <c r="I196" s="31">
        <f t="shared" si="4"/>
        <v>2.0162802733261405</v>
      </c>
      <c r="J196" s="15" t="s">
        <v>504</v>
      </c>
    </row>
    <row r="197" spans="1:10" x14ac:dyDescent="0.2">
      <c r="A197" s="48"/>
      <c r="B197" s="53"/>
      <c r="C197" s="4" t="s">
        <v>129</v>
      </c>
      <c r="D197" s="4" t="s">
        <v>130</v>
      </c>
      <c r="E197" s="4">
        <v>2.33658E-4</v>
      </c>
      <c r="F197" s="5">
        <v>2.7651799999999999E-7</v>
      </c>
      <c r="G197" s="4">
        <v>6</v>
      </c>
      <c r="H197" s="4">
        <v>9</v>
      </c>
      <c r="I197" s="30">
        <f t="shared" si="4"/>
        <v>16.908455625436758</v>
      </c>
      <c r="J197" s="4" t="s">
        <v>505</v>
      </c>
    </row>
    <row r="198" spans="1:10" x14ac:dyDescent="0.2">
      <c r="A198" s="48"/>
      <c r="B198" s="53"/>
      <c r="C198" s="4" t="s">
        <v>75</v>
      </c>
      <c r="D198" s="4" t="s">
        <v>76</v>
      </c>
      <c r="E198" s="4">
        <v>2.8545300000000002E-4</v>
      </c>
      <c r="F198" s="5">
        <v>3.3781399999999998E-7</v>
      </c>
      <c r="G198" s="4">
        <v>10</v>
      </c>
      <c r="H198" s="4">
        <v>33</v>
      </c>
      <c r="I198" s="30">
        <f t="shared" si="4"/>
        <v>7.6856616479257998</v>
      </c>
      <c r="J198" s="4" t="s">
        <v>506</v>
      </c>
    </row>
    <row r="199" spans="1:10" x14ac:dyDescent="0.2">
      <c r="A199" s="48"/>
      <c r="B199" s="53"/>
      <c r="C199" s="4" t="s">
        <v>507</v>
      </c>
      <c r="D199" s="4" t="s">
        <v>508</v>
      </c>
      <c r="E199" s="4">
        <v>4.48534E-4</v>
      </c>
      <c r="F199" s="5">
        <v>5.30809E-7</v>
      </c>
      <c r="G199" s="4">
        <v>9</v>
      </c>
      <c r="H199" s="4">
        <v>27</v>
      </c>
      <c r="I199" s="30">
        <f t="shared" si="4"/>
        <v>8.4542278127183774</v>
      </c>
      <c r="J199" s="4" t="s">
        <v>509</v>
      </c>
    </row>
    <row r="200" spans="1:10" x14ac:dyDescent="0.2">
      <c r="A200" s="48"/>
      <c r="B200" s="53"/>
      <c r="C200" s="4" t="s">
        <v>77</v>
      </c>
      <c r="D200" s="4" t="s">
        <v>78</v>
      </c>
      <c r="E200" s="4">
        <v>4.54356E-4</v>
      </c>
      <c r="F200" s="5">
        <v>5.3769999999999995E-7</v>
      </c>
      <c r="G200" s="4">
        <v>24</v>
      </c>
      <c r="H200" s="4">
        <v>192</v>
      </c>
      <c r="I200" s="30">
        <f t="shared" si="4"/>
        <v>3.1703354297693922</v>
      </c>
      <c r="J200" s="4" t="s">
        <v>510</v>
      </c>
    </row>
    <row r="201" spans="1:10" x14ac:dyDescent="0.2">
      <c r="A201" s="48"/>
      <c r="B201" s="53"/>
      <c r="C201" s="4" t="s">
        <v>60</v>
      </c>
      <c r="D201" s="4" t="s">
        <v>61</v>
      </c>
      <c r="E201" s="4">
        <v>6.4935700000000004E-4</v>
      </c>
      <c r="F201" s="5">
        <v>7.6847000000000005E-7</v>
      </c>
      <c r="G201" s="4">
        <v>183</v>
      </c>
      <c r="H201" s="4">
        <v>3421</v>
      </c>
      <c r="I201" s="30">
        <f t="shared" ref="I201:I264" si="5">(G201/477)/(H201/12098)</f>
        <v>1.3567293391354547</v>
      </c>
      <c r="J201" s="4" t="s">
        <v>511</v>
      </c>
    </row>
    <row r="202" spans="1:10" x14ac:dyDescent="0.2">
      <c r="A202" s="48"/>
      <c r="B202" s="53"/>
      <c r="C202" s="4" t="s">
        <v>68</v>
      </c>
      <c r="D202" s="4" t="s">
        <v>69</v>
      </c>
      <c r="E202" s="4">
        <v>1.0057200000000001E-3</v>
      </c>
      <c r="F202" s="5">
        <v>1.1902000000000001E-6</v>
      </c>
      <c r="G202" s="4">
        <v>7</v>
      </c>
      <c r="H202" s="4">
        <v>16</v>
      </c>
      <c r="I202" s="30">
        <f t="shared" si="5"/>
        <v>11.096174004192873</v>
      </c>
      <c r="J202" s="4" t="s">
        <v>512</v>
      </c>
    </row>
    <row r="203" spans="1:10" x14ac:dyDescent="0.2">
      <c r="A203" s="48"/>
      <c r="B203" s="53"/>
      <c r="C203" s="4" t="s">
        <v>83</v>
      </c>
      <c r="D203" s="4" t="s">
        <v>84</v>
      </c>
      <c r="E203" s="4">
        <v>1.20093E-3</v>
      </c>
      <c r="F203" s="5">
        <v>1.42122E-6</v>
      </c>
      <c r="G203" s="4">
        <v>6</v>
      </c>
      <c r="H203" s="4">
        <v>11</v>
      </c>
      <c r="I203" s="30">
        <f t="shared" si="5"/>
        <v>13.834190966266437</v>
      </c>
      <c r="J203" s="4" t="s">
        <v>513</v>
      </c>
    </row>
    <row r="204" spans="1:10" x14ac:dyDescent="0.2">
      <c r="A204" s="48"/>
      <c r="B204" s="53"/>
      <c r="C204" s="15" t="s">
        <v>514</v>
      </c>
      <c r="D204" s="15" t="s">
        <v>515</v>
      </c>
      <c r="E204" s="15">
        <v>1.55102E-3</v>
      </c>
      <c r="F204" s="16">
        <v>1.83553E-6</v>
      </c>
      <c r="G204" s="15">
        <v>5</v>
      </c>
      <c r="H204" s="15">
        <v>7</v>
      </c>
      <c r="I204" s="31">
        <f t="shared" si="5"/>
        <v>18.1162024558251</v>
      </c>
      <c r="J204" s="15" t="s">
        <v>516</v>
      </c>
    </row>
    <row r="205" spans="1:10" x14ac:dyDescent="0.2">
      <c r="A205" s="48"/>
      <c r="B205" s="53"/>
      <c r="C205" s="4" t="s">
        <v>517</v>
      </c>
      <c r="D205" s="4" t="s">
        <v>518</v>
      </c>
      <c r="E205" s="4">
        <v>1.55102E-3</v>
      </c>
      <c r="F205" s="5">
        <v>1.83553E-6</v>
      </c>
      <c r="G205" s="4">
        <v>5</v>
      </c>
      <c r="H205" s="4">
        <v>7</v>
      </c>
      <c r="I205" s="30">
        <f t="shared" si="5"/>
        <v>18.1162024558251</v>
      </c>
      <c r="J205" s="4" t="s">
        <v>516</v>
      </c>
    </row>
    <row r="206" spans="1:10" x14ac:dyDescent="0.2">
      <c r="A206" s="48"/>
      <c r="B206" s="53"/>
      <c r="C206" s="4" t="s">
        <v>52</v>
      </c>
      <c r="D206" s="4" t="s">
        <v>53</v>
      </c>
      <c r="E206" s="4">
        <v>1.6224200000000001E-3</v>
      </c>
      <c r="F206" s="5">
        <v>1.9200299999999998E-6</v>
      </c>
      <c r="G206" s="4">
        <v>11</v>
      </c>
      <c r="H206" s="4">
        <v>48</v>
      </c>
      <c r="I206" s="30">
        <f t="shared" si="5"/>
        <v>5.8122816212438853</v>
      </c>
      <c r="J206" s="4" t="s">
        <v>519</v>
      </c>
    </row>
    <row r="207" spans="1:10" x14ac:dyDescent="0.2">
      <c r="A207" s="48"/>
      <c r="B207" s="53"/>
      <c r="C207" s="4" t="s">
        <v>113</v>
      </c>
      <c r="D207" s="4" t="s">
        <v>114</v>
      </c>
      <c r="E207" s="4">
        <v>2.61152E-3</v>
      </c>
      <c r="F207" s="5">
        <v>3.0905599999999998E-6</v>
      </c>
      <c r="G207" s="4">
        <v>7</v>
      </c>
      <c r="H207" s="4">
        <v>18</v>
      </c>
      <c r="I207" s="30">
        <f t="shared" si="5"/>
        <v>9.8632657815047757</v>
      </c>
      <c r="J207" s="4" t="s">
        <v>520</v>
      </c>
    </row>
    <row r="208" spans="1:10" x14ac:dyDescent="0.2">
      <c r="A208" s="48"/>
      <c r="B208" s="53"/>
      <c r="C208" s="4" t="s">
        <v>521</v>
      </c>
      <c r="D208" s="4" t="s">
        <v>522</v>
      </c>
      <c r="E208" s="4">
        <v>2.8984000000000002E-3</v>
      </c>
      <c r="F208" s="5">
        <v>3.4300600000000002E-6</v>
      </c>
      <c r="G208" s="4">
        <v>135</v>
      </c>
      <c r="H208" s="4">
        <v>2397</v>
      </c>
      <c r="I208" s="30">
        <f t="shared" si="5"/>
        <v>1.4284364890074857</v>
      </c>
      <c r="J208" s="4" t="s">
        <v>523</v>
      </c>
    </row>
    <row r="209" spans="1:10" x14ac:dyDescent="0.2">
      <c r="A209" s="48"/>
      <c r="B209" s="53"/>
      <c r="C209" s="15" t="s">
        <v>89</v>
      </c>
      <c r="D209" s="15" t="s">
        <v>90</v>
      </c>
      <c r="E209" s="15">
        <v>3.7223199999999999E-3</v>
      </c>
      <c r="F209" s="16">
        <v>4.4051100000000002E-6</v>
      </c>
      <c r="G209" s="15">
        <v>41</v>
      </c>
      <c r="H209" s="15">
        <v>491</v>
      </c>
      <c r="I209" s="31">
        <f t="shared" si="5"/>
        <v>2.1178615498255815</v>
      </c>
      <c r="J209" s="15" t="s">
        <v>524</v>
      </c>
    </row>
    <row r="210" spans="1:10" x14ac:dyDescent="0.2">
      <c r="A210" s="48"/>
      <c r="B210" s="53"/>
      <c r="C210" s="4" t="s">
        <v>525</v>
      </c>
      <c r="D210" s="4" t="s">
        <v>526</v>
      </c>
      <c r="E210" s="4">
        <v>4.1459399999999999E-3</v>
      </c>
      <c r="F210" s="5">
        <v>4.9064299999999997E-6</v>
      </c>
      <c r="G210" s="4">
        <v>10</v>
      </c>
      <c r="H210" s="4">
        <v>43</v>
      </c>
      <c r="I210" s="30">
        <f t="shared" si="5"/>
        <v>5.8982984739895663</v>
      </c>
      <c r="J210" s="4" t="s">
        <v>527</v>
      </c>
    </row>
    <row r="211" spans="1:10" x14ac:dyDescent="0.2">
      <c r="A211" s="48"/>
      <c r="B211" s="53"/>
      <c r="C211" s="4" t="s">
        <v>528</v>
      </c>
      <c r="D211" s="4" t="s">
        <v>529</v>
      </c>
      <c r="E211" s="4">
        <v>4.1687599999999997E-3</v>
      </c>
      <c r="F211" s="5">
        <v>4.9334400000000003E-6</v>
      </c>
      <c r="G211" s="4">
        <v>6</v>
      </c>
      <c r="H211" s="4">
        <v>13</v>
      </c>
      <c r="I211" s="30">
        <f t="shared" si="5"/>
        <v>11.70585389453314</v>
      </c>
      <c r="J211" s="4" t="s">
        <v>530</v>
      </c>
    </row>
    <row r="212" spans="1:10" x14ac:dyDescent="0.2">
      <c r="A212" s="48"/>
      <c r="B212" s="53"/>
      <c r="C212" s="4" t="s">
        <v>531</v>
      </c>
      <c r="D212" s="4" t="s">
        <v>532</v>
      </c>
      <c r="E212" s="4">
        <v>4.1687599999999997E-3</v>
      </c>
      <c r="F212" s="5">
        <v>4.9334400000000003E-6</v>
      </c>
      <c r="G212" s="4">
        <v>6</v>
      </c>
      <c r="H212" s="4">
        <v>13</v>
      </c>
      <c r="I212" s="30">
        <f t="shared" si="5"/>
        <v>11.70585389453314</v>
      </c>
      <c r="J212" s="4" t="s">
        <v>530</v>
      </c>
    </row>
    <row r="213" spans="1:10" x14ac:dyDescent="0.2">
      <c r="A213" s="48"/>
      <c r="B213" s="53"/>
      <c r="C213" s="4" t="s">
        <v>533</v>
      </c>
      <c r="D213" s="4" t="s">
        <v>534</v>
      </c>
      <c r="E213" s="4">
        <v>4.1687599999999997E-3</v>
      </c>
      <c r="F213" s="5">
        <v>4.9334400000000003E-6</v>
      </c>
      <c r="G213" s="4">
        <v>6</v>
      </c>
      <c r="H213" s="4">
        <v>13</v>
      </c>
      <c r="I213" s="30">
        <f t="shared" si="5"/>
        <v>11.70585389453314</v>
      </c>
      <c r="J213" s="4" t="s">
        <v>530</v>
      </c>
    </row>
    <row r="214" spans="1:10" x14ac:dyDescent="0.2">
      <c r="A214" s="48"/>
      <c r="B214" s="53"/>
      <c r="C214" s="4" t="s">
        <v>535</v>
      </c>
      <c r="D214" s="4" t="s">
        <v>536</v>
      </c>
      <c r="E214" s="4">
        <v>5.0568200000000001E-3</v>
      </c>
      <c r="F214" s="5">
        <v>5.9843999999999998E-6</v>
      </c>
      <c r="G214" s="4">
        <v>82</v>
      </c>
      <c r="H214" s="4">
        <v>1284</v>
      </c>
      <c r="I214" s="30">
        <f t="shared" si="5"/>
        <v>1.6197352351469791</v>
      </c>
      <c r="J214" s="4" t="s">
        <v>537</v>
      </c>
    </row>
    <row r="215" spans="1:10" x14ac:dyDescent="0.2">
      <c r="A215" s="48"/>
      <c r="B215" s="53"/>
      <c r="C215" s="4" t="s">
        <v>340</v>
      </c>
      <c r="D215" s="4" t="s">
        <v>341</v>
      </c>
      <c r="E215" s="4">
        <v>5.0869799999999996E-3</v>
      </c>
      <c r="F215" s="5">
        <v>6.0201000000000002E-6</v>
      </c>
      <c r="G215" s="4">
        <v>244</v>
      </c>
      <c r="H215" s="4">
        <v>4997</v>
      </c>
      <c r="I215" s="30">
        <f t="shared" si="5"/>
        <v>1.2384420169921659</v>
      </c>
      <c r="J215" s="4" t="s">
        <v>538</v>
      </c>
    </row>
    <row r="216" spans="1:10" x14ac:dyDescent="0.2">
      <c r="A216" s="48"/>
      <c r="B216" s="53"/>
      <c r="C216" s="4" t="s">
        <v>539</v>
      </c>
      <c r="D216" s="4" t="s">
        <v>540</v>
      </c>
      <c r="E216" s="4">
        <v>6.3647E-3</v>
      </c>
      <c r="F216" s="5">
        <v>7.5321899999999998E-6</v>
      </c>
      <c r="G216" s="4">
        <v>57</v>
      </c>
      <c r="H216" s="4">
        <v>796</v>
      </c>
      <c r="I216" s="30">
        <f t="shared" si="5"/>
        <v>1.8161720552447773</v>
      </c>
      <c r="J216" s="4" t="s">
        <v>541</v>
      </c>
    </row>
    <row r="217" spans="1:10" x14ac:dyDescent="0.2">
      <c r="A217" s="48"/>
      <c r="B217" s="53"/>
      <c r="C217" s="4" t="s">
        <v>542</v>
      </c>
      <c r="D217" s="4" t="s">
        <v>543</v>
      </c>
      <c r="E217" s="4">
        <v>6.6929299999999997E-3</v>
      </c>
      <c r="F217" s="5">
        <v>7.9206199999999997E-6</v>
      </c>
      <c r="G217" s="4">
        <v>11</v>
      </c>
      <c r="H217" s="4">
        <v>55</v>
      </c>
      <c r="I217" s="30">
        <f t="shared" si="5"/>
        <v>5.0725366876310272</v>
      </c>
      <c r="J217" s="4" t="s">
        <v>544</v>
      </c>
    </row>
    <row r="218" spans="1:10" x14ac:dyDescent="0.2">
      <c r="A218" s="48"/>
      <c r="B218" s="53"/>
      <c r="C218" s="4" t="s">
        <v>48</v>
      </c>
      <c r="D218" s="4" t="s">
        <v>49</v>
      </c>
      <c r="E218" s="4">
        <v>8.6067000000000001E-3</v>
      </c>
      <c r="F218" s="5">
        <v>1.0185400000000001E-5</v>
      </c>
      <c r="G218" s="4">
        <v>7</v>
      </c>
      <c r="H218" s="4">
        <v>21</v>
      </c>
      <c r="I218" s="30">
        <f t="shared" si="5"/>
        <v>8.4542278127183792</v>
      </c>
      <c r="J218" s="4" t="s">
        <v>512</v>
      </c>
    </row>
    <row r="219" spans="1:10" x14ac:dyDescent="0.2">
      <c r="A219" s="48"/>
      <c r="B219" s="53"/>
      <c r="C219" s="4" t="s">
        <v>545</v>
      </c>
      <c r="D219" s="4" t="s">
        <v>546</v>
      </c>
      <c r="E219" s="4">
        <v>9.7491399999999999E-3</v>
      </c>
      <c r="F219" s="5">
        <v>1.1537400000000001E-5</v>
      </c>
      <c r="G219" s="4">
        <v>13</v>
      </c>
      <c r="H219" s="4">
        <v>79</v>
      </c>
      <c r="I219" s="30">
        <f t="shared" si="5"/>
        <v>4.1736061353926175</v>
      </c>
      <c r="J219" s="4" t="s">
        <v>547</v>
      </c>
    </row>
    <row r="220" spans="1:10" x14ac:dyDescent="0.2">
      <c r="A220" s="48"/>
      <c r="B220" s="53"/>
      <c r="C220" s="4" t="s">
        <v>93</v>
      </c>
      <c r="D220" s="4" t="s">
        <v>94</v>
      </c>
      <c r="E220" s="4">
        <v>9.77191E-3</v>
      </c>
      <c r="F220" s="5">
        <v>1.1564400000000001E-5</v>
      </c>
      <c r="G220" s="4">
        <v>4</v>
      </c>
      <c r="H220" s="4">
        <v>5</v>
      </c>
      <c r="I220" s="30">
        <f t="shared" si="5"/>
        <v>20.290146750524112</v>
      </c>
      <c r="J220" s="4" t="s">
        <v>70</v>
      </c>
    </row>
    <row r="221" spans="1:10" x14ac:dyDescent="0.2">
      <c r="A221" s="48"/>
      <c r="B221" s="53"/>
      <c r="C221" s="4" t="s">
        <v>42</v>
      </c>
      <c r="D221" s="4" t="s">
        <v>43</v>
      </c>
      <c r="E221" s="4">
        <v>9.77191E-3</v>
      </c>
      <c r="F221" s="5">
        <v>1.1564400000000001E-5</v>
      </c>
      <c r="G221" s="4">
        <v>4</v>
      </c>
      <c r="H221" s="4">
        <v>5</v>
      </c>
      <c r="I221" s="30">
        <f t="shared" si="5"/>
        <v>20.290146750524112</v>
      </c>
      <c r="J221" s="4" t="s">
        <v>548</v>
      </c>
    </row>
    <row r="222" spans="1:10" x14ac:dyDescent="0.2">
      <c r="A222" s="48"/>
      <c r="B222" s="53"/>
      <c r="C222" s="4" t="s">
        <v>549</v>
      </c>
      <c r="D222" s="4" t="s">
        <v>550</v>
      </c>
      <c r="E222" s="4">
        <v>1.2063900000000001E-2</v>
      </c>
      <c r="F222" s="5">
        <v>1.42769E-5</v>
      </c>
      <c r="G222" s="4">
        <v>20</v>
      </c>
      <c r="H222" s="4">
        <v>172</v>
      </c>
      <c r="I222" s="30">
        <f t="shared" si="5"/>
        <v>2.9491492369947832</v>
      </c>
      <c r="J222" s="4" t="s">
        <v>551</v>
      </c>
    </row>
    <row r="223" spans="1:10" x14ac:dyDescent="0.2">
      <c r="A223" s="48"/>
      <c r="B223" s="53"/>
      <c r="C223" s="4" t="s">
        <v>66</v>
      </c>
      <c r="D223" s="4" t="s">
        <v>67</v>
      </c>
      <c r="E223" s="4">
        <v>1.39116E-2</v>
      </c>
      <c r="F223" s="5">
        <v>1.6463499999999999E-5</v>
      </c>
      <c r="G223" s="4">
        <v>17</v>
      </c>
      <c r="H223" s="4">
        <v>132</v>
      </c>
      <c r="I223" s="30">
        <f t="shared" si="5"/>
        <v>3.2664062003684644</v>
      </c>
      <c r="J223" s="4" t="s">
        <v>552</v>
      </c>
    </row>
    <row r="224" spans="1:10" x14ac:dyDescent="0.2">
      <c r="A224" s="48"/>
      <c r="B224" s="53"/>
      <c r="C224" s="4" t="s">
        <v>58</v>
      </c>
      <c r="D224" s="4" t="s">
        <v>59</v>
      </c>
      <c r="E224" s="4">
        <v>1.6859099999999998E-2</v>
      </c>
      <c r="F224" s="5">
        <v>1.9951600000000001E-5</v>
      </c>
      <c r="G224" s="4">
        <v>5</v>
      </c>
      <c r="H224" s="4">
        <v>10</v>
      </c>
      <c r="I224" s="30">
        <f t="shared" si="5"/>
        <v>12.681341719077569</v>
      </c>
      <c r="J224" s="4" t="s">
        <v>553</v>
      </c>
    </row>
    <row r="225" spans="1:10" x14ac:dyDescent="0.2">
      <c r="A225" s="48"/>
      <c r="B225" s="53"/>
      <c r="C225" s="4" t="s">
        <v>554</v>
      </c>
      <c r="D225" s="4" t="s">
        <v>555</v>
      </c>
      <c r="E225" s="4">
        <v>2.83997E-2</v>
      </c>
      <c r="F225" s="5">
        <v>3.3609100000000003E-5</v>
      </c>
      <c r="G225" s="4">
        <v>4</v>
      </c>
      <c r="H225" s="4">
        <v>6</v>
      </c>
      <c r="I225" s="30">
        <f t="shared" si="5"/>
        <v>16.908455625436758</v>
      </c>
      <c r="J225" s="4" t="s">
        <v>548</v>
      </c>
    </row>
    <row r="226" spans="1:10" x14ac:dyDescent="0.2">
      <c r="A226" s="48"/>
      <c r="B226" s="53"/>
      <c r="C226" s="4" t="s">
        <v>556</v>
      </c>
      <c r="D226" s="4" t="s">
        <v>557</v>
      </c>
      <c r="E226" s="4">
        <v>2.83997E-2</v>
      </c>
      <c r="F226" s="5">
        <v>3.3609100000000003E-5</v>
      </c>
      <c r="G226" s="4">
        <v>4</v>
      </c>
      <c r="H226" s="4">
        <v>6</v>
      </c>
      <c r="I226" s="30">
        <f t="shared" si="5"/>
        <v>16.908455625436758</v>
      </c>
      <c r="J226" s="4" t="s">
        <v>558</v>
      </c>
    </row>
    <row r="227" spans="1:10" x14ac:dyDescent="0.2">
      <c r="A227" s="48"/>
      <c r="B227" s="53"/>
      <c r="C227" s="4" t="s">
        <v>323</v>
      </c>
      <c r="D227" s="4" t="s">
        <v>324</v>
      </c>
      <c r="E227" s="4">
        <v>3.0742800000000001E-2</v>
      </c>
      <c r="F227" s="5">
        <v>3.6382099999999998E-5</v>
      </c>
      <c r="G227" s="4">
        <v>9</v>
      </c>
      <c r="H227" s="4">
        <v>43</v>
      </c>
      <c r="I227" s="30">
        <f t="shared" si="5"/>
        <v>5.3084686265906091</v>
      </c>
      <c r="J227" s="4" t="s">
        <v>559</v>
      </c>
    </row>
    <row r="228" spans="1:10" x14ac:dyDescent="0.2">
      <c r="A228" s="48"/>
      <c r="B228" s="53"/>
      <c r="C228" s="4" t="s">
        <v>71</v>
      </c>
      <c r="D228" s="4" t="s">
        <v>72</v>
      </c>
      <c r="E228" s="4">
        <v>3.1015399999999999E-2</v>
      </c>
      <c r="F228" s="5">
        <v>3.6704600000000001E-5</v>
      </c>
      <c r="G228" s="4">
        <v>7</v>
      </c>
      <c r="H228" s="4">
        <v>25</v>
      </c>
      <c r="I228" s="30">
        <f t="shared" si="5"/>
        <v>7.1015513626834386</v>
      </c>
      <c r="J228" s="4" t="s">
        <v>560</v>
      </c>
    </row>
    <row r="229" spans="1:10" x14ac:dyDescent="0.2">
      <c r="A229" s="48"/>
      <c r="B229" s="53"/>
      <c r="C229" s="4" t="s">
        <v>561</v>
      </c>
      <c r="D229" s="4" t="s">
        <v>562</v>
      </c>
      <c r="E229" s="4">
        <v>3.2098700000000001E-2</v>
      </c>
      <c r="F229" s="5">
        <v>3.79866E-5</v>
      </c>
      <c r="G229" s="4">
        <v>13</v>
      </c>
      <c r="H229" s="4">
        <v>88</v>
      </c>
      <c r="I229" s="30">
        <f t="shared" si="5"/>
        <v>3.7467600533638268</v>
      </c>
      <c r="J229" s="4" t="s">
        <v>563</v>
      </c>
    </row>
    <row r="230" spans="1:10" x14ac:dyDescent="0.2">
      <c r="A230" s="48"/>
      <c r="B230" s="54"/>
      <c r="C230" s="6" t="s">
        <v>564</v>
      </c>
      <c r="D230" s="6" t="s">
        <v>565</v>
      </c>
      <c r="E230" s="6">
        <v>3.7616299999999998E-2</v>
      </c>
      <c r="F230" s="7">
        <v>4.45164E-5</v>
      </c>
      <c r="G230" s="6">
        <v>98</v>
      </c>
      <c r="H230" s="6">
        <v>1697</v>
      </c>
      <c r="I230" s="41">
        <f t="shared" si="5"/>
        <v>1.4646688137532136</v>
      </c>
      <c r="J230" s="6" t="s">
        <v>566</v>
      </c>
    </row>
    <row r="231" spans="1:10" x14ac:dyDescent="0.2">
      <c r="A231" s="48"/>
      <c r="B231" s="44" t="s">
        <v>266</v>
      </c>
      <c r="C231" s="8" t="s">
        <v>193</v>
      </c>
      <c r="D231" s="8" t="s">
        <v>194</v>
      </c>
      <c r="E231" s="9">
        <v>4.8866400000000001E-17</v>
      </c>
      <c r="F231" s="9">
        <v>2.7299699999999998E-19</v>
      </c>
      <c r="G231" s="8">
        <v>62</v>
      </c>
      <c r="H231" s="8">
        <v>431</v>
      </c>
      <c r="I231" s="35">
        <f t="shared" si="5"/>
        <v>3.6484602625652394</v>
      </c>
      <c r="J231" s="8" t="s">
        <v>567</v>
      </c>
    </row>
    <row r="232" spans="1:10" x14ac:dyDescent="0.2">
      <c r="A232" s="48"/>
      <c r="B232" s="45"/>
      <c r="C232" s="10" t="s">
        <v>181</v>
      </c>
      <c r="D232" s="10" t="s">
        <v>182</v>
      </c>
      <c r="E232" s="11">
        <v>1.0292800000000001E-16</v>
      </c>
      <c r="F232" s="11">
        <v>5.7501600000000001E-19</v>
      </c>
      <c r="G232" s="10">
        <v>41</v>
      </c>
      <c r="H232" s="10">
        <v>196</v>
      </c>
      <c r="I232" s="35">
        <f t="shared" si="5"/>
        <v>5.3054592906344933</v>
      </c>
      <c r="J232" s="10" t="s">
        <v>568</v>
      </c>
    </row>
    <row r="233" spans="1:10" x14ac:dyDescent="0.2">
      <c r="A233" s="48"/>
      <c r="B233" s="45"/>
      <c r="C233" s="17" t="s">
        <v>242</v>
      </c>
      <c r="D233" s="17" t="s">
        <v>243</v>
      </c>
      <c r="E233" s="18">
        <v>1.6368E-16</v>
      </c>
      <c r="F233" s="18">
        <v>9.1441400000000002E-19</v>
      </c>
      <c r="G233" s="17">
        <v>68</v>
      </c>
      <c r="H233" s="17">
        <v>521</v>
      </c>
      <c r="I233" s="33">
        <f t="shared" si="5"/>
        <v>3.3102926560356032</v>
      </c>
      <c r="J233" s="17" t="s">
        <v>569</v>
      </c>
    </row>
    <row r="234" spans="1:10" x14ac:dyDescent="0.2">
      <c r="A234" s="48"/>
      <c r="B234" s="45"/>
      <c r="C234" s="10" t="s">
        <v>211</v>
      </c>
      <c r="D234" s="10" t="s">
        <v>212</v>
      </c>
      <c r="E234" s="11">
        <v>5.5913200000000001E-16</v>
      </c>
      <c r="F234" s="11">
        <v>3.1236399999999998E-18</v>
      </c>
      <c r="G234" s="10">
        <v>254</v>
      </c>
      <c r="H234" s="10">
        <v>4144</v>
      </c>
      <c r="I234" s="35">
        <f t="shared" si="5"/>
        <v>1.5545660215471535</v>
      </c>
      <c r="J234" s="10" t="s">
        <v>570</v>
      </c>
    </row>
    <row r="235" spans="1:10" x14ac:dyDescent="0.2">
      <c r="A235" s="48"/>
      <c r="B235" s="45"/>
      <c r="C235" s="10" t="s">
        <v>207</v>
      </c>
      <c r="D235" s="10" t="s">
        <v>208</v>
      </c>
      <c r="E235" s="11">
        <v>1.87312E-15</v>
      </c>
      <c r="F235" s="11">
        <v>1.04644E-17</v>
      </c>
      <c r="G235" s="10">
        <v>270</v>
      </c>
      <c r="H235" s="10">
        <v>4560</v>
      </c>
      <c r="I235" s="35">
        <f t="shared" si="5"/>
        <v>1.5017378351539223</v>
      </c>
      <c r="J235" s="10" t="s">
        <v>571</v>
      </c>
    </row>
    <row r="236" spans="1:10" x14ac:dyDescent="0.2">
      <c r="A236" s="48"/>
      <c r="B236" s="45"/>
      <c r="C236" s="10" t="s">
        <v>203</v>
      </c>
      <c r="D236" s="10" t="s">
        <v>204</v>
      </c>
      <c r="E236" s="11">
        <v>4.0795199999999997E-15</v>
      </c>
      <c r="F236" s="11">
        <v>2.27906E-17</v>
      </c>
      <c r="G236" s="10">
        <v>216</v>
      </c>
      <c r="H236" s="10">
        <v>3333</v>
      </c>
      <c r="I236" s="35">
        <f t="shared" si="5"/>
        <v>1.6436662534177946</v>
      </c>
      <c r="J236" s="10" t="s">
        <v>572</v>
      </c>
    </row>
    <row r="237" spans="1:10" x14ac:dyDescent="0.2">
      <c r="A237" s="48"/>
      <c r="B237" s="45"/>
      <c r="C237" s="10" t="s">
        <v>205</v>
      </c>
      <c r="D237" s="10" t="s">
        <v>206</v>
      </c>
      <c r="E237" s="11">
        <v>4.5593200000000001E-15</v>
      </c>
      <c r="F237" s="11">
        <v>2.54711E-17</v>
      </c>
      <c r="G237" s="10">
        <v>216</v>
      </c>
      <c r="H237" s="10">
        <v>3336</v>
      </c>
      <c r="I237" s="35">
        <f t="shared" si="5"/>
        <v>1.6421881362834261</v>
      </c>
      <c r="J237" s="10" t="s">
        <v>572</v>
      </c>
    </row>
    <row r="238" spans="1:10" x14ac:dyDescent="0.2">
      <c r="A238" s="48"/>
      <c r="B238" s="45"/>
      <c r="C238" s="10" t="s">
        <v>209</v>
      </c>
      <c r="D238" s="10" t="s">
        <v>210</v>
      </c>
      <c r="E238" s="11">
        <v>5.8641799999999998E-15</v>
      </c>
      <c r="F238" s="11">
        <v>3.2760799999999999E-17</v>
      </c>
      <c r="G238" s="10">
        <v>267</v>
      </c>
      <c r="H238" s="10">
        <v>4522</v>
      </c>
      <c r="I238" s="35">
        <f t="shared" si="5"/>
        <v>1.4975312865960684</v>
      </c>
      <c r="J238" s="10" t="s">
        <v>573</v>
      </c>
    </row>
    <row r="239" spans="1:10" x14ac:dyDescent="0.2">
      <c r="A239" s="48"/>
      <c r="B239" s="45"/>
      <c r="C239" s="10" t="s">
        <v>226</v>
      </c>
      <c r="D239" s="10" t="s">
        <v>227</v>
      </c>
      <c r="E239" s="11">
        <v>2.3836899999999999E-14</v>
      </c>
      <c r="F239" s="11">
        <v>1.33167E-16</v>
      </c>
      <c r="G239" s="10">
        <v>165</v>
      </c>
      <c r="H239" s="10">
        <v>2295</v>
      </c>
      <c r="I239" s="35">
        <f t="shared" si="5"/>
        <v>1.8234609007823952</v>
      </c>
      <c r="J239" s="10" t="s">
        <v>574</v>
      </c>
    </row>
    <row r="240" spans="1:10" x14ac:dyDescent="0.2">
      <c r="A240" s="48"/>
      <c r="B240" s="45"/>
      <c r="C240" s="10" t="s">
        <v>217</v>
      </c>
      <c r="D240" s="10" t="s">
        <v>218</v>
      </c>
      <c r="E240" s="11">
        <v>1.26422E-13</v>
      </c>
      <c r="F240" s="11">
        <v>7.0627000000000004E-16</v>
      </c>
      <c r="G240" s="10">
        <v>256</v>
      </c>
      <c r="H240" s="10">
        <v>4353</v>
      </c>
      <c r="I240" s="35">
        <f t="shared" si="5"/>
        <v>1.491579820851761</v>
      </c>
      <c r="J240" s="10" t="s">
        <v>575</v>
      </c>
    </row>
    <row r="241" spans="1:10" x14ac:dyDescent="0.2">
      <c r="A241" s="48"/>
      <c r="B241" s="45"/>
      <c r="C241" s="17" t="s">
        <v>183</v>
      </c>
      <c r="D241" s="17" t="s">
        <v>184</v>
      </c>
      <c r="E241" s="18">
        <v>2.10756E-12</v>
      </c>
      <c r="F241" s="18">
        <v>1.17741E-14</v>
      </c>
      <c r="G241" s="17">
        <v>22</v>
      </c>
      <c r="H241" s="17">
        <v>70</v>
      </c>
      <c r="I241" s="33">
        <f t="shared" si="5"/>
        <v>7.9711290805630419</v>
      </c>
      <c r="J241" s="17" t="s">
        <v>576</v>
      </c>
    </row>
    <row r="242" spans="1:10" x14ac:dyDescent="0.2">
      <c r="A242" s="48"/>
      <c r="B242" s="45"/>
      <c r="C242" s="10" t="s">
        <v>185</v>
      </c>
      <c r="D242" s="10" t="s">
        <v>186</v>
      </c>
      <c r="E242" s="11">
        <v>2.4166E-12</v>
      </c>
      <c r="F242" s="11">
        <v>1.35006E-14</v>
      </c>
      <c r="G242" s="10">
        <v>70</v>
      </c>
      <c r="H242" s="10">
        <v>657</v>
      </c>
      <c r="I242" s="35">
        <f t="shared" si="5"/>
        <v>2.7022645976725412</v>
      </c>
      <c r="J242" s="10" t="s">
        <v>577</v>
      </c>
    </row>
    <row r="243" spans="1:10" x14ac:dyDescent="0.2">
      <c r="A243" s="48"/>
      <c r="B243" s="45"/>
      <c r="C243" s="10" t="s">
        <v>187</v>
      </c>
      <c r="D243" s="10" t="s">
        <v>188</v>
      </c>
      <c r="E243" s="11">
        <v>2.4166E-12</v>
      </c>
      <c r="F243" s="11">
        <v>1.35006E-14</v>
      </c>
      <c r="G243" s="10">
        <v>70</v>
      </c>
      <c r="H243" s="10">
        <v>657</v>
      </c>
      <c r="I243" s="35">
        <f t="shared" si="5"/>
        <v>2.7022645976725412</v>
      </c>
      <c r="J243" s="10" t="s">
        <v>577</v>
      </c>
    </row>
    <row r="244" spans="1:10" x14ac:dyDescent="0.2">
      <c r="A244" s="48"/>
      <c r="B244" s="45"/>
      <c r="C244" s="10" t="s">
        <v>189</v>
      </c>
      <c r="D244" s="10" t="s">
        <v>190</v>
      </c>
      <c r="E244" s="11">
        <v>2.4166E-12</v>
      </c>
      <c r="F244" s="11">
        <v>1.35006E-14</v>
      </c>
      <c r="G244" s="10">
        <v>70</v>
      </c>
      <c r="H244" s="10">
        <v>657</v>
      </c>
      <c r="I244" s="35">
        <f t="shared" si="5"/>
        <v>2.7022645976725412</v>
      </c>
      <c r="J244" s="10" t="s">
        <v>577</v>
      </c>
    </row>
    <row r="245" spans="1:10" x14ac:dyDescent="0.2">
      <c r="A245" s="48"/>
      <c r="B245" s="45"/>
      <c r="C245" s="10" t="s">
        <v>244</v>
      </c>
      <c r="D245" s="10" t="s">
        <v>245</v>
      </c>
      <c r="E245" s="11">
        <v>2.5469100000000001E-12</v>
      </c>
      <c r="F245" s="11">
        <v>1.4228599999999999E-14</v>
      </c>
      <c r="G245" s="10">
        <v>194</v>
      </c>
      <c r="H245" s="10">
        <v>3028</v>
      </c>
      <c r="I245" s="35">
        <f t="shared" si="5"/>
        <v>1.6249539587193185</v>
      </c>
      <c r="J245" s="10" t="s">
        <v>578</v>
      </c>
    </row>
    <row r="246" spans="1:10" x14ac:dyDescent="0.2">
      <c r="A246" s="48"/>
      <c r="B246" s="45"/>
      <c r="C246" s="10" t="s">
        <v>215</v>
      </c>
      <c r="D246" s="10" t="s">
        <v>216</v>
      </c>
      <c r="E246" s="11">
        <v>3.3641799999999998E-11</v>
      </c>
      <c r="F246" s="11">
        <v>1.8794299999999999E-13</v>
      </c>
      <c r="G246" s="10">
        <v>191</v>
      </c>
      <c r="H246" s="10">
        <v>3038</v>
      </c>
      <c r="I246" s="35">
        <f t="shared" si="5"/>
        <v>1.5945597553283841</v>
      </c>
      <c r="J246" s="10" t="s">
        <v>579</v>
      </c>
    </row>
    <row r="247" spans="1:10" x14ac:dyDescent="0.2">
      <c r="A247" s="48"/>
      <c r="B247" s="45"/>
      <c r="C247" s="17" t="s">
        <v>580</v>
      </c>
      <c r="D247" s="17" t="s">
        <v>581</v>
      </c>
      <c r="E247" s="18">
        <v>5.5134899999999995E-10</v>
      </c>
      <c r="F247" s="18">
        <v>3.0801600000000001E-12</v>
      </c>
      <c r="G247" s="17">
        <v>29</v>
      </c>
      <c r="H247" s="17">
        <v>158</v>
      </c>
      <c r="I247" s="33">
        <f t="shared" si="5"/>
        <v>4.6551760740917647</v>
      </c>
      <c r="J247" s="17" t="s">
        <v>582</v>
      </c>
    </row>
    <row r="248" spans="1:10" x14ac:dyDescent="0.2">
      <c r="A248" s="48"/>
      <c r="B248" s="45"/>
      <c r="C248" s="10" t="s">
        <v>199</v>
      </c>
      <c r="D248" s="10" t="s">
        <v>200</v>
      </c>
      <c r="E248" s="11">
        <v>1.2982900000000001E-9</v>
      </c>
      <c r="F248" s="11">
        <v>7.2530200000000001E-12</v>
      </c>
      <c r="G248" s="10">
        <v>80</v>
      </c>
      <c r="H248" s="10">
        <v>917</v>
      </c>
      <c r="I248" s="35">
        <f t="shared" si="5"/>
        <v>2.2126659488030653</v>
      </c>
      <c r="J248" s="10" t="s">
        <v>583</v>
      </c>
    </row>
    <row r="249" spans="1:10" x14ac:dyDescent="0.2">
      <c r="A249" s="48"/>
      <c r="B249" s="45"/>
      <c r="C249" s="10" t="s">
        <v>201</v>
      </c>
      <c r="D249" s="10" t="s">
        <v>202</v>
      </c>
      <c r="E249" s="11">
        <v>1.2982900000000001E-9</v>
      </c>
      <c r="F249" s="11">
        <v>7.2530200000000001E-12</v>
      </c>
      <c r="G249" s="10">
        <v>80</v>
      </c>
      <c r="H249" s="10">
        <v>917</v>
      </c>
      <c r="I249" s="35">
        <f t="shared" si="5"/>
        <v>2.2126659488030653</v>
      </c>
      <c r="J249" s="10" t="s">
        <v>583</v>
      </c>
    </row>
    <row r="250" spans="1:10" x14ac:dyDescent="0.2">
      <c r="A250" s="48"/>
      <c r="B250" s="45"/>
      <c r="C250" s="10" t="s">
        <v>195</v>
      </c>
      <c r="D250" s="10" t="s">
        <v>196</v>
      </c>
      <c r="E250" s="11">
        <v>6.7977399999999997E-9</v>
      </c>
      <c r="F250" s="11">
        <v>3.7976199999999998E-11</v>
      </c>
      <c r="G250" s="10">
        <v>16</v>
      </c>
      <c r="H250" s="10">
        <v>50</v>
      </c>
      <c r="I250" s="35">
        <f t="shared" si="5"/>
        <v>8.1160587002096438</v>
      </c>
      <c r="J250" s="10" t="s">
        <v>584</v>
      </c>
    </row>
    <row r="251" spans="1:10" x14ac:dyDescent="0.2">
      <c r="A251" s="48"/>
      <c r="B251" s="45"/>
      <c r="C251" s="10" t="s">
        <v>585</v>
      </c>
      <c r="D251" s="10" t="s">
        <v>586</v>
      </c>
      <c r="E251" s="11">
        <v>1.25966E-7</v>
      </c>
      <c r="F251" s="11">
        <v>7.0371900000000002E-10</v>
      </c>
      <c r="G251" s="10">
        <v>22</v>
      </c>
      <c r="H251" s="10">
        <v>116</v>
      </c>
      <c r="I251" s="35">
        <f t="shared" si="5"/>
        <v>4.810164100339767</v>
      </c>
      <c r="J251" s="10" t="s">
        <v>587</v>
      </c>
    </row>
    <row r="252" spans="1:10" x14ac:dyDescent="0.2">
      <c r="A252" s="48"/>
      <c r="B252" s="45"/>
      <c r="C252" s="10" t="s">
        <v>588</v>
      </c>
      <c r="D252" s="10" t="s">
        <v>589</v>
      </c>
      <c r="E252" s="11">
        <v>4.9045500000000003E-7</v>
      </c>
      <c r="F252" s="11">
        <v>2.73997E-9</v>
      </c>
      <c r="G252" s="10">
        <v>36</v>
      </c>
      <c r="H252" s="10">
        <v>302</v>
      </c>
      <c r="I252" s="35">
        <f t="shared" si="5"/>
        <v>3.023366237660877</v>
      </c>
      <c r="J252" s="10" t="s">
        <v>590</v>
      </c>
    </row>
    <row r="253" spans="1:10" x14ac:dyDescent="0.2">
      <c r="A253" s="48"/>
      <c r="B253" s="45"/>
      <c r="C253" s="17" t="s">
        <v>191</v>
      </c>
      <c r="D253" s="17" t="s">
        <v>192</v>
      </c>
      <c r="E253" s="18">
        <v>5.47544E-7</v>
      </c>
      <c r="F253" s="18">
        <v>3.0588999999999998E-9</v>
      </c>
      <c r="G253" s="17">
        <v>12</v>
      </c>
      <c r="H253" s="17">
        <v>34</v>
      </c>
      <c r="I253" s="33">
        <f t="shared" si="5"/>
        <v>8.9515353311135772</v>
      </c>
      <c r="J253" s="17" t="s">
        <v>591</v>
      </c>
    </row>
    <row r="254" spans="1:10" x14ac:dyDescent="0.2">
      <c r="A254" s="48"/>
      <c r="B254" s="45"/>
      <c r="C254" s="10" t="s">
        <v>592</v>
      </c>
      <c r="D254" s="10" t="s">
        <v>593</v>
      </c>
      <c r="E254" s="11">
        <v>1.3755899999999999E-6</v>
      </c>
      <c r="F254" s="11">
        <v>7.6848600000000007E-9</v>
      </c>
      <c r="G254" s="10">
        <v>20</v>
      </c>
      <c r="H254" s="10">
        <v>109</v>
      </c>
      <c r="I254" s="35">
        <f t="shared" si="5"/>
        <v>4.6537033831477315</v>
      </c>
      <c r="J254" s="10" t="s">
        <v>594</v>
      </c>
    </row>
    <row r="255" spans="1:10" x14ac:dyDescent="0.2">
      <c r="A255" s="48"/>
      <c r="B255" s="45"/>
      <c r="C255" s="10" t="s">
        <v>232</v>
      </c>
      <c r="D255" s="10" t="s">
        <v>233</v>
      </c>
      <c r="E255" s="11">
        <v>2.0153399999999998E-6</v>
      </c>
      <c r="F255" s="11">
        <v>1.12589E-8</v>
      </c>
      <c r="G255" s="10">
        <v>160</v>
      </c>
      <c r="H255" s="10">
        <v>2721</v>
      </c>
      <c r="I255" s="35">
        <f t="shared" si="5"/>
        <v>1.4913742558268366</v>
      </c>
      <c r="J255" s="10" t="s">
        <v>595</v>
      </c>
    </row>
    <row r="256" spans="1:10" x14ac:dyDescent="0.2">
      <c r="A256" s="48"/>
      <c r="B256" s="45"/>
      <c r="C256" s="17" t="s">
        <v>228</v>
      </c>
      <c r="D256" s="17" t="s">
        <v>229</v>
      </c>
      <c r="E256" s="18">
        <v>4.3547500000000001E-6</v>
      </c>
      <c r="F256" s="18">
        <v>2.4328199999999999E-8</v>
      </c>
      <c r="G256" s="17">
        <v>39</v>
      </c>
      <c r="H256" s="17">
        <v>373</v>
      </c>
      <c r="I256" s="33">
        <f t="shared" si="5"/>
        <v>2.6518623433995985</v>
      </c>
      <c r="J256" s="17" t="s">
        <v>596</v>
      </c>
    </row>
    <row r="257" spans="1:10" x14ac:dyDescent="0.2">
      <c r="A257" s="48"/>
      <c r="B257" s="45"/>
      <c r="C257" s="10" t="s">
        <v>597</v>
      </c>
      <c r="D257" s="10" t="s">
        <v>598</v>
      </c>
      <c r="E257" s="11">
        <v>5.6207700000000001E-6</v>
      </c>
      <c r="F257" s="11">
        <v>3.1400899999999999E-8</v>
      </c>
      <c r="G257" s="10">
        <v>20</v>
      </c>
      <c r="H257" s="10">
        <v>118</v>
      </c>
      <c r="I257" s="35">
        <f t="shared" si="5"/>
        <v>4.2987599047720568</v>
      </c>
      <c r="J257" s="10" t="s">
        <v>599</v>
      </c>
    </row>
    <row r="258" spans="1:10" x14ac:dyDescent="0.2">
      <c r="A258" s="48"/>
      <c r="B258" s="45"/>
      <c r="C258" s="10" t="s">
        <v>213</v>
      </c>
      <c r="D258" s="10" t="s">
        <v>214</v>
      </c>
      <c r="E258" s="11">
        <v>6.8228600000000001E-6</v>
      </c>
      <c r="F258" s="11">
        <v>3.8116600000000001E-8</v>
      </c>
      <c r="G258" s="10">
        <v>10</v>
      </c>
      <c r="H258" s="10">
        <v>27</v>
      </c>
      <c r="I258" s="35">
        <f t="shared" si="5"/>
        <v>9.3935864585759763</v>
      </c>
      <c r="J258" s="10" t="s">
        <v>600</v>
      </c>
    </row>
    <row r="259" spans="1:10" x14ac:dyDescent="0.2">
      <c r="A259" s="48"/>
      <c r="B259" s="45"/>
      <c r="C259" s="10" t="s">
        <v>234</v>
      </c>
      <c r="D259" s="10" t="s">
        <v>235</v>
      </c>
      <c r="E259" s="11">
        <v>7.9946400000000008E-6</v>
      </c>
      <c r="F259" s="11">
        <v>4.4662799999999997E-8</v>
      </c>
      <c r="G259" s="10">
        <v>120</v>
      </c>
      <c r="H259" s="10">
        <v>1907</v>
      </c>
      <c r="I259" s="35">
        <f t="shared" si="5"/>
        <v>1.5959737874035744</v>
      </c>
      <c r="J259" s="10" t="s">
        <v>601</v>
      </c>
    </row>
    <row r="260" spans="1:10" x14ac:dyDescent="0.2">
      <c r="A260" s="48"/>
      <c r="B260" s="45"/>
      <c r="C260" s="10" t="s">
        <v>236</v>
      </c>
      <c r="D260" s="10" t="s">
        <v>237</v>
      </c>
      <c r="E260" s="11">
        <v>8.2383099999999994E-6</v>
      </c>
      <c r="F260" s="11">
        <v>4.6024100000000001E-8</v>
      </c>
      <c r="G260" s="10">
        <v>120</v>
      </c>
      <c r="H260" s="10">
        <v>1908</v>
      </c>
      <c r="I260" s="35">
        <f t="shared" si="5"/>
        <v>1.595137323154411</v>
      </c>
      <c r="J260" s="10" t="s">
        <v>601</v>
      </c>
    </row>
    <row r="261" spans="1:10" x14ac:dyDescent="0.2">
      <c r="A261" s="48"/>
      <c r="B261" s="45"/>
      <c r="C261" s="10" t="s">
        <v>230</v>
      </c>
      <c r="D261" s="10" t="s">
        <v>231</v>
      </c>
      <c r="E261" s="11">
        <v>1.56046E-5</v>
      </c>
      <c r="F261" s="11">
        <v>8.7176800000000003E-8</v>
      </c>
      <c r="G261" s="10">
        <v>39</v>
      </c>
      <c r="H261" s="10">
        <v>391</v>
      </c>
      <c r="I261" s="35">
        <f t="shared" si="5"/>
        <v>2.5297817240103586</v>
      </c>
      <c r="J261" s="10" t="s">
        <v>596</v>
      </c>
    </row>
    <row r="262" spans="1:10" x14ac:dyDescent="0.2">
      <c r="A262" s="48"/>
      <c r="B262" s="45"/>
      <c r="C262" s="10" t="s">
        <v>197</v>
      </c>
      <c r="D262" s="10" t="s">
        <v>198</v>
      </c>
      <c r="E262" s="11">
        <v>8.3600499999999994E-5</v>
      </c>
      <c r="F262" s="11">
        <v>4.6704199999999998E-7</v>
      </c>
      <c r="G262" s="10">
        <v>45</v>
      </c>
      <c r="H262" s="10">
        <v>517</v>
      </c>
      <c r="I262" s="35">
        <f t="shared" si="5"/>
        <v>2.2075836648297509</v>
      </c>
      <c r="J262" s="10" t="s">
        <v>602</v>
      </c>
    </row>
    <row r="263" spans="1:10" x14ac:dyDescent="0.2">
      <c r="A263" s="48"/>
      <c r="B263" s="45"/>
      <c r="C263" s="10" t="s">
        <v>384</v>
      </c>
      <c r="D263" s="10" t="s">
        <v>385</v>
      </c>
      <c r="E263" s="10">
        <v>1.5128099999999999E-4</v>
      </c>
      <c r="F263" s="11">
        <v>8.4514599999999996E-7</v>
      </c>
      <c r="G263" s="10">
        <v>104</v>
      </c>
      <c r="H263" s="10">
        <v>1672</v>
      </c>
      <c r="I263" s="35">
        <f t="shared" si="5"/>
        <v>1.5775831803637166</v>
      </c>
      <c r="J263" s="10" t="s">
        <v>603</v>
      </c>
    </row>
    <row r="264" spans="1:10" x14ac:dyDescent="0.2">
      <c r="A264" s="48"/>
      <c r="B264" s="45"/>
      <c r="C264" s="10" t="s">
        <v>604</v>
      </c>
      <c r="D264" s="10" t="s">
        <v>605</v>
      </c>
      <c r="E264" s="10">
        <v>1.7185900000000001E-4</v>
      </c>
      <c r="F264" s="11">
        <v>9.6010799999999993E-7</v>
      </c>
      <c r="G264" s="10">
        <v>11</v>
      </c>
      <c r="H264" s="10">
        <v>45</v>
      </c>
      <c r="I264" s="35">
        <f t="shared" si="5"/>
        <v>6.1997670626601442</v>
      </c>
      <c r="J264" s="10" t="s">
        <v>606</v>
      </c>
    </row>
    <row r="265" spans="1:10" x14ac:dyDescent="0.2">
      <c r="A265" s="48"/>
      <c r="B265" s="45"/>
      <c r="C265" s="10" t="s">
        <v>221</v>
      </c>
      <c r="D265" s="10" t="s">
        <v>222</v>
      </c>
      <c r="E265" s="10">
        <v>5.89475E-4</v>
      </c>
      <c r="F265" s="11">
        <v>3.2931599999999998E-6</v>
      </c>
      <c r="G265" s="10">
        <v>8</v>
      </c>
      <c r="H265" s="10">
        <v>25</v>
      </c>
      <c r="I265" s="35">
        <f t="shared" ref="I265:I297" si="6">(G265/477)/(H265/12098)</f>
        <v>8.1160587002096438</v>
      </c>
      <c r="J265" s="10" t="s">
        <v>607</v>
      </c>
    </row>
    <row r="266" spans="1:10" x14ac:dyDescent="0.2">
      <c r="A266" s="48"/>
      <c r="B266" s="45"/>
      <c r="C266" s="10" t="s">
        <v>246</v>
      </c>
      <c r="D266" s="10" t="s">
        <v>247</v>
      </c>
      <c r="E266" s="10">
        <v>1.0661900000000001E-3</v>
      </c>
      <c r="F266" s="11">
        <v>5.9563900000000004E-6</v>
      </c>
      <c r="G266" s="10">
        <v>45</v>
      </c>
      <c r="H266" s="10">
        <v>568</v>
      </c>
      <c r="I266" s="35">
        <f t="shared" si="6"/>
        <v>2.0093675259101782</v>
      </c>
      <c r="J266" s="10" t="s">
        <v>608</v>
      </c>
    </row>
    <row r="267" spans="1:10" x14ac:dyDescent="0.2">
      <c r="A267" s="48"/>
      <c r="B267" s="45"/>
      <c r="C267" s="17" t="s">
        <v>609</v>
      </c>
      <c r="D267" s="17" t="s">
        <v>610</v>
      </c>
      <c r="E267" s="17">
        <v>2.07003E-3</v>
      </c>
      <c r="F267" s="18">
        <v>1.1564400000000001E-5</v>
      </c>
      <c r="G267" s="17">
        <v>4</v>
      </c>
      <c r="H267" s="17">
        <v>5</v>
      </c>
      <c r="I267" s="33">
        <f t="shared" si="6"/>
        <v>20.290146750524112</v>
      </c>
      <c r="J267" s="17" t="s">
        <v>611</v>
      </c>
    </row>
    <row r="268" spans="1:10" x14ac:dyDescent="0.2">
      <c r="A268" s="48"/>
      <c r="B268" s="45"/>
      <c r="C268" s="10" t="s">
        <v>612</v>
      </c>
      <c r="D268" s="10" t="s">
        <v>613</v>
      </c>
      <c r="E268" s="10">
        <v>2.16577E-3</v>
      </c>
      <c r="F268" s="11">
        <v>1.20993E-5</v>
      </c>
      <c r="G268" s="10">
        <v>17</v>
      </c>
      <c r="H268" s="10">
        <v>129</v>
      </c>
      <c r="I268" s="35">
        <f t="shared" si="6"/>
        <v>3.3423691352607543</v>
      </c>
      <c r="J268" s="10" t="s">
        <v>614</v>
      </c>
    </row>
    <row r="269" spans="1:10" x14ac:dyDescent="0.2">
      <c r="A269" s="48"/>
      <c r="B269" s="45"/>
      <c r="C269" s="10" t="s">
        <v>615</v>
      </c>
      <c r="D269" s="10" t="s">
        <v>616</v>
      </c>
      <c r="E269" s="10">
        <v>3.5713400000000001E-3</v>
      </c>
      <c r="F269" s="11">
        <v>1.9951600000000001E-5</v>
      </c>
      <c r="G269" s="10">
        <v>5</v>
      </c>
      <c r="H269" s="10">
        <v>10</v>
      </c>
      <c r="I269" s="35">
        <f t="shared" si="6"/>
        <v>12.681341719077569</v>
      </c>
      <c r="J269" s="10" t="s">
        <v>617</v>
      </c>
    </row>
    <row r="270" spans="1:10" x14ac:dyDescent="0.2">
      <c r="A270" s="48"/>
      <c r="B270" s="45"/>
      <c r="C270" s="10" t="s">
        <v>618</v>
      </c>
      <c r="D270" s="10" t="s">
        <v>619</v>
      </c>
      <c r="E270" s="10">
        <v>3.5713400000000001E-3</v>
      </c>
      <c r="F270" s="11">
        <v>1.9951600000000001E-5</v>
      </c>
      <c r="G270" s="10">
        <v>5</v>
      </c>
      <c r="H270" s="10">
        <v>10</v>
      </c>
      <c r="I270" s="35">
        <f t="shared" si="6"/>
        <v>12.681341719077569</v>
      </c>
      <c r="J270" s="10" t="s">
        <v>617</v>
      </c>
    </row>
    <row r="271" spans="1:10" x14ac:dyDescent="0.2">
      <c r="A271" s="48"/>
      <c r="B271" s="45"/>
      <c r="C271" s="10" t="s">
        <v>620</v>
      </c>
      <c r="D271" s="10" t="s">
        <v>621</v>
      </c>
      <c r="E271" s="10">
        <v>4.0915300000000003E-3</v>
      </c>
      <c r="F271" s="11">
        <v>2.28577E-5</v>
      </c>
      <c r="G271" s="10">
        <v>13</v>
      </c>
      <c r="H271" s="10">
        <v>84</v>
      </c>
      <c r="I271" s="35">
        <f t="shared" si="6"/>
        <v>3.9251771987621042</v>
      </c>
      <c r="J271" s="10" t="s">
        <v>622</v>
      </c>
    </row>
    <row r="272" spans="1:10" x14ac:dyDescent="0.2">
      <c r="A272" s="48"/>
      <c r="B272" s="45"/>
      <c r="C272" s="10" t="s">
        <v>623</v>
      </c>
      <c r="D272" s="10" t="s">
        <v>624</v>
      </c>
      <c r="E272" s="10">
        <v>5.7283300000000002E-3</v>
      </c>
      <c r="F272" s="11">
        <v>3.2001900000000003E-5</v>
      </c>
      <c r="G272" s="10">
        <v>8</v>
      </c>
      <c r="H272" s="10">
        <v>33</v>
      </c>
      <c r="I272" s="35">
        <f t="shared" si="6"/>
        <v>6.14852931834064</v>
      </c>
      <c r="J272" s="10" t="s">
        <v>625</v>
      </c>
    </row>
    <row r="273" spans="1:10" x14ac:dyDescent="0.2">
      <c r="A273" s="48"/>
      <c r="B273" s="45"/>
      <c r="C273" s="10" t="s">
        <v>626</v>
      </c>
      <c r="D273" s="10" t="s">
        <v>627</v>
      </c>
      <c r="E273" s="10">
        <v>5.7283300000000002E-3</v>
      </c>
      <c r="F273" s="11">
        <v>3.2001900000000003E-5</v>
      </c>
      <c r="G273" s="10">
        <v>8</v>
      </c>
      <c r="H273" s="10">
        <v>33</v>
      </c>
      <c r="I273" s="35">
        <f t="shared" si="6"/>
        <v>6.14852931834064</v>
      </c>
      <c r="J273" s="10" t="s">
        <v>625</v>
      </c>
    </row>
    <row r="274" spans="1:10" x14ac:dyDescent="0.2">
      <c r="A274" s="48"/>
      <c r="B274" s="45"/>
      <c r="C274" s="10" t="s">
        <v>223</v>
      </c>
      <c r="D274" s="10" t="s">
        <v>224</v>
      </c>
      <c r="E274" s="10">
        <v>6.0160300000000003E-3</v>
      </c>
      <c r="F274" s="11">
        <v>3.3609100000000003E-5</v>
      </c>
      <c r="G274" s="10">
        <v>4</v>
      </c>
      <c r="H274" s="10">
        <v>6</v>
      </c>
      <c r="I274" s="35">
        <f t="shared" si="6"/>
        <v>16.908455625436758</v>
      </c>
      <c r="J274" s="10" t="s">
        <v>225</v>
      </c>
    </row>
    <row r="275" spans="1:10" x14ac:dyDescent="0.2">
      <c r="A275" s="48"/>
      <c r="B275" s="45"/>
      <c r="C275" s="10" t="s">
        <v>628</v>
      </c>
      <c r="D275" s="10" t="s">
        <v>629</v>
      </c>
      <c r="E275" s="10">
        <v>9.1328499999999996E-3</v>
      </c>
      <c r="F275" s="11">
        <v>5.1021499999999999E-5</v>
      </c>
      <c r="G275" s="10">
        <v>45</v>
      </c>
      <c r="H275" s="10">
        <v>619</v>
      </c>
      <c r="I275" s="35">
        <f t="shared" si="6"/>
        <v>1.8438138202212944</v>
      </c>
      <c r="J275" s="10" t="s">
        <v>630</v>
      </c>
    </row>
    <row r="276" spans="1:10" x14ac:dyDescent="0.2">
      <c r="A276" s="48"/>
      <c r="B276" s="45"/>
      <c r="C276" s="10" t="s">
        <v>219</v>
      </c>
      <c r="D276" s="10" t="s">
        <v>220</v>
      </c>
      <c r="E276" s="10">
        <v>9.5601799999999997E-3</v>
      </c>
      <c r="F276" s="11">
        <v>5.3408800000000003E-5</v>
      </c>
      <c r="G276" s="10">
        <v>52</v>
      </c>
      <c r="H276" s="10">
        <v>754</v>
      </c>
      <c r="I276" s="35">
        <f t="shared" si="6"/>
        <v>1.7491505819417335</v>
      </c>
      <c r="J276" s="10" t="s">
        <v>631</v>
      </c>
    </row>
    <row r="277" spans="1:10" x14ac:dyDescent="0.2">
      <c r="A277" s="48"/>
      <c r="B277" s="45"/>
      <c r="C277" s="10" t="s">
        <v>632</v>
      </c>
      <c r="D277" s="10" t="s">
        <v>633</v>
      </c>
      <c r="E277" s="10">
        <v>1.18762E-2</v>
      </c>
      <c r="F277" s="11">
        <v>6.6347199999999994E-5</v>
      </c>
      <c r="G277" s="10">
        <v>44</v>
      </c>
      <c r="H277" s="10">
        <v>607</v>
      </c>
      <c r="I277" s="35">
        <f t="shared" si="6"/>
        <v>1.8384811717937826</v>
      </c>
      <c r="J277" s="10" t="s">
        <v>634</v>
      </c>
    </row>
    <row r="278" spans="1:10" x14ac:dyDescent="0.2">
      <c r="A278" s="48"/>
      <c r="B278" s="45"/>
      <c r="C278" s="10" t="s">
        <v>635</v>
      </c>
      <c r="D278" s="10" t="s">
        <v>636</v>
      </c>
      <c r="E278" s="10">
        <v>1.23406E-2</v>
      </c>
      <c r="F278" s="11">
        <v>6.8942099999999998E-5</v>
      </c>
      <c r="G278" s="10">
        <v>44</v>
      </c>
      <c r="H278" s="10">
        <v>608</v>
      </c>
      <c r="I278" s="35">
        <f t="shared" si="6"/>
        <v>1.8354573540770165</v>
      </c>
      <c r="J278" s="10" t="s">
        <v>634</v>
      </c>
    </row>
    <row r="279" spans="1:10" x14ac:dyDescent="0.2">
      <c r="A279" s="48"/>
      <c r="B279" s="45"/>
      <c r="C279" s="10" t="s">
        <v>637</v>
      </c>
      <c r="D279" s="10" t="s">
        <v>638</v>
      </c>
      <c r="E279" s="10">
        <v>1.71731E-2</v>
      </c>
      <c r="F279" s="11">
        <v>9.5939000000000004E-5</v>
      </c>
      <c r="G279" s="10">
        <v>11</v>
      </c>
      <c r="H279" s="10">
        <v>71</v>
      </c>
      <c r="I279" s="35">
        <f t="shared" si="6"/>
        <v>3.9294298284465699</v>
      </c>
      <c r="J279" s="10" t="s">
        <v>639</v>
      </c>
    </row>
    <row r="280" spans="1:10" x14ac:dyDescent="0.2">
      <c r="A280" s="48"/>
      <c r="B280" s="45"/>
      <c r="C280" s="10" t="s">
        <v>640</v>
      </c>
      <c r="D280" s="10" t="s">
        <v>641</v>
      </c>
      <c r="E280" s="10">
        <v>2.7210100000000001E-2</v>
      </c>
      <c r="F280" s="10">
        <v>1.5201200000000001E-4</v>
      </c>
      <c r="G280" s="10">
        <v>20</v>
      </c>
      <c r="H280" s="10">
        <v>203</v>
      </c>
      <c r="I280" s="35">
        <f t="shared" si="6"/>
        <v>2.4987865456310479</v>
      </c>
      <c r="J280" s="10" t="s">
        <v>642</v>
      </c>
    </row>
    <row r="281" spans="1:10" x14ac:dyDescent="0.2">
      <c r="A281" s="48"/>
      <c r="B281" s="45"/>
      <c r="C281" s="10" t="s">
        <v>643</v>
      </c>
      <c r="D281" s="10" t="s">
        <v>644</v>
      </c>
      <c r="E281" s="10">
        <v>3.1647000000000002E-2</v>
      </c>
      <c r="F281" s="10">
        <v>1.76799E-4</v>
      </c>
      <c r="G281" s="10">
        <v>17</v>
      </c>
      <c r="H281" s="10">
        <v>159</v>
      </c>
      <c r="I281" s="35">
        <f t="shared" si="6"/>
        <v>2.7117334493624985</v>
      </c>
      <c r="J281" s="10" t="s">
        <v>645</v>
      </c>
    </row>
    <row r="282" spans="1:10" x14ac:dyDescent="0.2">
      <c r="A282" s="48"/>
      <c r="B282" s="45"/>
      <c r="C282" s="17" t="s">
        <v>646</v>
      </c>
      <c r="D282" s="17" t="s">
        <v>647</v>
      </c>
      <c r="E282" s="17">
        <v>4.23392E-2</v>
      </c>
      <c r="F282" s="17">
        <v>2.3653199999999999E-4</v>
      </c>
      <c r="G282" s="17">
        <v>3</v>
      </c>
      <c r="H282" s="17">
        <v>4</v>
      </c>
      <c r="I282" s="33">
        <f t="shared" si="6"/>
        <v>19.022012578616355</v>
      </c>
      <c r="J282" s="17" t="s">
        <v>648</v>
      </c>
    </row>
    <row r="283" spans="1:10" x14ac:dyDescent="0.2">
      <c r="A283" s="48"/>
      <c r="B283" s="45"/>
      <c r="C283" s="10" t="s">
        <v>649</v>
      </c>
      <c r="D283" s="10" t="s">
        <v>650</v>
      </c>
      <c r="E283" s="10">
        <v>4.23392E-2</v>
      </c>
      <c r="F283" s="10">
        <v>2.3653199999999999E-4</v>
      </c>
      <c r="G283" s="10">
        <v>3</v>
      </c>
      <c r="H283" s="10">
        <v>4</v>
      </c>
      <c r="I283" s="35">
        <f t="shared" si="6"/>
        <v>19.022012578616355</v>
      </c>
      <c r="J283" s="10" t="s">
        <v>648</v>
      </c>
    </row>
    <row r="284" spans="1:10" x14ac:dyDescent="0.2">
      <c r="A284" s="48"/>
      <c r="B284" s="46"/>
      <c r="C284" s="12" t="s">
        <v>651</v>
      </c>
      <c r="D284" s="12" t="s">
        <v>652</v>
      </c>
      <c r="E284" s="12">
        <v>4.59701E-2</v>
      </c>
      <c r="F284" s="12">
        <v>2.5681599999999999E-4</v>
      </c>
      <c r="G284" s="12">
        <v>17</v>
      </c>
      <c r="H284" s="12">
        <v>164</v>
      </c>
      <c r="I284" s="36">
        <f t="shared" si="6"/>
        <v>2.6290586490770567</v>
      </c>
      <c r="J284" s="12" t="s">
        <v>645</v>
      </c>
    </row>
    <row r="285" spans="1:10" x14ac:dyDescent="0.2">
      <c r="A285" s="48"/>
      <c r="B285" s="47" t="s">
        <v>37</v>
      </c>
      <c r="C285" s="13" t="s">
        <v>653</v>
      </c>
      <c r="D285" s="13" t="s">
        <v>654</v>
      </c>
      <c r="E285" s="14">
        <v>6.1382499999999995E-11</v>
      </c>
      <c r="F285" s="14">
        <v>2.1313400000000001E-13</v>
      </c>
      <c r="G285" s="13">
        <v>28</v>
      </c>
      <c r="H285" s="13">
        <v>133</v>
      </c>
      <c r="I285" s="38">
        <f t="shared" si="6"/>
        <v>5.3395123027695028</v>
      </c>
      <c r="J285" s="13" t="s">
        <v>655</v>
      </c>
    </row>
    <row r="286" spans="1:10" x14ac:dyDescent="0.2">
      <c r="A286" s="48"/>
      <c r="B286" s="48"/>
      <c r="C286" s="15" t="s">
        <v>254</v>
      </c>
      <c r="D286" s="15" t="s">
        <v>255</v>
      </c>
      <c r="E286" s="16">
        <v>9.325430000000001E-10</v>
      </c>
      <c r="F286" s="16">
        <v>3.2380000000000001E-12</v>
      </c>
      <c r="G286" s="15">
        <v>202</v>
      </c>
      <c r="H286" s="15">
        <v>3373</v>
      </c>
      <c r="I286" s="38">
        <f t="shared" si="6"/>
        <v>1.5189036627652943</v>
      </c>
      <c r="J286" s="15" t="s">
        <v>656</v>
      </c>
    </row>
    <row r="287" spans="1:10" x14ac:dyDescent="0.2">
      <c r="A287" s="48"/>
      <c r="B287" s="48"/>
      <c r="C287" s="15" t="s">
        <v>262</v>
      </c>
      <c r="D287" s="15" t="s">
        <v>263</v>
      </c>
      <c r="E287" s="16">
        <v>2.5355300000000001E-5</v>
      </c>
      <c r="F287" s="16">
        <v>8.8039100000000004E-8</v>
      </c>
      <c r="G287" s="15">
        <v>47</v>
      </c>
      <c r="H287" s="15">
        <v>521</v>
      </c>
      <c r="I287" s="38">
        <f t="shared" si="6"/>
        <v>2.2879963946128434</v>
      </c>
      <c r="J287" s="15" t="s">
        <v>657</v>
      </c>
    </row>
    <row r="288" spans="1:10" x14ac:dyDescent="0.2">
      <c r="A288" s="48"/>
      <c r="B288" s="48"/>
      <c r="C288" s="4" t="s">
        <v>658</v>
      </c>
      <c r="D288" s="4" t="s">
        <v>659</v>
      </c>
      <c r="E288" s="5">
        <v>3.2882500000000002E-5</v>
      </c>
      <c r="F288" s="5">
        <v>1.14175E-7</v>
      </c>
      <c r="G288" s="4">
        <v>30</v>
      </c>
      <c r="H288" s="4">
        <v>259</v>
      </c>
      <c r="I288" s="37">
        <f t="shared" si="6"/>
        <v>2.93776256040407</v>
      </c>
      <c r="J288" s="4" t="s">
        <v>660</v>
      </c>
    </row>
    <row r="289" spans="1:10" x14ac:dyDescent="0.2">
      <c r="A289" s="48"/>
      <c r="B289" s="48"/>
      <c r="C289" s="15" t="s">
        <v>256</v>
      </c>
      <c r="D289" s="15" t="s">
        <v>257</v>
      </c>
      <c r="E289" s="15">
        <v>2.0516299999999999E-4</v>
      </c>
      <c r="F289" s="16">
        <v>7.1236999999999997E-7</v>
      </c>
      <c r="G289" s="15">
        <v>8</v>
      </c>
      <c r="H289" s="15">
        <v>21</v>
      </c>
      <c r="I289" s="38">
        <f t="shared" si="6"/>
        <v>9.6619746431067188</v>
      </c>
      <c r="J289" s="15" t="s">
        <v>661</v>
      </c>
    </row>
    <row r="290" spans="1:10" x14ac:dyDescent="0.2">
      <c r="A290" s="48"/>
      <c r="B290" s="48"/>
      <c r="C290" s="4" t="s">
        <v>251</v>
      </c>
      <c r="D290" s="4" t="s">
        <v>252</v>
      </c>
      <c r="E290" s="4">
        <v>4.1983400000000001E-4</v>
      </c>
      <c r="F290" s="5">
        <v>1.45776E-6</v>
      </c>
      <c r="G290" s="4">
        <v>9</v>
      </c>
      <c r="H290" s="4">
        <v>30</v>
      </c>
      <c r="I290" s="37">
        <f t="shared" si="6"/>
        <v>7.6088050314465407</v>
      </c>
      <c r="J290" s="4" t="s">
        <v>253</v>
      </c>
    </row>
    <row r="291" spans="1:10" x14ac:dyDescent="0.2">
      <c r="A291" s="48"/>
      <c r="B291" s="48"/>
      <c r="C291" s="15" t="s">
        <v>260</v>
      </c>
      <c r="D291" s="15" t="s">
        <v>261</v>
      </c>
      <c r="E291" s="15">
        <v>4.5309499999999997E-3</v>
      </c>
      <c r="F291" s="16">
        <v>1.5732499999999999E-5</v>
      </c>
      <c r="G291" s="15">
        <v>9</v>
      </c>
      <c r="H291" s="15">
        <v>39</v>
      </c>
      <c r="I291" s="38">
        <f t="shared" si="6"/>
        <v>5.8529269472665693</v>
      </c>
      <c r="J291" s="15" t="s">
        <v>662</v>
      </c>
    </row>
    <row r="292" spans="1:10" x14ac:dyDescent="0.2">
      <c r="A292" s="48"/>
      <c r="B292" s="48"/>
      <c r="C292" s="4" t="s">
        <v>663</v>
      </c>
      <c r="D292" s="4" t="s">
        <v>664</v>
      </c>
      <c r="E292" s="4">
        <v>9.1655999999999994E-3</v>
      </c>
      <c r="F292" s="5">
        <v>3.1825000000000001E-5</v>
      </c>
      <c r="G292" s="4">
        <v>14</v>
      </c>
      <c r="H292" s="4">
        <v>99</v>
      </c>
      <c r="I292" s="37">
        <f t="shared" si="6"/>
        <v>3.586642102365373</v>
      </c>
      <c r="J292" s="4" t="s">
        <v>665</v>
      </c>
    </row>
    <row r="293" spans="1:10" x14ac:dyDescent="0.2">
      <c r="A293" s="48"/>
      <c r="B293" s="48"/>
      <c r="C293" s="4" t="s">
        <v>666</v>
      </c>
      <c r="D293" s="4" t="s">
        <v>667</v>
      </c>
      <c r="E293" s="4">
        <v>1.0477999999999999E-2</v>
      </c>
      <c r="F293" s="5">
        <v>3.6382099999999998E-5</v>
      </c>
      <c r="G293" s="4">
        <v>9</v>
      </c>
      <c r="H293" s="4">
        <v>43</v>
      </c>
      <c r="I293" s="37">
        <f t="shared" si="6"/>
        <v>5.3084686265906091</v>
      </c>
      <c r="J293" s="4" t="s">
        <v>668</v>
      </c>
    </row>
    <row r="294" spans="1:10" x14ac:dyDescent="0.2">
      <c r="A294" s="48"/>
      <c r="B294" s="48"/>
      <c r="C294" s="4" t="s">
        <v>669</v>
      </c>
      <c r="D294" s="4" t="s">
        <v>670</v>
      </c>
      <c r="E294" s="4">
        <v>1.7545999999999999E-2</v>
      </c>
      <c r="F294" s="5">
        <v>6.0923600000000001E-5</v>
      </c>
      <c r="G294" s="4">
        <v>3</v>
      </c>
      <c r="H294" s="4">
        <v>3</v>
      </c>
      <c r="I294" s="37">
        <f t="shared" si="6"/>
        <v>25.362683438155138</v>
      </c>
      <c r="J294" s="4" t="s">
        <v>648</v>
      </c>
    </row>
    <row r="295" spans="1:10" x14ac:dyDescent="0.2">
      <c r="A295" s="48"/>
      <c r="B295" s="48"/>
      <c r="C295" s="4" t="s">
        <v>264</v>
      </c>
      <c r="D295" s="4" t="s">
        <v>265</v>
      </c>
      <c r="E295" s="4">
        <v>2.1880500000000001E-2</v>
      </c>
      <c r="F295" s="5">
        <v>7.5973800000000001E-5</v>
      </c>
      <c r="G295" s="4">
        <v>4</v>
      </c>
      <c r="H295" s="4">
        <v>7</v>
      </c>
      <c r="I295" s="37">
        <f t="shared" si="6"/>
        <v>14.492961964660079</v>
      </c>
      <c r="J295" s="4" t="s">
        <v>671</v>
      </c>
    </row>
    <row r="296" spans="1:10" x14ac:dyDescent="0.2">
      <c r="A296" s="48"/>
      <c r="B296" s="48"/>
      <c r="C296" s="4" t="s">
        <v>258</v>
      </c>
      <c r="D296" s="4" t="s">
        <v>259</v>
      </c>
      <c r="E296" s="4">
        <v>3.4407600000000003E-2</v>
      </c>
      <c r="F296" s="4">
        <v>1.19471E-4</v>
      </c>
      <c r="G296" s="4">
        <v>17</v>
      </c>
      <c r="H296" s="4">
        <v>154</v>
      </c>
      <c r="I296" s="37">
        <f t="shared" si="6"/>
        <v>2.7997767431729694</v>
      </c>
      <c r="J296" s="4" t="s">
        <v>672</v>
      </c>
    </row>
    <row r="297" spans="1:10" x14ac:dyDescent="0.2">
      <c r="A297" s="49"/>
      <c r="B297" s="49"/>
      <c r="C297" s="6" t="s">
        <v>673</v>
      </c>
      <c r="D297" s="6" t="s">
        <v>674</v>
      </c>
      <c r="E297" s="6">
        <v>3.7724800000000003E-2</v>
      </c>
      <c r="F297" s="6">
        <v>1.30989E-4</v>
      </c>
      <c r="G297" s="6">
        <v>7</v>
      </c>
      <c r="H297" s="6">
        <v>30</v>
      </c>
      <c r="I297" s="42">
        <f t="shared" si="6"/>
        <v>5.9179594689028656</v>
      </c>
      <c r="J297" s="6" t="s">
        <v>675</v>
      </c>
    </row>
  </sheetData>
  <mergeCells count="15">
    <mergeCell ref="B231:B284"/>
    <mergeCell ref="B285:B297"/>
    <mergeCell ref="A135:A297"/>
    <mergeCell ref="B119:B126"/>
    <mergeCell ref="B127:B134"/>
    <mergeCell ref="A119:A134"/>
    <mergeCell ref="B135:B230"/>
    <mergeCell ref="B104:B118"/>
    <mergeCell ref="A29:A118"/>
    <mergeCell ref="A6:A28"/>
    <mergeCell ref="B17:B28"/>
    <mergeCell ref="B6:B13"/>
    <mergeCell ref="B14:B16"/>
    <mergeCell ref="B29:B69"/>
    <mergeCell ref="B70:B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Kjellin</dc:creator>
  <cp:lastModifiedBy>Jonas Kjellin</cp:lastModifiedBy>
  <dcterms:created xsi:type="dcterms:W3CDTF">2018-09-21T06:50:26Z</dcterms:created>
  <dcterms:modified xsi:type="dcterms:W3CDTF">2019-10-03T11:33:20Z</dcterms:modified>
</cp:coreProperties>
</file>