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agros\Documents\OwnCloud\Documentos\Neurociencia_computacional\Channelopathies\MANUSCRIPT_SUBMISSION\manuscrito homologado\"/>
    </mc:Choice>
  </mc:AlternateContent>
  <bookViews>
    <workbookView xWindow="0" yWindow="0" windowWidth="20490" windowHeight="7455"/>
  </bookViews>
  <sheets>
    <sheet name="Additional file 2" sheetId="1" r:id="rId1"/>
  </sheets>
  <calcPr calcId="152511"/>
</workbook>
</file>

<file path=xl/calcChain.xml><?xml version="1.0" encoding="utf-8"?>
<calcChain xmlns="http://schemas.openxmlformats.org/spreadsheetml/2006/main">
  <c r="AE51" i="1" l="1"/>
  <c r="AE36" i="1"/>
  <c r="AE34" i="1"/>
  <c r="AE23" i="1"/>
  <c r="AE21" i="1"/>
  <c r="AE9" i="1"/>
</calcChain>
</file>

<file path=xl/sharedStrings.xml><?xml version="1.0" encoding="utf-8"?>
<sst xmlns="http://schemas.openxmlformats.org/spreadsheetml/2006/main" count="381" uniqueCount="161">
  <si>
    <t>PROCEDURE IN THE SYSTEMATIC REVIEW</t>
  </si>
  <si>
    <t>DATABASE</t>
  </si>
  <si>
    <t>scn1a</t>
  </si>
  <si>
    <t>TERMINOLOGY</t>
  </si>
  <si>
    <t>MESH CLASSIFICATION</t>
  </si>
  <si>
    <t>scn2a</t>
  </si>
  <si>
    <t>scn4a</t>
  </si>
  <si>
    <t>scn4b</t>
  </si>
  <si>
    <t>scn5a</t>
  </si>
  <si>
    <t>scn9a</t>
  </si>
  <si>
    <t>kcnq2</t>
  </si>
  <si>
    <t>kcnh2</t>
  </si>
  <si>
    <t>ank3</t>
  </si>
  <si>
    <t>OMIM</t>
  </si>
  <si>
    <t>GENE NAMES*</t>
  </si>
  <si>
    <t># different entries</t>
  </si>
  <si>
    <t>TOTAL =</t>
  </si>
  <si>
    <t>n**=</t>
  </si>
  <si>
    <t># diseases</t>
  </si>
  <si>
    <t>GEFS+2</t>
  </si>
  <si>
    <t>Generalized epilepsy with febrile seizures plus</t>
  </si>
  <si>
    <t>Febrile seizures / generalized epilepsy</t>
  </si>
  <si>
    <t>EIEE11</t>
  </si>
  <si>
    <t>Early infantile epileptic encephalopathy</t>
  </si>
  <si>
    <t>Infantile spasms (Generalized epilepsies / Epileptic syndromes)</t>
  </si>
  <si>
    <t>HyperPP2</t>
  </si>
  <si>
    <t>Hyperkalemic periodic paralysis</t>
  </si>
  <si>
    <t>Musculoskeletal diseases / Neuromuscular diseases / Metabolic diseases</t>
  </si>
  <si>
    <t>FAF17</t>
  </si>
  <si>
    <t>Familial atrial fibrillation</t>
  </si>
  <si>
    <t>Cardiac arrhythmias</t>
  </si>
  <si>
    <t>FAF10</t>
  </si>
  <si>
    <t>GEFS+7</t>
  </si>
  <si>
    <t>EIEE7</t>
  </si>
  <si>
    <t>LQTS2</t>
  </si>
  <si>
    <t>Cardiac arrhythmias / Cardiac conduction system disease</t>
  </si>
  <si>
    <t>mental retardation</t>
  </si>
  <si>
    <t>Neurobehavioral manifestations</t>
  </si>
  <si>
    <t>EIEE6 = Dravet = SMEI</t>
  </si>
  <si>
    <t>Myoclonic epilepsies (Generalized epilepsies / Epileptic syndromes)</t>
  </si>
  <si>
    <t>BFIS3</t>
  </si>
  <si>
    <t>Benign Familial Infantile Seizures</t>
  </si>
  <si>
    <t>Benign neonatal Epilepsy</t>
  </si>
  <si>
    <t>HypoPP2</t>
  </si>
  <si>
    <t>Hypokalemic periodic paralysis</t>
  </si>
  <si>
    <t>LQTS10</t>
  </si>
  <si>
    <t>BS1</t>
  </si>
  <si>
    <t>Brugada Syndrome</t>
  </si>
  <si>
    <t>erythermalgia primary</t>
  </si>
  <si>
    <t>vascular diseases</t>
  </si>
  <si>
    <t>myokymia</t>
  </si>
  <si>
    <t>neurologic manifestations</t>
  </si>
  <si>
    <t>SQTS1</t>
  </si>
  <si>
    <t>FFS3A</t>
  </si>
  <si>
    <t>Familial febrile seziures</t>
  </si>
  <si>
    <t>Febrile seizures</t>
  </si>
  <si>
    <t>Congenital Myasthenic synrdrome16</t>
  </si>
  <si>
    <t>Neuromuscular junction diseases</t>
  </si>
  <si>
    <t>Cardiomyopathy dilated 1E</t>
  </si>
  <si>
    <t>Cardiomyopathies</t>
  </si>
  <si>
    <t>FFS3B</t>
  </si>
  <si>
    <t>Familial Febrile seizures</t>
  </si>
  <si>
    <t>febrile seizures</t>
  </si>
  <si>
    <t>BNS1</t>
  </si>
  <si>
    <t>Benign Neonatal Seizures</t>
  </si>
  <si>
    <t>Benign neonatal epilepsy</t>
  </si>
  <si>
    <t>susceptibility to LQTS2</t>
  </si>
  <si>
    <t>FHM3</t>
  </si>
  <si>
    <t>Familial hemiplegic migraine</t>
  </si>
  <si>
    <t>Headache disorders</t>
  </si>
  <si>
    <t>Myotonia congenita atypical</t>
  </si>
  <si>
    <t>Musculoskeletal diseases / Neurodegenerative diseases / Neuromuscular diseases</t>
  </si>
  <si>
    <t>heart block nonprogressive</t>
  </si>
  <si>
    <t>HSAN2D</t>
  </si>
  <si>
    <t>Autosomal recessive congenital indifference to pain</t>
  </si>
  <si>
    <t>peripheral nervous system diseases</t>
  </si>
  <si>
    <t>Paramyotonia congenita</t>
  </si>
  <si>
    <t>Musculoskeletal diseases / Neuromuscular diseases</t>
  </si>
  <si>
    <t>heart block progressive1A</t>
  </si>
  <si>
    <t>insensitivity to pain</t>
  </si>
  <si>
    <t>LQTS3</t>
  </si>
  <si>
    <t>paroxysmal extreme pain disorder</t>
  </si>
  <si>
    <t>Sick sinus syndrome1</t>
  </si>
  <si>
    <t>small fiber neuropathy</t>
  </si>
  <si>
    <t>FVF1</t>
  </si>
  <si>
    <t>Familial ventricular fibrillation</t>
  </si>
  <si>
    <t>modifier of Dravet syndrome</t>
  </si>
  <si>
    <t>Generalized epilepsy</t>
  </si>
  <si>
    <t>sudden death syndrome</t>
  </si>
  <si>
    <t>Pathological processes</t>
  </si>
  <si>
    <t>Gene</t>
  </si>
  <si>
    <t xml:space="preserve">All these entries due to the different organisms which contain this gene. </t>
  </si>
  <si>
    <t>Homo sapiens</t>
  </si>
  <si>
    <t>#diseases</t>
  </si>
  <si>
    <t>Phenotypes</t>
  </si>
  <si>
    <t>BFNIS</t>
  </si>
  <si>
    <t>Congenital myasthenic syndrome, acetazolamide-responsive</t>
  </si>
  <si>
    <t>BFNS1</t>
  </si>
  <si>
    <t>Benign Familial Neonatal Seizures</t>
  </si>
  <si>
    <t>Mental retardation, autosomal recessive 37</t>
  </si>
  <si>
    <t>GEFS+1</t>
  </si>
  <si>
    <t>Hyperkalemic Periodic Paralysis Type 1</t>
  </si>
  <si>
    <t>Hereditary sensory and autonomic neuropathy type IIA</t>
  </si>
  <si>
    <t>Neurodegenerative diseases / Peripheral nervous system diseases</t>
  </si>
  <si>
    <t>GEFS+</t>
  </si>
  <si>
    <t>Hypokalemic periodic paralysis 1</t>
  </si>
  <si>
    <t>Dilated cardiomyopathy 1E</t>
  </si>
  <si>
    <t>Indifference to pain, congenital, autosomal recessive</t>
  </si>
  <si>
    <t>Peripheral nervous system diseases</t>
  </si>
  <si>
    <t>SMEI</t>
  </si>
  <si>
    <t>Severe myoclonic epilepsy of infancy</t>
  </si>
  <si>
    <t>Hypokalemic periodic paralysis, type 2</t>
  </si>
  <si>
    <t>Paroxysmal extreme pain disorder</t>
  </si>
  <si>
    <t>Neurologic manifestations</t>
  </si>
  <si>
    <t>Paramyotonia congenita of von Eulenburg</t>
  </si>
  <si>
    <t>Paroxymal familial VF1</t>
  </si>
  <si>
    <t>Primary erythromelalgia</t>
  </si>
  <si>
    <t>Vascular diseases</t>
  </si>
  <si>
    <t>Potassium aggravated myotonia</t>
  </si>
  <si>
    <t>Progressive familial heart block type 1A</t>
  </si>
  <si>
    <t>Sick sinus syndrome 1, autosomal recessive</t>
  </si>
  <si>
    <t>SUDDEN INFANT DEATH SYNDROME</t>
  </si>
  <si>
    <t>MedGen</t>
  </si>
  <si>
    <t>Redirect to the gene</t>
  </si>
  <si>
    <t>Benign Familial Neonatal Infantile seizures</t>
  </si>
  <si>
    <t>HyperPP1</t>
  </si>
  <si>
    <t>Familial AF1</t>
  </si>
  <si>
    <t>Paroxysimal Familial VF1</t>
  </si>
  <si>
    <t>1 DISCARDED</t>
  </si>
  <si>
    <t>EIEE1</t>
  </si>
  <si>
    <t>HypoPP1</t>
  </si>
  <si>
    <t>3 DISCARDED</t>
  </si>
  <si>
    <t>MIGRAINE</t>
  </si>
  <si>
    <t>BFIS1 = BFIC 1</t>
  </si>
  <si>
    <t>FFS1</t>
  </si>
  <si>
    <t>Familial febrile seizures</t>
  </si>
  <si>
    <t>Familial normokalemic periodic paralysis</t>
  </si>
  <si>
    <t>Familial AF10</t>
  </si>
  <si>
    <t>Familial FS1</t>
  </si>
  <si>
    <t>5 DISCARDED</t>
  </si>
  <si>
    <t>Acetazolamide responsive myotonia</t>
  </si>
  <si>
    <t>7 DISCARDED</t>
  </si>
  <si>
    <t>Paramyotonia Congenita without Cold Paralysis</t>
  </si>
  <si>
    <t>Severe Neonatal Episodic Laryngospasm</t>
  </si>
  <si>
    <t>Respiration disorder</t>
  </si>
  <si>
    <t>6 DISCARDED</t>
  </si>
  <si>
    <t>OMIM+GEN+MEDGEN:</t>
  </si>
  <si>
    <t>total different diseases=9</t>
  </si>
  <si>
    <t>total different diseases=6</t>
  </si>
  <si>
    <t>total different diseases=14</t>
  </si>
  <si>
    <t>total different diseases=3</t>
  </si>
  <si>
    <t>total different diseases=11</t>
  </si>
  <si>
    <t>total different diseases=10</t>
  </si>
  <si>
    <t>total different diseases=4</t>
  </si>
  <si>
    <t>total different diseases=2</t>
  </si>
  <si>
    <t>total different diseases=1</t>
  </si>
  <si>
    <t>*in lower case</t>
  </si>
  <si>
    <t>**In OMIM they are implicitly human genes</t>
  </si>
  <si>
    <t>*** Discarded = It means that a disease entry does not appear directly, but it redirects to other entries that can contain (or not) diseases related to the gen.</t>
  </si>
  <si>
    <t>Disease shared by the databases</t>
  </si>
  <si>
    <t>New disease appeared in this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</si>
</sst>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&quot;-&quot;[$$-409]#,##0.00"/>
  </numFmts>
  <fonts count="6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4"/>
        <bgColor rgb="FFC5E0B4"/>
      </patternFill>
    </fill>
    <fill>
      <patternFill patternType="solid">
        <fgColor rgb="FFFFD966"/>
        <bgColor rgb="FFFFD966"/>
      </patternFill>
    </fill>
    <fill>
      <patternFill patternType="solid">
        <fgColor rgb="FF99CC99"/>
        <bgColor rgb="FF99CC9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3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0" fontId="5" fillId="0" borderId="0" xfId="0" applyFont="1" applyAlignment="1"/>
    <xf numFmtId="0" fontId="4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3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/>
    <xf numFmtId="0" fontId="5" fillId="0" borderId="2" xfId="0" applyFont="1" applyFill="1" applyBorder="1" applyAlignment="1"/>
    <xf numFmtId="0" fontId="0" fillId="0" borderId="2" xfId="0" applyBorder="1"/>
    <xf numFmtId="0" fontId="5" fillId="0" borderId="0" xfId="0" applyFont="1" applyFill="1" applyAlignment="1"/>
    <xf numFmtId="0" fontId="0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/>
    <xf numFmtId="0" fontId="4" fillId="3" borderId="0" xfId="0" applyFont="1" applyFill="1" applyAlignment="1"/>
    <xf numFmtId="0" fontId="0" fillId="3" borderId="0" xfId="0" applyFill="1" applyAlignment="1"/>
    <xf numFmtId="0" fontId="5" fillId="3" borderId="0" xfId="0" applyFont="1" applyFill="1" applyAlignment="1"/>
    <xf numFmtId="0" fontId="4" fillId="4" borderId="0" xfId="0" applyFont="1" applyFill="1" applyAlignment="1"/>
    <xf numFmtId="0" fontId="0" fillId="4" borderId="0" xfId="0" applyFill="1" applyAlignment="1"/>
    <xf numFmtId="0" fontId="5" fillId="4" borderId="0" xfId="0" applyFont="1" applyFill="1" applyAlignment="1"/>
    <xf numFmtId="0" fontId="4" fillId="5" borderId="0" xfId="0" applyFont="1" applyFill="1" applyAlignment="1"/>
    <xf numFmtId="0" fontId="0" fillId="5" borderId="0" xfId="0" applyFill="1" applyAlignment="1"/>
    <xf numFmtId="0" fontId="5" fillId="5" borderId="0" xfId="0" applyFont="1" applyFill="1" applyAlignment="1"/>
    <xf numFmtId="0" fontId="4" fillId="6" borderId="0" xfId="0" applyFont="1" applyFill="1" applyAlignment="1"/>
    <xf numFmtId="0" fontId="0" fillId="6" borderId="0" xfId="0" applyFill="1" applyAlignment="1"/>
    <xf numFmtId="0" fontId="5" fillId="6" borderId="0" xfId="0" applyFont="1" applyFill="1" applyAlignment="1"/>
    <xf numFmtId="0" fontId="0" fillId="2" borderId="0" xfId="0" applyFill="1"/>
    <xf numFmtId="0" fontId="5" fillId="2" borderId="0" xfId="0" applyFont="1" applyFill="1"/>
    <xf numFmtId="0" fontId="0" fillId="2" borderId="0" xfId="0" applyFill="1" applyAlignment="1"/>
    <xf numFmtId="0" fontId="4" fillId="0" borderId="2" xfId="0" applyFont="1" applyBorder="1" applyAlignment="1"/>
    <xf numFmtId="0" fontId="4" fillId="0" borderId="0" xfId="0" applyFont="1" applyFill="1" applyAlignment="1"/>
    <xf numFmtId="0" fontId="0" fillId="0" borderId="0" xfId="0" applyFill="1" applyAlignme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5"/>
  <sheetViews>
    <sheetView tabSelected="1" workbookViewId="0">
      <selection activeCell="Z71" sqref="Z71"/>
    </sheetView>
  </sheetViews>
  <sheetFormatPr defaultRowHeight="15" x14ac:dyDescent="0.25"/>
  <cols>
    <col min="1" max="2" width="12.140625" style="5" customWidth="1"/>
    <col min="3" max="3" width="24.140625" style="7" customWidth="1"/>
    <col min="4" max="4" width="16.5703125" style="5" customWidth="1"/>
    <col min="5" max="5" width="21.85546875" style="6" customWidth="1"/>
    <col min="6" max="6" width="21.85546875" style="7" customWidth="1"/>
    <col min="7" max="7" width="11" style="5" customWidth="1"/>
    <col min="8" max="8" width="16.5703125" style="6" customWidth="1"/>
    <col min="9" max="9" width="16.5703125" style="7" customWidth="1"/>
    <col min="10" max="10" width="12.140625" style="5" customWidth="1"/>
    <col min="11" max="11" width="12.140625" style="6" customWidth="1"/>
    <col min="12" max="12" width="12.140625" style="7" customWidth="1"/>
    <col min="13" max="13" width="8.7109375" style="5" customWidth="1"/>
    <col min="14" max="14" width="12.140625" style="15" customWidth="1"/>
    <col min="15" max="15" width="12.140625" style="7" customWidth="1"/>
    <col min="16" max="16" width="12.140625" style="5" customWidth="1"/>
    <col min="17" max="17" width="12.140625" style="6" customWidth="1"/>
    <col min="18" max="18" width="12.140625" style="7" customWidth="1"/>
    <col min="19" max="19" width="12.140625" style="5" customWidth="1"/>
    <col min="20" max="20" width="12.140625" style="6" customWidth="1"/>
    <col min="21" max="21" width="12.140625" style="7" customWidth="1"/>
    <col min="22" max="22" width="12.140625" style="5" customWidth="1"/>
    <col min="23" max="23" width="12.140625" style="6" customWidth="1"/>
    <col min="24" max="25" width="12.140625" style="7" customWidth="1"/>
    <col min="26" max="26" width="12.140625" style="6" customWidth="1"/>
    <col min="27" max="27" width="12.140625" style="7" customWidth="1"/>
    <col min="28" max="29" width="12.140625" style="5" customWidth="1"/>
    <col min="30" max="30" width="12.140625" style="6" customWidth="1"/>
    <col min="31" max="1024" width="12.140625" style="5" customWidth="1"/>
    <col min="1025" max="1025" width="9.140625" customWidth="1"/>
  </cols>
  <sheetData>
    <row r="1" spans="1:1024" ht="18.75" x14ac:dyDescent="0.3">
      <c r="A1" s="1" t="s">
        <v>0</v>
      </c>
      <c r="B1"/>
      <c r="C1" s="2"/>
      <c r="D1"/>
      <c r="E1" s="3"/>
      <c r="F1" s="2"/>
      <c r="G1"/>
      <c r="H1" s="3"/>
      <c r="I1" s="2"/>
      <c r="J1"/>
      <c r="K1" s="3"/>
      <c r="L1" s="2"/>
      <c r="M1"/>
      <c r="N1" s="4"/>
      <c r="O1" s="2"/>
      <c r="P1"/>
      <c r="Q1" s="3"/>
      <c r="R1" s="2"/>
      <c r="S1"/>
      <c r="T1" s="3"/>
      <c r="U1" s="2"/>
      <c r="V1"/>
      <c r="W1" s="3"/>
      <c r="X1" s="2"/>
      <c r="Y1" s="2"/>
      <c r="Z1" s="3"/>
      <c r="AA1" s="2"/>
      <c r="AB1"/>
      <c r="AE1"/>
    </row>
    <row r="2" spans="1:1024" x14ac:dyDescent="0.25">
      <c r="A2"/>
      <c r="B2"/>
      <c r="C2" s="2"/>
      <c r="D2"/>
      <c r="E2" s="3"/>
      <c r="F2" s="2"/>
      <c r="G2"/>
      <c r="H2" s="3"/>
      <c r="I2" s="2"/>
      <c r="J2"/>
      <c r="K2" s="3"/>
      <c r="L2" s="2"/>
      <c r="M2"/>
      <c r="N2" s="4"/>
      <c r="O2" s="2"/>
      <c r="P2"/>
      <c r="Q2" s="3"/>
      <c r="R2" s="2"/>
      <c r="S2"/>
      <c r="T2" s="3"/>
      <c r="U2" s="2"/>
      <c r="V2"/>
      <c r="W2" s="3"/>
      <c r="X2" s="2"/>
      <c r="Y2" s="2"/>
      <c r="Z2" s="3"/>
      <c r="AA2" s="2"/>
      <c r="AB2"/>
      <c r="AE2"/>
    </row>
    <row r="3" spans="1:1024" x14ac:dyDescent="0.25">
      <c r="B3"/>
      <c r="C3" s="2"/>
      <c r="D3"/>
      <c r="E3" s="3"/>
      <c r="F3" s="2"/>
      <c r="G3"/>
      <c r="H3" s="3"/>
      <c r="I3" s="2"/>
      <c r="J3"/>
      <c r="K3" s="3"/>
      <c r="L3" s="2"/>
      <c r="M3"/>
      <c r="N3" s="4"/>
      <c r="O3" s="2"/>
      <c r="P3"/>
      <c r="Q3" s="3"/>
      <c r="R3" s="2"/>
      <c r="S3"/>
      <c r="T3" s="3"/>
      <c r="U3" s="2"/>
      <c r="V3"/>
      <c r="W3" s="3"/>
      <c r="X3" s="2"/>
      <c r="Y3" s="2"/>
      <c r="Z3" s="3"/>
      <c r="AA3" s="2"/>
      <c r="AB3"/>
      <c r="AE3"/>
    </row>
    <row r="4" spans="1:1024" x14ac:dyDescent="0.25">
      <c r="B4"/>
      <c r="D4" s="7"/>
      <c r="F4" s="2"/>
      <c r="G4"/>
      <c r="H4" s="3"/>
      <c r="I4" s="2"/>
      <c r="J4"/>
      <c r="K4" s="3"/>
      <c r="L4" s="2"/>
      <c r="M4"/>
      <c r="N4" s="4"/>
      <c r="O4" s="2"/>
      <c r="P4"/>
      <c r="Q4" s="3"/>
      <c r="R4" s="2"/>
      <c r="S4"/>
      <c r="T4" s="3"/>
      <c r="U4" s="2"/>
      <c r="V4"/>
      <c r="W4" s="3"/>
      <c r="X4" s="2"/>
      <c r="Y4" s="2"/>
      <c r="Z4" s="3"/>
      <c r="AA4" s="2"/>
      <c r="AB4"/>
      <c r="AE4"/>
    </row>
    <row r="5" spans="1:1024" ht="15.75" thickBot="1" x14ac:dyDescent="0.3">
      <c r="A5"/>
      <c r="B5"/>
      <c r="C5" s="2"/>
      <c r="D5"/>
      <c r="E5" s="3"/>
      <c r="F5" s="2"/>
      <c r="G5"/>
      <c r="H5" s="3"/>
      <c r="I5" s="2"/>
      <c r="J5"/>
      <c r="K5" s="3"/>
      <c r="L5" s="2"/>
      <c r="M5"/>
      <c r="N5" s="4"/>
      <c r="O5" s="2"/>
      <c r="P5"/>
      <c r="Q5" s="3"/>
      <c r="R5" s="2"/>
      <c r="S5"/>
      <c r="T5" s="3"/>
      <c r="U5" s="2"/>
      <c r="V5"/>
      <c r="W5" s="3"/>
      <c r="X5" s="2"/>
      <c r="Y5" s="2"/>
      <c r="Z5" s="3"/>
      <c r="AA5" s="2"/>
      <c r="AB5"/>
      <c r="AE5"/>
    </row>
    <row r="6" spans="1:1024" s="14" customFormat="1" x14ac:dyDescent="0.25">
      <c r="A6" s="8" t="s">
        <v>1</v>
      </c>
      <c r="B6" s="9"/>
      <c r="C6" s="10" t="s">
        <v>2</v>
      </c>
      <c r="D6" s="9" t="s">
        <v>3</v>
      </c>
      <c r="E6" s="11" t="s">
        <v>4</v>
      </c>
      <c r="F6" s="10" t="s">
        <v>5</v>
      </c>
      <c r="G6" s="9" t="s">
        <v>3</v>
      </c>
      <c r="H6" s="12" t="s">
        <v>4</v>
      </c>
      <c r="I6" s="10" t="s">
        <v>6</v>
      </c>
      <c r="J6" s="9" t="s">
        <v>3</v>
      </c>
      <c r="K6" s="11" t="s">
        <v>4</v>
      </c>
      <c r="L6" s="10" t="s">
        <v>7</v>
      </c>
      <c r="M6" s="9" t="s">
        <v>3</v>
      </c>
      <c r="N6" s="13" t="s">
        <v>4</v>
      </c>
      <c r="O6" s="10" t="s">
        <v>8</v>
      </c>
      <c r="P6" s="9" t="s">
        <v>3</v>
      </c>
      <c r="Q6" s="11" t="s">
        <v>4</v>
      </c>
      <c r="R6" s="10" t="s">
        <v>9</v>
      </c>
      <c r="S6" s="9" t="s">
        <v>3</v>
      </c>
      <c r="T6" s="11" t="s">
        <v>4</v>
      </c>
      <c r="U6" s="10" t="s">
        <v>10</v>
      </c>
      <c r="V6" s="9" t="s">
        <v>3</v>
      </c>
      <c r="W6" s="11" t="s">
        <v>4</v>
      </c>
      <c r="X6" s="10" t="s">
        <v>11</v>
      </c>
      <c r="Y6" s="9" t="s">
        <v>3</v>
      </c>
      <c r="Z6" s="11" t="s">
        <v>4</v>
      </c>
      <c r="AA6" s="10" t="s">
        <v>12</v>
      </c>
      <c r="AB6" s="9" t="s">
        <v>3</v>
      </c>
      <c r="AC6" s="12" t="s">
        <v>4</v>
      </c>
      <c r="AD6" s="12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</row>
    <row r="7" spans="1:1024" x14ac:dyDescent="0.25">
      <c r="A7" s="7" t="s">
        <v>13</v>
      </c>
      <c r="B7" s="5" t="s">
        <v>14</v>
      </c>
      <c r="C7" s="7">
        <v>1</v>
      </c>
      <c r="F7" s="7">
        <v>1</v>
      </c>
      <c r="I7" s="7">
        <v>1</v>
      </c>
      <c r="L7" s="7">
        <v>1</v>
      </c>
      <c r="O7" s="7">
        <v>1</v>
      </c>
      <c r="R7" s="7">
        <v>1</v>
      </c>
      <c r="U7" s="7">
        <v>1</v>
      </c>
      <c r="X7" s="7">
        <v>1</v>
      </c>
      <c r="AA7" s="7">
        <v>1</v>
      </c>
      <c r="AB7" s="5" t="s">
        <v>15</v>
      </c>
      <c r="AD7" s="16" t="s">
        <v>16</v>
      </c>
      <c r="AE7" s="17">
        <v>9</v>
      </c>
    </row>
    <row r="8" spans="1:1024" x14ac:dyDescent="0.25">
      <c r="A8"/>
      <c r="B8" s="5" t="s">
        <v>17</v>
      </c>
      <c r="C8" s="7">
        <v>9</v>
      </c>
      <c r="F8" s="2"/>
      <c r="G8"/>
      <c r="H8" s="3"/>
      <c r="I8" s="2"/>
      <c r="J8"/>
      <c r="K8" s="3"/>
      <c r="L8" s="2"/>
      <c r="M8"/>
      <c r="N8" s="4"/>
      <c r="O8" s="2"/>
      <c r="P8"/>
      <c r="Q8" s="3"/>
      <c r="R8" s="2"/>
      <c r="S8"/>
      <c r="T8" s="3"/>
      <c r="U8" s="2"/>
      <c r="V8"/>
      <c r="W8" s="3"/>
      <c r="X8" s="2"/>
      <c r="Y8" s="2"/>
      <c r="Z8" s="3"/>
      <c r="AA8" s="2"/>
      <c r="AD8" s="16" t="s">
        <v>16</v>
      </c>
      <c r="AE8" s="18">
        <v>9</v>
      </c>
    </row>
    <row r="9" spans="1:1024" x14ac:dyDescent="0.25">
      <c r="A9"/>
      <c r="B9" s="5" t="s">
        <v>18</v>
      </c>
      <c r="C9" s="7">
        <v>4</v>
      </c>
      <c r="F9" s="7">
        <v>2</v>
      </c>
      <c r="I9" s="7">
        <v>5</v>
      </c>
      <c r="L9" s="7">
        <v>2</v>
      </c>
      <c r="O9" s="7">
        <v>9</v>
      </c>
      <c r="R9" s="7">
        <v>8</v>
      </c>
      <c r="U9" s="7">
        <v>3</v>
      </c>
      <c r="X9" s="7">
        <v>3</v>
      </c>
      <c r="AA9" s="7">
        <v>1</v>
      </c>
      <c r="AD9" s="16" t="s">
        <v>16</v>
      </c>
      <c r="AE9" s="17">
        <f>AA9+X9+U9+R9+O9+L9+I9+F9+C9</f>
        <v>37</v>
      </c>
    </row>
    <row r="10" spans="1:1024" x14ac:dyDescent="0.25">
      <c r="A10"/>
      <c r="B10"/>
      <c r="C10" s="19" t="s">
        <v>19</v>
      </c>
      <c r="D10" s="20" t="s">
        <v>20</v>
      </c>
      <c r="E10" s="21" t="s">
        <v>21</v>
      </c>
      <c r="F10" s="19" t="s">
        <v>22</v>
      </c>
      <c r="G10" s="20" t="s">
        <v>23</v>
      </c>
      <c r="H10" s="21" t="s">
        <v>24</v>
      </c>
      <c r="I10" s="22" t="s">
        <v>25</v>
      </c>
      <c r="J10" s="23" t="s">
        <v>26</v>
      </c>
      <c r="K10" s="24" t="s">
        <v>27</v>
      </c>
      <c r="L10" s="22" t="s">
        <v>28</v>
      </c>
      <c r="M10" s="23" t="s">
        <v>29</v>
      </c>
      <c r="N10" s="15" t="s">
        <v>30</v>
      </c>
      <c r="O10" s="25" t="s">
        <v>31</v>
      </c>
      <c r="P10" s="26" t="s">
        <v>29</v>
      </c>
      <c r="Q10" s="27" t="s">
        <v>30</v>
      </c>
      <c r="R10" s="19" t="s">
        <v>32</v>
      </c>
      <c r="S10" s="20" t="s">
        <v>20</v>
      </c>
      <c r="T10" s="21" t="s">
        <v>21</v>
      </c>
      <c r="U10" s="19" t="s">
        <v>33</v>
      </c>
      <c r="V10" s="23" t="s">
        <v>23</v>
      </c>
      <c r="W10" s="24" t="s">
        <v>24</v>
      </c>
      <c r="X10" s="19" t="s">
        <v>34</v>
      </c>
      <c r="Y10" s="19"/>
      <c r="Z10" s="21" t="s">
        <v>35</v>
      </c>
      <c r="AA10" s="19" t="s">
        <v>36</v>
      </c>
      <c r="AB10" s="21"/>
      <c r="AC10" s="21" t="s">
        <v>37</v>
      </c>
      <c r="AE10"/>
    </row>
    <row r="11" spans="1:1024" x14ac:dyDescent="0.25">
      <c r="A11"/>
      <c r="B11"/>
      <c r="C11" s="22" t="s">
        <v>38</v>
      </c>
      <c r="D11" s="23" t="s">
        <v>23</v>
      </c>
      <c r="E11" s="24" t="s">
        <v>39</v>
      </c>
      <c r="F11" s="22" t="s">
        <v>40</v>
      </c>
      <c r="G11" s="23" t="s">
        <v>41</v>
      </c>
      <c r="H11" s="24" t="s">
        <v>42</v>
      </c>
      <c r="I11" s="22" t="s">
        <v>43</v>
      </c>
      <c r="J11" s="23" t="s">
        <v>44</v>
      </c>
      <c r="K11" s="24" t="s">
        <v>27</v>
      </c>
      <c r="L11" s="19" t="s">
        <v>45</v>
      </c>
      <c r="M11" s="20"/>
      <c r="N11" s="15" t="s">
        <v>35</v>
      </c>
      <c r="O11" s="19" t="s">
        <v>46</v>
      </c>
      <c r="P11" s="20" t="s">
        <v>47</v>
      </c>
      <c r="Q11" s="21" t="s">
        <v>35</v>
      </c>
      <c r="R11" s="19" t="s">
        <v>48</v>
      </c>
      <c r="S11" s="20"/>
      <c r="T11" s="21" t="s">
        <v>49</v>
      </c>
      <c r="U11" s="22" t="s">
        <v>50</v>
      </c>
      <c r="V11" s="23"/>
      <c r="W11" s="24" t="s">
        <v>51</v>
      </c>
      <c r="X11" s="19" t="s">
        <v>52</v>
      </c>
      <c r="Y11" s="19"/>
      <c r="Z11" s="21" t="s">
        <v>35</v>
      </c>
      <c r="AA11" s="2"/>
      <c r="AE11"/>
    </row>
    <row r="12" spans="1:1024" x14ac:dyDescent="0.25">
      <c r="A12"/>
      <c r="B12"/>
      <c r="C12" s="22" t="s">
        <v>53</v>
      </c>
      <c r="D12" s="23" t="s">
        <v>54</v>
      </c>
      <c r="E12" s="24" t="s">
        <v>55</v>
      </c>
      <c r="F12" s="2"/>
      <c r="G12"/>
      <c r="H12" s="3"/>
      <c r="I12" s="19" t="s">
        <v>56</v>
      </c>
      <c r="J12" s="20"/>
      <c r="K12" s="21" t="s">
        <v>57</v>
      </c>
      <c r="L12" s="2"/>
      <c r="M12"/>
      <c r="N12" s="4"/>
      <c r="O12" s="19" t="s">
        <v>58</v>
      </c>
      <c r="P12" s="20"/>
      <c r="Q12" s="21" t="s">
        <v>59</v>
      </c>
      <c r="R12" s="22" t="s">
        <v>60</v>
      </c>
      <c r="S12" s="23" t="s">
        <v>61</v>
      </c>
      <c r="T12" s="24" t="s">
        <v>62</v>
      </c>
      <c r="U12" s="19" t="s">
        <v>63</v>
      </c>
      <c r="V12" s="20" t="s">
        <v>64</v>
      </c>
      <c r="W12" s="21" t="s">
        <v>65</v>
      </c>
      <c r="X12" s="19" t="s">
        <v>66</v>
      </c>
      <c r="Y12" s="19"/>
      <c r="Z12" s="21" t="s">
        <v>35</v>
      </c>
      <c r="AA12" s="2"/>
      <c r="AE12"/>
    </row>
    <row r="13" spans="1:1024" x14ac:dyDescent="0.25">
      <c r="A13"/>
      <c r="B13"/>
      <c r="C13" s="25" t="s">
        <v>67</v>
      </c>
      <c r="D13" s="5" t="s">
        <v>68</v>
      </c>
      <c r="E13" s="6" t="s">
        <v>69</v>
      </c>
      <c r="F13" s="2"/>
      <c r="G13"/>
      <c r="H13" s="3"/>
      <c r="I13" s="19" t="s">
        <v>70</v>
      </c>
      <c r="J13" s="20"/>
      <c r="K13" s="21" t="s">
        <v>71</v>
      </c>
      <c r="L13" s="2"/>
      <c r="M13"/>
      <c r="N13" s="4"/>
      <c r="O13" s="22" t="s">
        <v>72</v>
      </c>
      <c r="P13" s="23"/>
      <c r="Q13" s="24" t="s">
        <v>35</v>
      </c>
      <c r="R13" s="19" t="s">
        <v>73</v>
      </c>
      <c r="S13" s="20" t="s">
        <v>74</v>
      </c>
      <c r="T13" s="21" t="s">
        <v>75</v>
      </c>
      <c r="U13" s="2"/>
      <c r="V13"/>
      <c r="W13" s="3"/>
      <c r="X13" s="2"/>
      <c r="Y13" s="2"/>
      <c r="Z13" s="3"/>
      <c r="AA13" s="2"/>
      <c r="AE13"/>
    </row>
    <row r="14" spans="1:1024" x14ac:dyDescent="0.25">
      <c r="A14"/>
      <c r="B14"/>
      <c r="C14" s="2"/>
      <c r="D14"/>
      <c r="E14" s="3"/>
      <c r="F14" s="2"/>
      <c r="G14"/>
      <c r="H14" s="3"/>
      <c r="I14" s="19" t="s">
        <v>76</v>
      </c>
      <c r="J14" s="20"/>
      <c r="K14" s="21" t="s">
        <v>77</v>
      </c>
      <c r="L14" s="2"/>
      <c r="M14"/>
      <c r="N14" s="4"/>
      <c r="O14" s="19" t="s">
        <v>78</v>
      </c>
      <c r="P14" s="20"/>
      <c r="Q14" s="21" t="s">
        <v>35</v>
      </c>
      <c r="R14" s="19" t="s">
        <v>79</v>
      </c>
      <c r="S14" s="20"/>
      <c r="T14" s="21" t="s">
        <v>75</v>
      </c>
      <c r="U14" s="2"/>
      <c r="V14"/>
      <c r="W14" s="3"/>
      <c r="X14" s="2"/>
      <c r="Y14" s="2"/>
      <c r="Z14" s="3"/>
      <c r="AA14" s="2"/>
      <c r="AE14"/>
    </row>
    <row r="15" spans="1:1024" x14ac:dyDescent="0.25">
      <c r="A15"/>
      <c r="B15"/>
      <c r="C15" s="2"/>
      <c r="D15"/>
      <c r="E15" s="3"/>
      <c r="F15" s="2"/>
      <c r="G15"/>
      <c r="H15" s="3"/>
      <c r="I15" s="2"/>
      <c r="J15"/>
      <c r="K15" s="3"/>
      <c r="L15" s="2"/>
      <c r="M15"/>
      <c r="N15" s="4"/>
      <c r="O15" s="19" t="s">
        <v>80</v>
      </c>
      <c r="P15" s="20"/>
      <c r="Q15" s="21" t="s">
        <v>35</v>
      </c>
      <c r="R15" s="19" t="s">
        <v>81</v>
      </c>
      <c r="S15" s="20"/>
      <c r="T15" s="21" t="s">
        <v>75</v>
      </c>
      <c r="U15" s="2"/>
      <c r="V15"/>
      <c r="W15" s="3"/>
      <c r="X15" s="2"/>
      <c r="Y15" s="2"/>
      <c r="Z15" s="3"/>
      <c r="AA15" s="2"/>
      <c r="AE15"/>
    </row>
    <row r="16" spans="1:1024" x14ac:dyDescent="0.25">
      <c r="B16"/>
      <c r="C16" s="2"/>
      <c r="D16"/>
      <c r="E16" s="3"/>
      <c r="F16" s="2"/>
      <c r="G16"/>
      <c r="H16" s="3"/>
      <c r="I16" s="2"/>
      <c r="J16"/>
      <c r="K16" s="3"/>
      <c r="L16" s="2"/>
      <c r="M16"/>
      <c r="N16" s="4"/>
      <c r="O16" s="19" t="s">
        <v>82</v>
      </c>
      <c r="P16" s="20"/>
      <c r="Q16" s="21" t="s">
        <v>35</v>
      </c>
      <c r="R16" s="22" t="s">
        <v>83</v>
      </c>
      <c r="S16" s="23"/>
      <c r="T16" s="24" t="s">
        <v>75</v>
      </c>
      <c r="U16" s="2"/>
      <c r="V16"/>
      <c r="W16" s="3"/>
      <c r="X16" s="2"/>
      <c r="Y16" s="2"/>
      <c r="Z16" s="3"/>
      <c r="AA16" s="2"/>
      <c r="AE16"/>
    </row>
    <row r="17" spans="1:32" x14ac:dyDescent="0.25">
      <c r="B17"/>
      <c r="C17" s="2"/>
      <c r="D17"/>
      <c r="E17" s="3"/>
      <c r="F17" s="2"/>
      <c r="G17"/>
      <c r="H17" s="3"/>
      <c r="I17" s="2"/>
      <c r="J17"/>
      <c r="K17" s="3"/>
      <c r="L17" s="2"/>
      <c r="M17"/>
      <c r="N17" s="4"/>
      <c r="O17" s="22" t="s">
        <v>84</v>
      </c>
      <c r="P17" s="22" t="s">
        <v>85</v>
      </c>
      <c r="Q17" s="24" t="s">
        <v>30</v>
      </c>
      <c r="R17" s="22" t="s">
        <v>86</v>
      </c>
      <c r="S17" s="23"/>
      <c r="T17" s="24" t="s">
        <v>87</v>
      </c>
      <c r="U17" s="2"/>
      <c r="V17"/>
      <c r="W17" s="3"/>
      <c r="X17" s="2"/>
      <c r="Y17" s="2"/>
      <c r="Z17" s="3"/>
      <c r="AA17" s="2"/>
      <c r="AE17"/>
    </row>
    <row r="18" spans="1:32" x14ac:dyDescent="0.25">
      <c r="A18"/>
      <c r="B18"/>
      <c r="C18" s="2"/>
      <c r="D18"/>
      <c r="E18" s="3"/>
      <c r="F18" s="2"/>
      <c r="G18"/>
      <c r="H18" s="3"/>
      <c r="I18" s="2"/>
      <c r="J18"/>
      <c r="K18" s="3"/>
      <c r="L18" s="2"/>
      <c r="M18"/>
      <c r="N18" s="4"/>
      <c r="O18" s="19" t="s">
        <v>88</v>
      </c>
      <c r="P18" s="20"/>
      <c r="Q18" s="21" t="s">
        <v>89</v>
      </c>
      <c r="R18" s="2"/>
      <c r="S18"/>
      <c r="T18" s="3"/>
      <c r="U18" s="2"/>
      <c r="V18"/>
      <c r="W18" s="3"/>
      <c r="X18" s="2"/>
      <c r="Y18" s="2"/>
      <c r="Z18" s="3"/>
      <c r="AA18" s="2"/>
      <c r="AE18"/>
    </row>
    <row r="20" spans="1:32" x14ac:dyDescent="0.25">
      <c r="A20"/>
      <c r="B20"/>
      <c r="C20" s="7" t="s">
        <v>2</v>
      </c>
      <c r="F20" s="7" t="s">
        <v>5</v>
      </c>
      <c r="I20" s="7" t="s">
        <v>6</v>
      </c>
      <c r="L20" s="7" t="s">
        <v>7</v>
      </c>
      <c r="O20" s="7" t="s">
        <v>8</v>
      </c>
      <c r="R20" s="7" t="s">
        <v>9</v>
      </c>
      <c r="U20" s="7" t="s">
        <v>10</v>
      </c>
      <c r="X20" s="7" t="s">
        <v>11</v>
      </c>
      <c r="AA20" s="7" t="s">
        <v>12</v>
      </c>
      <c r="AE20"/>
    </row>
    <row r="21" spans="1:32" x14ac:dyDescent="0.25">
      <c r="A21" s="7" t="s">
        <v>90</v>
      </c>
      <c r="B21" s="5" t="s">
        <v>14</v>
      </c>
      <c r="C21" s="7">
        <v>240</v>
      </c>
      <c r="F21" s="7">
        <v>158</v>
      </c>
      <c r="I21" s="7">
        <v>224</v>
      </c>
      <c r="L21" s="7">
        <v>225</v>
      </c>
      <c r="O21" s="7">
        <v>275</v>
      </c>
      <c r="R21" s="7">
        <v>117</v>
      </c>
      <c r="U21" s="7">
        <v>557</v>
      </c>
      <c r="X21" s="7">
        <v>223</v>
      </c>
      <c r="AA21" s="7">
        <v>341</v>
      </c>
      <c r="AD21" s="16" t="s">
        <v>16</v>
      </c>
      <c r="AE21" s="17">
        <f>AA21+X21+U21+R21+L21+I21+F21+C21</f>
        <v>2085</v>
      </c>
      <c r="AF21" s="5" t="s">
        <v>91</v>
      </c>
    </row>
    <row r="22" spans="1:32" x14ac:dyDescent="0.25">
      <c r="A22"/>
      <c r="B22" s="5" t="s">
        <v>92</v>
      </c>
      <c r="C22" s="7">
        <v>1</v>
      </c>
      <c r="F22" s="7">
        <v>1</v>
      </c>
      <c r="I22" s="7">
        <v>1</v>
      </c>
      <c r="L22" s="7">
        <v>1</v>
      </c>
      <c r="O22" s="7">
        <v>1</v>
      </c>
      <c r="R22" s="7">
        <v>1</v>
      </c>
      <c r="U22" s="7">
        <v>1</v>
      </c>
      <c r="X22" s="7">
        <v>1</v>
      </c>
      <c r="AA22" s="7">
        <v>1</v>
      </c>
      <c r="AD22" s="16" t="s">
        <v>16</v>
      </c>
      <c r="AE22" s="17">
        <v>9</v>
      </c>
      <c r="AF22"/>
    </row>
    <row r="23" spans="1:32" x14ac:dyDescent="0.25">
      <c r="A23"/>
      <c r="B23" s="5" t="s">
        <v>93</v>
      </c>
      <c r="C23" s="7">
        <v>4</v>
      </c>
      <c r="F23" s="7">
        <v>3</v>
      </c>
      <c r="I23" s="7">
        <v>6</v>
      </c>
      <c r="L23" s="7">
        <v>1</v>
      </c>
      <c r="O23" s="7">
        <v>8</v>
      </c>
      <c r="R23" s="7">
        <v>6</v>
      </c>
      <c r="U23" s="7">
        <v>2</v>
      </c>
      <c r="X23" s="7">
        <v>2</v>
      </c>
      <c r="AA23" s="7">
        <v>1</v>
      </c>
      <c r="AD23" s="16" t="s">
        <v>16</v>
      </c>
      <c r="AE23" s="17">
        <f>AA23+X23+U23+S23+R23+O23+L23+I23+F23+C23</f>
        <v>33</v>
      </c>
      <c r="AF23" s="5" t="s">
        <v>94</v>
      </c>
    </row>
    <row r="24" spans="1:32" x14ac:dyDescent="0.25">
      <c r="A24"/>
      <c r="B24"/>
      <c r="C24" s="19" t="s">
        <v>67</v>
      </c>
      <c r="D24" s="20" t="s">
        <v>68</v>
      </c>
      <c r="E24" s="21" t="s">
        <v>69</v>
      </c>
      <c r="F24" s="19" t="s">
        <v>95</v>
      </c>
      <c r="G24" s="20" t="s">
        <v>41</v>
      </c>
      <c r="H24" s="21" t="s">
        <v>42</v>
      </c>
      <c r="I24" s="19" t="s">
        <v>96</v>
      </c>
      <c r="J24" s="20"/>
      <c r="K24" s="21" t="s">
        <v>57</v>
      </c>
      <c r="L24" s="19" t="s">
        <v>45</v>
      </c>
      <c r="M24" s="20"/>
      <c r="N24" s="15" t="s">
        <v>35</v>
      </c>
      <c r="O24" s="19" t="s">
        <v>31</v>
      </c>
      <c r="P24" s="20" t="s">
        <v>29</v>
      </c>
      <c r="Q24" s="21" t="s">
        <v>30</v>
      </c>
      <c r="R24" s="19" t="s">
        <v>32</v>
      </c>
      <c r="S24" s="20" t="s">
        <v>20</v>
      </c>
      <c r="T24" s="21" t="s">
        <v>21</v>
      </c>
      <c r="U24" s="19" t="s">
        <v>97</v>
      </c>
      <c r="V24" s="20" t="s">
        <v>98</v>
      </c>
      <c r="W24" s="21" t="s">
        <v>65</v>
      </c>
      <c r="X24" s="19" t="s">
        <v>34</v>
      </c>
      <c r="Y24" s="19"/>
      <c r="Z24" s="21" t="s">
        <v>35</v>
      </c>
      <c r="AA24" s="19" t="s">
        <v>99</v>
      </c>
      <c r="AD24" s="6" t="s">
        <v>37</v>
      </c>
      <c r="AE24"/>
    </row>
    <row r="25" spans="1:32" x14ac:dyDescent="0.25">
      <c r="A25"/>
      <c r="B25"/>
      <c r="C25" s="19" t="s">
        <v>100</v>
      </c>
      <c r="D25" s="20" t="s">
        <v>20</v>
      </c>
      <c r="E25" s="21" t="s">
        <v>21</v>
      </c>
      <c r="F25" s="19" t="s">
        <v>22</v>
      </c>
      <c r="G25" s="20" t="s">
        <v>23</v>
      </c>
      <c r="H25" s="21" t="s">
        <v>24</v>
      </c>
      <c r="I25" s="19" t="s">
        <v>101</v>
      </c>
      <c r="J25" s="20"/>
      <c r="K25" s="24" t="s">
        <v>27</v>
      </c>
      <c r="L25" s="2"/>
      <c r="M25"/>
      <c r="N25" s="4"/>
      <c r="O25" s="19" t="s">
        <v>46</v>
      </c>
      <c r="P25" s="20" t="s">
        <v>47</v>
      </c>
      <c r="Q25" s="21" t="s">
        <v>35</v>
      </c>
      <c r="R25" s="19" t="s">
        <v>102</v>
      </c>
      <c r="S25" s="20"/>
      <c r="T25" s="21" t="s">
        <v>103</v>
      </c>
      <c r="U25" s="19" t="s">
        <v>33</v>
      </c>
      <c r="V25" s="20" t="s">
        <v>23</v>
      </c>
      <c r="W25" s="24" t="s">
        <v>24</v>
      </c>
      <c r="X25" s="19" t="s">
        <v>52</v>
      </c>
      <c r="Y25" s="19"/>
      <c r="Z25" s="21" t="s">
        <v>35</v>
      </c>
      <c r="AA25" s="2"/>
      <c r="AE25"/>
    </row>
    <row r="26" spans="1:32" x14ac:dyDescent="0.25">
      <c r="A26"/>
      <c r="B26"/>
      <c r="C26" s="19" t="s">
        <v>19</v>
      </c>
      <c r="D26" s="20" t="s">
        <v>20</v>
      </c>
      <c r="E26" s="21" t="s">
        <v>21</v>
      </c>
      <c r="F26" s="19" t="s">
        <v>104</v>
      </c>
      <c r="G26" s="20" t="s">
        <v>20</v>
      </c>
      <c r="H26" s="21" t="s">
        <v>21</v>
      </c>
      <c r="I26" s="19" t="s">
        <v>105</v>
      </c>
      <c r="J26" s="20"/>
      <c r="K26" s="24" t="s">
        <v>27</v>
      </c>
      <c r="L26" s="2"/>
      <c r="M26"/>
      <c r="N26" s="4"/>
      <c r="O26" s="19" t="s">
        <v>106</v>
      </c>
      <c r="P26" s="20"/>
      <c r="Q26" s="21" t="s">
        <v>59</v>
      </c>
      <c r="R26" s="19" t="s">
        <v>107</v>
      </c>
      <c r="S26" s="20"/>
      <c r="T26" s="21" t="s">
        <v>108</v>
      </c>
      <c r="U26" s="2"/>
      <c r="V26"/>
      <c r="W26" s="3"/>
      <c r="X26" s="2"/>
      <c r="Y26" s="2"/>
      <c r="Z26" s="3"/>
      <c r="AA26" s="2"/>
      <c r="AE26"/>
    </row>
    <row r="27" spans="1:32" x14ac:dyDescent="0.25">
      <c r="A27"/>
      <c r="B27"/>
      <c r="C27" s="19" t="s">
        <v>109</v>
      </c>
      <c r="D27" s="20" t="s">
        <v>110</v>
      </c>
      <c r="E27" s="24" t="s">
        <v>39</v>
      </c>
      <c r="F27" s="2"/>
      <c r="G27"/>
      <c r="H27" s="3"/>
      <c r="I27" s="19" t="s">
        <v>111</v>
      </c>
      <c r="J27" s="20"/>
      <c r="K27" s="24" t="s">
        <v>27</v>
      </c>
      <c r="L27" s="2"/>
      <c r="M27"/>
      <c r="N27" s="4"/>
      <c r="O27" s="19" t="s">
        <v>80</v>
      </c>
      <c r="P27" s="20"/>
      <c r="Q27" s="21" t="s">
        <v>35</v>
      </c>
      <c r="R27" s="19" t="s">
        <v>112</v>
      </c>
      <c r="S27" s="20"/>
      <c r="T27" s="21" t="s">
        <v>113</v>
      </c>
      <c r="U27" s="2"/>
      <c r="V27"/>
      <c r="W27" s="3"/>
      <c r="X27" s="2"/>
      <c r="Y27" s="2"/>
      <c r="Z27" s="3"/>
      <c r="AA27" s="2"/>
      <c r="AE27"/>
    </row>
    <row r="28" spans="1:32" x14ac:dyDescent="0.25">
      <c r="A28"/>
      <c r="B28"/>
      <c r="C28" s="2"/>
      <c r="D28"/>
      <c r="E28" s="3"/>
      <c r="F28" s="2"/>
      <c r="G28"/>
      <c r="H28" s="3"/>
      <c r="I28" s="19" t="s">
        <v>114</v>
      </c>
      <c r="J28" s="20"/>
      <c r="K28" s="21" t="s">
        <v>77</v>
      </c>
      <c r="L28" s="2"/>
      <c r="M28"/>
      <c r="N28" s="4"/>
      <c r="O28" s="19" t="s">
        <v>115</v>
      </c>
      <c r="P28" s="20"/>
      <c r="Q28" s="21" t="s">
        <v>30</v>
      </c>
      <c r="R28" s="19" t="s">
        <v>116</v>
      </c>
      <c r="S28" s="20"/>
      <c r="T28" s="21" t="s">
        <v>117</v>
      </c>
      <c r="U28" s="2"/>
      <c r="V28"/>
      <c r="W28" s="3"/>
      <c r="X28" s="2"/>
      <c r="Y28" s="2"/>
      <c r="Z28" s="3"/>
      <c r="AA28" s="2"/>
      <c r="AE28"/>
    </row>
    <row r="29" spans="1:32" x14ac:dyDescent="0.25">
      <c r="A29"/>
      <c r="B29"/>
      <c r="C29" s="2"/>
      <c r="D29"/>
      <c r="E29" s="3"/>
      <c r="F29" s="2"/>
      <c r="G29"/>
      <c r="H29" s="3"/>
      <c r="I29" s="19" t="s">
        <v>118</v>
      </c>
      <c r="J29" s="20"/>
      <c r="K29" s="21" t="s">
        <v>71</v>
      </c>
      <c r="L29" s="2"/>
      <c r="M29"/>
      <c r="N29" s="4"/>
      <c r="O29" s="19" t="s">
        <v>119</v>
      </c>
      <c r="P29" s="20"/>
      <c r="Q29" s="21" t="s">
        <v>35</v>
      </c>
      <c r="R29" s="19" t="s">
        <v>109</v>
      </c>
      <c r="S29" s="20" t="s">
        <v>110</v>
      </c>
      <c r="T29" s="24" t="s">
        <v>87</v>
      </c>
      <c r="U29" s="2"/>
      <c r="V29"/>
      <c r="W29" s="3"/>
      <c r="X29" s="2"/>
      <c r="Y29" s="2"/>
      <c r="Z29" s="3"/>
      <c r="AA29" s="2"/>
      <c r="AE29"/>
    </row>
    <row r="30" spans="1:32" x14ac:dyDescent="0.25">
      <c r="A30"/>
      <c r="B30"/>
      <c r="C30" s="2"/>
      <c r="D30"/>
      <c r="E30" s="3"/>
      <c r="F30" s="2"/>
      <c r="G30"/>
      <c r="H30" s="3"/>
      <c r="I30" s="2"/>
      <c r="J30"/>
      <c r="K30" s="3"/>
      <c r="L30" s="2"/>
      <c r="M30"/>
      <c r="N30" s="4"/>
      <c r="O30" s="19" t="s">
        <v>120</v>
      </c>
      <c r="P30" s="20"/>
      <c r="Q30" s="21" t="s">
        <v>35</v>
      </c>
      <c r="R30" s="28"/>
      <c r="S30" s="29"/>
      <c r="T30" s="30"/>
      <c r="U30" s="2"/>
      <c r="V30"/>
      <c r="W30" s="3"/>
      <c r="X30" s="2"/>
      <c r="Y30" s="2"/>
      <c r="Z30" s="3"/>
      <c r="AA30" s="2"/>
      <c r="AE30"/>
    </row>
    <row r="31" spans="1:32" x14ac:dyDescent="0.25">
      <c r="A31"/>
      <c r="B31"/>
      <c r="C31" s="2"/>
      <c r="D31"/>
      <c r="E31" s="3"/>
      <c r="F31" s="2"/>
      <c r="G31"/>
      <c r="H31" s="3"/>
      <c r="I31" s="2"/>
      <c r="J31"/>
      <c r="K31" s="3"/>
      <c r="L31" s="2"/>
      <c r="M31"/>
      <c r="N31" s="4"/>
      <c r="O31" s="19" t="s">
        <v>121</v>
      </c>
      <c r="P31" s="20"/>
      <c r="Q31" s="21" t="s">
        <v>89</v>
      </c>
      <c r="R31" s="2"/>
      <c r="S31"/>
      <c r="T31" s="3"/>
      <c r="U31" s="2"/>
      <c r="V31"/>
      <c r="W31" s="3"/>
      <c r="X31" s="2"/>
      <c r="Y31" s="2"/>
      <c r="Z31" s="3"/>
      <c r="AA31" s="2"/>
      <c r="AE31"/>
    </row>
    <row r="33" spans="1:32" x14ac:dyDescent="0.25">
      <c r="A33"/>
      <c r="B33"/>
      <c r="C33" s="7" t="s">
        <v>2</v>
      </c>
      <c r="F33" s="7" t="s">
        <v>5</v>
      </c>
      <c r="I33" s="7" t="s">
        <v>6</v>
      </c>
      <c r="L33" s="7" t="s">
        <v>7</v>
      </c>
      <c r="O33" s="7" t="s">
        <v>8</v>
      </c>
      <c r="R33" s="7" t="s">
        <v>9</v>
      </c>
      <c r="U33" s="7" t="s">
        <v>10</v>
      </c>
      <c r="X33" s="7" t="s">
        <v>11</v>
      </c>
      <c r="AA33" s="7" t="s">
        <v>12</v>
      </c>
      <c r="AE33"/>
    </row>
    <row r="34" spans="1:32" x14ac:dyDescent="0.25">
      <c r="A34" s="7" t="s">
        <v>122</v>
      </c>
      <c r="B34" s="5" t="s">
        <v>14</v>
      </c>
      <c r="C34" s="7">
        <v>10</v>
      </c>
      <c r="F34" s="7">
        <v>7</v>
      </c>
      <c r="I34" s="7">
        <v>18</v>
      </c>
      <c r="L34" s="7">
        <v>3</v>
      </c>
      <c r="O34" s="7">
        <v>16</v>
      </c>
      <c r="R34" s="7">
        <v>12</v>
      </c>
      <c r="U34" s="7">
        <v>6</v>
      </c>
      <c r="X34" s="7">
        <v>3</v>
      </c>
      <c r="AA34" s="7">
        <v>2</v>
      </c>
      <c r="AD34" s="16" t="s">
        <v>16</v>
      </c>
      <c r="AE34" s="17">
        <f>AA34+X34+U34+O34+L34+I34+F34+C34</f>
        <v>65</v>
      </c>
      <c r="AF34" s="5" t="s">
        <v>94</v>
      </c>
    </row>
    <row r="35" spans="1:32" x14ac:dyDescent="0.25">
      <c r="A35"/>
      <c r="B35" s="5" t="s">
        <v>92</v>
      </c>
      <c r="C35" s="7">
        <v>1</v>
      </c>
      <c r="F35" s="7">
        <v>1</v>
      </c>
      <c r="I35" s="7">
        <v>1</v>
      </c>
      <c r="L35" s="7">
        <v>1</v>
      </c>
      <c r="O35" s="7">
        <v>1</v>
      </c>
      <c r="R35" s="7">
        <v>1</v>
      </c>
      <c r="U35" s="7">
        <v>1</v>
      </c>
      <c r="X35" s="7">
        <v>1</v>
      </c>
      <c r="AA35" s="7">
        <v>1</v>
      </c>
      <c r="AD35" s="16" t="s">
        <v>16</v>
      </c>
      <c r="AE35" s="17">
        <v>9</v>
      </c>
      <c r="AF35" s="5" t="s">
        <v>123</v>
      </c>
    </row>
    <row r="36" spans="1:32" x14ac:dyDescent="0.25">
      <c r="A36"/>
      <c r="B36" s="5" t="s">
        <v>93</v>
      </c>
      <c r="C36" s="2">
        <v>7</v>
      </c>
      <c r="D36"/>
      <c r="E36" s="3"/>
      <c r="F36" s="2">
        <v>5</v>
      </c>
      <c r="G36"/>
      <c r="H36" s="3"/>
      <c r="I36" s="2">
        <v>12</v>
      </c>
      <c r="J36"/>
      <c r="K36" s="3"/>
      <c r="L36" s="2">
        <v>2</v>
      </c>
      <c r="M36"/>
      <c r="N36" s="4"/>
      <c r="O36" s="2">
        <v>9</v>
      </c>
      <c r="P36"/>
      <c r="Q36" s="3"/>
      <c r="R36" s="2">
        <v>7</v>
      </c>
      <c r="S36"/>
      <c r="T36" s="3"/>
      <c r="U36" s="2">
        <v>3</v>
      </c>
      <c r="V36"/>
      <c r="W36" s="3"/>
      <c r="X36" s="2">
        <v>2</v>
      </c>
      <c r="Y36" s="2"/>
      <c r="Z36" s="3"/>
      <c r="AA36" s="2">
        <v>1</v>
      </c>
      <c r="AD36" s="16" t="s">
        <v>16</v>
      </c>
      <c r="AE36" s="17">
        <f>AA36+X36+U36+R36+O36+L36+I36+F36+C36</f>
        <v>48</v>
      </c>
    </row>
    <row r="37" spans="1:32" x14ac:dyDescent="0.25">
      <c r="A37"/>
      <c r="B37"/>
      <c r="C37" s="19" t="s">
        <v>19</v>
      </c>
      <c r="D37" s="20" t="s">
        <v>20</v>
      </c>
      <c r="E37" s="21" t="s">
        <v>21</v>
      </c>
      <c r="F37" s="19" t="s">
        <v>95</v>
      </c>
      <c r="G37" s="20" t="s">
        <v>124</v>
      </c>
      <c r="H37" s="21" t="s">
        <v>65</v>
      </c>
      <c r="I37" s="19" t="s">
        <v>114</v>
      </c>
      <c r="J37" s="20"/>
      <c r="K37" s="21" t="s">
        <v>77</v>
      </c>
      <c r="L37" s="19" t="s">
        <v>45</v>
      </c>
      <c r="M37" s="20"/>
      <c r="N37" s="15" t="s">
        <v>35</v>
      </c>
      <c r="O37" s="19" t="s">
        <v>46</v>
      </c>
      <c r="P37" s="20" t="s">
        <v>47</v>
      </c>
      <c r="Q37" s="21" t="s">
        <v>35</v>
      </c>
      <c r="R37" s="19" t="s">
        <v>109</v>
      </c>
      <c r="S37" s="20" t="s">
        <v>110</v>
      </c>
      <c r="T37" s="24" t="s">
        <v>87</v>
      </c>
      <c r="U37" s="19" t="s">
        <v>97</v>
      </c>
      <c r="V37" s="20" t="s">
        <v>98</v>
      </c>
      <c r="W37" s="21" t="s">
        <v>65</v>
      </c>
      <c r="X37" s="19" t="s">
        <v>34</v>
      </c>
      <c r="Y37" s="19"/>
      <c r="Z37" s="21" t="s">
        <v>35</v>
      </c>
      <c r="AA37" s="19" t="s">
        <v>99</v>
      </c>
      <c r="AD37" s="6" t="s">
        <v>37</v>
      </c>
    </row>
    <row r="38" spans="1:32" x14ac:dyDescent="0.25">
      <c r="A38"/>
      <c r="B38"/>
      <c r="C38" s="19" t="s">
        <v>109</v>
      </c>
      <c r="D38" s="20" t="s">
        <v>110</v>
      </c>
      <c r="E38" s="21" t="s">
        <v>39</v>
      </c>
      <c r="F38" s="19" t="s">
        <v>22</v>
      </c>
      <c r="G38" s="20" t="s">
        <v>23</v>
      </c>
      <c r="H38" s="21" t="s">
        <v>24</v>
      </c>
      <c r="I38" s="19" t="s">
        <v>125</v>
      </c>
      <c r="J38" s="20"/>
      <c r="K38" s="24" t="s">
        <v>27</v>
      </c>
      <c r="L38" s="22" t="s">
        <v>126</v>
      </c>
      <c r="M38" s="23"/>
      <c r="N38" s="15" t="s">
        <v>30</v>
      </c>
      <c r="O38" s="19" t="s">
        <v>127</v>
      </c>
      <c r="P38" s="20"/>
      <c r="Q38" s="21" t="s">
        <v>30</v>
      </c>
      <c r="R38" s="19" t="s">
        <v>32</v>
      </c>
      <c r="S38" s="20" t="s">
        <v>20</v>
      </c>
      <c r="T38" s="24" t="s">
        <v>21</v>
      </c>
      <c r="U38" s="19" t="s">
        <v>33</v>
      </c>
      <c r="V38" s="20" t="s">
        <v>23</v>
      </c>
      <c r="W38" s="24" t="s">
        <v>24</v>
      </c>
      <c r="X38" s="19" t="s">
        <v>52</v>
      </c>
      <c r="Y38" s="19"/>
      <c r="Z38" s="21" t="s">
        <v>35</v>
      </c>
      <c r="AA38" s="7" t="s">
        <v>128</v>
      </c>
    </row>
    <row r="39" spans="1:32" x14ac:dyDescent="0.25">
      <c r="A39"/>
      <c r="B39"/>
      <c r="C39" s="19" t="s">
        <v>67</v>
      </c>
      <c r="D39" s="20" t="s">
        <v>68</v>
      </c>
      <c r="E39" s="21" t="s">
        <v>69</v>
      </c>
      <c r="F39" s="22" t="s">
        <v>129</v>
      </c>
      <c r="G39" s="23" t="s">
        <v>23</v>
      </c>
      <c r="H39" s="24" t="s">
        <v>24</v>
      </c>
      <c r="I39" s="19" t="s">
        <v>130</v>
      </c>
      <c r="J39" s="20"/>
      <c r="K39" s="24" t="s">
        <v>27</v>
      </c>
      <c r="L39" s="7" t="s">
        <v>128</v>
      </c>
      <c r="O39" s="19" t="s">
        <v>80</v>
      </c>
      <c r="P39" s="20"/>
      <c r="Q39" s="21" t="s">
        <v>35</v>
      </c>
      <c r="R39" s="19" t="s">
        <v>116</v>
      </c>
      <c r="S39" s="20"/>
      <c r="T39" s="21" t="s">
        <v>117</v>
      </c>
      <c r="U39" s="22" t="s">
        <v>129</v>
      </c>
      <c r="V39" s="23" t="s">
        <v>23</v>
      </c>
      <c r="W39" s="24" t="s">
        <v>24</v>
      </c>
      <c r="X39" s="7" t="s">
        <v>128</v>
      </c>
      <c r="AA39" s="2"/>
    </row>
    <row r="40" spans="1:32" x14ac:dyDescent="0.25">
      <c r="A40"/>
      <c r="B40"/>
      <c r="C40" s="19" t="s">
        <v>100</v>
      </c>
      <c r="D40" s="20" t="s">
        <v>20</v>
      </c>
      <c r="E40" s="21" t="s">
        <v>21</v>
      </c>
      <c r="F40" s="19" t="s">
        <v>104</v>
      </c>
      <c r="G40" s="20" t="s">
        <v>20</v>
      </c>
      <c r="H40" s="21" t="s">
        <v>21</v>
      </c>
      <c r="I40" s="19" t="s">
        <v>43</v>
      </c>
      <c r="J40" s="20"/>
      <c r="K40" s="24" t="s">
        <v>27</v>
      </c>
      <c r="L40" s="2"/>
      <c r="M40"/>
      <c r="N40" s="4"/>
      <c r="O40" s="19" t="s">
        <v>106</v>
      </c>
      <c r="P40" s="20"/>
      <c r="Q40" s="21" t="s">
        <v>59</v>
      </c>
      <c r="R40" s="19" t="s">
        <v>102</v>
      </c>
      <c r="S40" s="20"/>
      <c r="T40" s="21" t="s">
        <v>103</v>
      </c>
      <c r="U40" s="7" t="s">
        <v>131</v>
      </c>
      <c r="X40" s="2"/>
      <c r="Y40" s="2"/>
      <c r="Z40" s="3"/>
      <c r="AA40" s="2"/>
    </row>
    <row r="41" spans="1:32" x14ac:dyDescent="0.25">
      <c r="A41"/>
      <c r="B41"/>
      <c r="C41" s="22" t="s">
        <v>132</v>
      </c>
      <c r="D41" s="23"/>
      <c r="E41" s="21" t="s">
        <v>69</v>
      </c>
      <c r="F41" s="22" t="s">
        <v>133</v>
      </c>
      <c r="G41" s="23" t="s">
        <v>41</v>
      </c>
      <c r="H41" s="24" t="s">
        <v>65</v>
      </c>
      <c r="I41" s="19" t="s">
        <v>96</v>
      </c>
      <c r="J41" s="20"/>
      <c r="K41" s="21" t="s">
        <v>57</v>
      </c>
      <c r="L41" s="2"/>
      <c r="M41"/>
      <c r="N41" s="4"/>
      <c r="O41" s="19" t="s">
        <v>121</v>
      </c>
      <c r="P41" s="20"/>
      <c r="Q41" s="21" t="s">
        <v>89</v>
      </c>
      <c r="R41" s="19" t="s">
        <v>107</v>
      </c>
      <c r="S41" s="20"/>
      <c r="T41" s="21" t="s">
        <v>108</v>
      </c>
      <c r="U41" s="2"/>
      <c r="V41"/>
      <c r="W41" s="3"/>
      <c r="X41" s="2"/>
      <c r="Y41" s="2"/>
      <c r="Z41" s="3"/>
      <c r="AA41" s="2"/>
    </row>
    <row r="42" spans="1:32" x14ac:dyDescent="0.25">
      <c r="A42"/>
      <c r="B42"/>
      <c r="C42" s="22" t="s">
        <v>129</v>
      </c>
      <c r="D42" s="23" t="s">
        <v>23</v>
      </c>
      <c r="E42" s="24" t="s">
        <v>24</v>
      </c>
      <c r="F42" s="2"/>
      <c r="G42"/>
      <c r="H42" s="3"/>
      <c r="I42" s="19" t="s">
        <v>118</v>
      </c>
      <c r="J42" s="20"/>
      <c r="K42" s="21" t="s">
        <v>71</v>
      </c>
      <c r="L42" s="2"/>
      <c r="M42"/>
      <c r="N42" s="4"/>
      <c r="O42" s="19" t="s">
        <v>119</v>
      </c>
      <c r="P42" s="20"/>
      <c r="Q42" s="21" t="s">
        <v>35</v>
      </c>
      <c r="R42" s="19" t="s">
        <v>112</v>
      </c>
      <c r="S42" s="20"/>
      <c r="T42" s="21" t="s">
        <v>113</v>
      </c>
      <c r="U42" s="2"/>
      <c r="V42"/>
      <c r="W42" s="3"/>
      <c r="X42" s="2"/>
      <c r="Y42" s="2"/>
      <c r="Z42" s="3"/>
      <c r="AA42" s="2"/>
    </row>
    <row r="43" spans="1:32" x14ac:dyDescent="0.25">
      <c r="A43"/>
      <c r="B43"/>
      <c r="C43" s="22" t="s">
        <v>134</v>
      </c>
      <c r="D43" s="23" t="s">
        <v>135</v>
      </c>
      <c r="E43" s="24" t="s">
        <v>55</v>
      </c>
      <c r="F43" s="2"/>
      <c r="G43"/>
      <c r="H43" s="3"/>
      <c r="I43" s="22" t="s">
        <v>136</v>
      </c>
      <c r="J43" s="23"/>
      <c r="K43" s="24" t="s">
        <v>27</v>
      </c>
      <c r="L43" s="2"/>
      <c r="M43"/>
      <c r="N43" s="4"/>
      <c r="O43" s="19" t="s">
        <v>137</v>
      </c>
      <c r="P43" s="20"/>
      <c r="Q43" s="21" t="s">
        <v>30</v>
      </c>
      <c r="R43" s="22" t="s">
        <v>138</v>
      </c>
      <c r="S43" s="23" t="s">
        <v>61</v>
      </c>
      <c r="T43" s="24" t="s">
        <v>62</v>
      </c>
      <c r="U43" s="2"/>
      <c r="V43"/>
      <c r="W43" s="3"/>
      <c r="X43" s="2"/>
      <c r="Y43" s="2"/>
      <c r="Z43" s="3"/>
      <c r="AA43" s="2"/>
    </row>
    <row r="44" spans="1:32" x14ac:dyDescent="0.25">
      <c r="A44"/>
      <c r="B44"/>
      <c r="C44" s="7" t="s">
        <v>131</v>
      </c>
      <c r="F44" s="2"/>
      <c r="G44"/>
      <c r="H44" s="3"/>
      <c r="I44" s="25" t="s">
        <v>76</v>
      </c>
      <c r="J44" s="26"/>
      <c r="K44" s="27" t="s">
        <v>77</v>
      </c>
      <c r="L44" s="2"/>
      <c r="M44"/>
      <c r="N44" s="4"/>
      <c r="O44" s="22" t="s">
        <v>126</v>
      </c>
      <c r="P44" s="23"/>
      <c r="Q44" s="24" t="s">
        <v>30</v>
      </c>
      <c r="R44" s="7" t="s">
        <v>139</v>
      </c>
      <c r="U44" s="2"/>
      <c r="V44"/>
      <c r="W44" s="3"/>
      <c r="X44" s="2"/>
      <c r="Y44" s="2"/>
      <c r="Z44" s="3"/>
      <c r="AA44" s="2"/>
    </row>
    <row r="45" spans="1:32" x14ac:dyDescent="0.25">
      <c r="A45"/>
      <c r="B45"/>
      <c r="C45" s="2"/>
      <c r="D45"/>
      <c r="E45" s="3"/>
      <c r="F45" s="2"/>
      <c r="G45"/>
      <c r="H45" s="3"/>
      <c r="I45" s="22" t="s">
        <v>140</v>
      </c>
      <c r="J45" s="23"/>
      <c r="K45" s="21" t="s">
        <v>71</v>
      </c>
      <c r="L45" s="2"/>
      <c r="M45"/>
      <c r="N45" s="4"/>
      <c r="O45" s="19" t="s">
        <v>120</v>
      </c>
      <c r="P45" s="20"/>
      <c r="Q45" s="21" t="s">
        <v>35</v>
      </c>
      <c r="R45" s="2"/>
      <c r="S45"/>
      <c r="T45" s="3"/>
      <c r="U45" s="2"/>
      <c r="V45"/>
      <c r="W45" s="3"/>
      <c r="X45" s="2"/>
      <c r="Y45" s="2"/>
      <c r="Z45" s="3"/>
      <c r="AA45" s="2"/>
    </row>
    <row r="46" spans="1:32" x14ac:dyDescent="0.25">
      <c r="A46"/>
      <c r="B46"/>
      <c r="C46" s="2"/>
      <c r="D46"/>
      <c r="E46" s="3"/>
      <c r="F46" s="2"/>
      <c r="G46"/>
      <c r="H46" s="3"/>
      <c r="I46" s="25" t="s">
        <v>118</v>
      </c>
      <c r="J46" s="26"/>
      <c r="K46" s="21" t="s">
        <v>71</v>
      </c>
      <c r="L46" s="2"/>
      <c r="M46"/>
      <c r="N46" s="4"/>
      <c r="O46" s="7" t="s">
        <v>141</v>
      </c>
      <c r="R46" s="2"/>
      <c r="S46"/>
      <c r="T46" s="3"/>
      <c r="U46" s="2"/>
      <c r="V46"/>
      <c r="W46" s="3"/>
      <c r="X46" s="2"/>
      <c r="Y46" s="2"/>
      <c r="Z46" s="3"/>
      <c r="AA46" s="2"/>
    </row>
    <row r="47" spans="1:32" x14ac:dyDescent="0.25">
      <c r="A47"/>
      <c r="B47"/>
      <c r="C47" s="2"/>
      <c r="D47"/>
      <c r="E47" s="3"/>
      <c r="F47" s="2"/>
      <c r="G47"/>
      <c r="H47" s="3"/>
      <c r="I47" s="25" t="s">
        <v>142</v>
      </c>
      <c r="J47" s="26"/>
      <c r="K47" s="21" t="s">
        <v>77</v>
      </c>
      <c r="L47" s="2"/>
      <c r="M47"/>
      <c r="N47" s="4"/>
      <c r="O47" s="2"/>
      <c r="P47"/>
      <c r="Q47" s="3"/>
      <c r="R47" s="2"/>
      <c r="S47"/>
      <c r="T47" s="3"/>
      <c r="U47" s="2"/>
      <c r="V47"/>
      <c r="W47" s="3"/>
      <c r="X47" s="2"/>
      <c r="Y47" s="2"/>
      <c r="Z47" s="3"/>
      <c r="AA47" s="2"/>
    </row>
    <row r="48" spans="1:32" x14ac:dyDescent="0.25">
      <c r="B48"/>
      <c r="C48" s="2"/>
      <c r="D48"/>
      <c r="E48" s="3"/>
      <c r="F48" s="2"/>
      <c r="G48"/>
      <c r="H48" s="3"/>
      <c r="I48" s="22" t="s">
        <v>143</v>
      </c>
      <c r="J48" s="23"/>
      <c r="K48" s="24" t="s">
        <v>144</v>
      </c>
      <c r="L48" s="2"/>
      <c r="M48"/>
      <c r="N48" s="4"/>
      <c r="O48" s="2"/>
      <c r="P48"/>
      <c r="Q48" s="3"/>
      <c r="R48" s="2"/>
      <c r="S48"/>
      <c r="T48" s="3"/>
      <c r="U48" s="2"/>
      <c r="V48"/>
      <c r="W48" s="3"/>
      <c r="X48" s="2"/>
      <c r="Y48" s="2"/>
      <c r="Z48" s="3"/>
      <c r="AA48" s="2"/>
    </row>
    <row r="49" spans="1:1024" x14ac:dyDescent="0.25">
      <c r="B49"/>
      <c r="C49" s="2"/>
      <c r="D49"/>
      <c r="E49" s="3"/>
      <c r="F49" s="2"/>
      <c r="G49"/>
      <c r="H49" s="3"/>
      <c r="I49" s="7" t="s">
        <v>145</v>
      </c>
      <c r="L49" s="2"/>
      <c r="M49"/>
      <c r="N49" s="4"/>
      <c r="O49" s="2"/>
      <c r="P49"/>
      <c r="Q49" s="3"/>
      <c r="R49" s="2"/>
      <c r="S49"/>
      <c r="T49" s="3"/>
      <c r="U49" s="2"/>
      <c r="V49"/>
      <c r="W49" s="3"/>
      <c r="X49" s="2"/>
      <c r="Y49" s="2"/>
      <c r="Z49" s="3"/>
      <c r="AA49" s="2"/>
    </row>
    <row r="51" spans="1:1024" s="31" customFormat="1" x14ac:dyDescent="0.25">
      <c r="A51" s="18" t="s">
        <v>146</v>
      </c>
      <c r="C51" s="18" t="s">
        <v>147</v>
      </c>
      <c r="E51" s="32"/>
      <c r="F51" s="18" t="s">
        <v>148</v>
      </c>
      <c r="H51" s="32"/>
      <c r="I51" s="18" t="s">
        <v>149</v>
      </c>
      <c r="K51" s="32"/>
      <c r="L51" s="18" t="s">
        <v>150</v>
      </c>
      <c r="N51" s="32"/>
      <c r="O51" s="18" t="s">
        <v>151</v>
      </c>
      <c r="Q51" s="32"/>
      <c r="R51" s="18" t="s">
        <v>152</v>
      </c>
      <c r="T51" s="32"/>
      <c r="U51" s="18" t="s">
        <v>153</v>
      </c>
      <c r="W51" s="32"/>
      <c r="X51" s="18" t="s">
        <v>154</v>
      </c>
      <c r="Y51" s="18"/>
      <c r="Z51" s="32"/>
      <c r="AA51" s="18" t="s">
        <v>155</v>
      </c>
      <c r="AB51" s="33"/>
      <c r="AC51" s="33"/>
      <c r="AD51" s="17" t="s">
        <v>16</v>
      </c>
      <c r="AE51" s="17">
        <f>1+2+4+10+11+3+14+6+9</f>
        <v>60</v>
      </c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3"/>
      <c r="KM51" s="33"/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3"/>
      <c r="LT51" s="33"/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33"/>
      <c r="NA51" s="33"/>
      <c r="NB51" s="33"/>
      <c r="NC51" s="33"/>
      <c r="ND51" s="33"/>
      <c r="NE51" s="33"/>
      <c r="NF51" s="33"/>
      <c r="NG51" s="33"/>
      <c r="NH51" s="33"/>
      <c r="NI51" s="33"/>
      <c r="NJ51" s="33"/>
      <c r="NK51" s="33"/>
      <c r="NL51" s="33"/>
      <c r="NM51" s="33"/>
      <c r="NN51" s="33"/>
      <c r="NO51" s="33"/>
      <c r="NP51" s="33"/>
      <c r="NQ51" s="33"/>
      <c r="NR51" s="33"/>
      <c r="NS51" s="33"/>
      <c r="NT51" s="33"/>
      <c r="NU51" s="33"/>
      <c r="NV51" s="33"/>
      <c r="NW51" s="33"/>
      <c r="NX51" s="33"/>
      <c r="NY51" s="33"/>
      <c r="NZ51" s="33"/>
      <c r="OA51" s="33"/>
      <c r="OB51" s="33"/>
      <c r="OC51" s="33"/>
      <c r="OD51" s="33"/>
      <c r="OE51" s="33"/>
      <c r="OF51" s="33"/>
      <c r="OG51" s="33"/>
      <c r="OH51" s="33"/>
      <c r="OI51" s="33"/>
      <c r="OJ51" s="33"/>
      <c r="OK51" s="33"/>
      <c r="OL51" s="33"/>
      <c r="OM51" s="33"/>
      <c r="ON51" s="33"/>
      <c r="OO51" s="33"/>
      <c r="OP51" s="33"/>
      <c r="OQ51" s="33"/>
      <c r="OR51" s="33"/>
      <c r="OS51" s="33"/>
      <c r="OT51" s="33"/>
      <c r="OU51" s="33"/>
      <c r="OV51" s="33"/>
      <c r="OW51" s="33"/>
      <c r="OX51" s="33"/>
      <c r="OY51" s="33"/>
      <c r="OZ51" s="33"/>
      <c r="PA51" s="33"/>
      <c r="PB51" s="33"/>
      <c r="PC51" s="33"/>
      <c r="PD51" s="33"/>
      <c r="PE51" s="33"/>
      <c r="PF51" s="33"/>
      <c r="PG51" s="33"/>
      <c r="PH51" s="33"/>
      <c r="PI51" s="33"/>
      <c r="PJ51" s="33"/>
      <c r="PK51" s="33"/>
      <c r="PL51" s="33"/>
      <c r="PM51" s="33"/>
      <c r="PN51" s="33"/>
      <c r="PO51" s="33"/>
      <c r="PP51" s="33"/>
      <c r="PQ51" s="33"/>
      <c r="PR51" s="33"/>
      <c r="PS51" s="33"/>
      <c r="PT51" s="33"/>
      <c r="PU51" s="33"/>
      <c r="PV51" s="33"/>
      <c r="PW51" s="33"/>
      <c r="PX51" s="33"/>
      <c r="PY51" s="33"/>
      <c r="PZ51" s="33"/>
      <c r="QA51" s="33"/>
      <c r="QB51" s="33"/>
      <c r="QC51" s="33"/>
      <c r="QD51" s="33"/>
      <c r="QE51" s="33"/>
      <c r="QF51" s="33"/>
      <c r="QG51" s="33"/>
      <c r="QH51" s="33"/>
      <c r="QI51" s="33"/>
      <c r="QJ51" s="33"/>
      <c r="QK51" s="33"/>
      <c r="QL51" s="33"/>
      <c r="QM51" s="33"/>
      <c r="QN51" s="33"/>
      <c r="QO51" s="33"/>
      <c r="QP51" s="33"/>
      <c r="QQ51" s="33"/>
      <c r="QR51" s="33"/>
      <c r="QS51" s="33"/>
      <c r="QT51" s="33"/>
      <c r="QU51" s="33"/>
      <c r="QV51" s="33"/>
      <c r="QW51" s="33"/>
      <c r="QX51" s="33"/>
      <c r="QY51" s="33"/>
      <c r="QZ51" s="33"/>
      <c r="RA51" s="33"/>
      <c r="RB51" s="33"/>
      <c r="RC51" s="33"/>
      <c r="RD51" s="33"/>
      <c r="RE51" s="33"/>
      <c r="RF51" s="33"/>
      <c r="RG51" s="33"/>
      <c r="RH51" s="33"/>
      <c r="RI51" s="33"/>
      <c r="RJ51" s="33"/>
      <c r="RK51" s="33"/>
      <c r="RL51" s="33"/>
      <c r="RM51" s="33"/>
      <c r="RN51" s="33"/>
      <c r="RO51" s="33"/>
      <c r="RP51" s="33"/>
      <c r="RQ51" s="33"/>
      <c r="RR51" s="33"/>
      <c r="RS51" s="33"/>
      <c r="RT51" s="33"/>
      <c r="RU51" s="33"/>
      <c r="RV51" s="33"/>
      <c r="RW51" s="33"/>
      <c r="RX51" s="33"/>
      <c r="RY51" s="33"/>
      <c r="RZ51" s="33"/>
      <c r="SA51" s="33"/>
      <c r="SB51" s="33"/>
      <c r="SC51" s="33"/>
      <c r="SD51" s="33"/>
      <c r="SE51" s="33"/>
      <c r="SF51" s="33"/>
      <c r="SG51" s="33"/>
      <c r="SH51" s="33"/>
      <c r="SI51" s="33"/>
      <c r="SJ51" s="33"/>
      <c r="SK51" s="33"/>
      <c r="SL51" s="33"/>
      <c r="SM51" s="33"/>
      <c r="SN51" s="33"/>
      <c r="SO51" s="33"/>
      <c r="SP51" s="33"/>
      <c r="SQ51" s="33"/>
      <c r="SR51" s="33"/>
      <c r="SS51" s="33"/>
      <c r="ST51" s="33"/>
      <c r="SU51" s="33"/>
      <c r="SV51" s="33"/>
      <c r="SW51" s="33"/>
      <c r="SX51" s="33"/>
      <c r="SY51" s="33"/>
      <c r="SZ51" s="33"/>
      <c r="TA51" s="33"/>
      <c r="TB51" s="33"/>
      <c r="TC51" s="33"/>
      <c r="TD51" s="33"/>
      <c r="TE51" s="33"/>
      <c r="TF51" s="33"/>
      <c r="TG51" s="33"/>
      <c r="TH51" s="33"/>
      <c r="TI51" s="33"/>
      <c r="TJ51" s="33"/>
      <c r="TK51" s="33"/>
      <c r="TL51" s="33"/>
      <c r="TM51" s="33"/>
      <c r="TN51" s="33"/>
      <c r="TO51" s="33"/>
      <c r="TP51" s="33"/>
      <c r="TQ51" s="33"/>
      <c r="TR51" s="33"/>
      <c r="TS51" s="33"/>
      <c r="TT51" s="33"/>
      <c r="TU51" s="33"/>
      <c r="TV51" s="33"/>
      <c r="TW51" s="33"/>
      <c r="TX51" s="33"/>
      <c r="TY51" s="33"/>
      <c r="TZ51" s="33"/>
      <c r="UA51" s="33"/>
      <c r="UB51" s="33"/>
      <c r="UC51" s="33"/>
      <c r="UD51" s="33"/>
      <c r="UE51" s="33"/>
      <c r="UF51" s="33"/>
      <c r="UG51" s="33"/>
      <c r="UH51" s="33"/>
      <c r="UI51" s="33"/>
      <c r="UJ51" s="33"/>
      <c r="UK51" s="33"/>
      <c r="UL51" s="33"/>
      <c r="UM51" s="33"/>
      <c r="UN51" s="33"/>
      <c r="UO51" s="33"/>
      <c r="UP51" s="33"/>
      <c r="UQ51" s="33"/>
      <c r="UR51" s="33"/>
      <c r="US51" s="33"/>
      <c r="UT51" s="33"/>
      <c r="UU51" s="33"/>
      <c r="UV51" s="33"/>
      <c r="UW51" s="33"/>
      <c r="UX51" s="33"/>
      <c r="UY51" s="33"/>
      <c r="UZ51" s="33"/>
      <c r="VA51" s="33"/>
      <c r="VB51" s="33"/>
      <c r="VC51" s="33"/>
      <c r="VD51" s="33"/>
      <c r="VE51" s="33"/>
      <c r="VF51" s="33"/>
      <c r="VG51" s="33"/>
      <c r="VH51" s="33"/>
      <c r="VI51" s="33"/>
      <c r="VJ51" s="33"/>
      <c r="VK51" s="33"/>
      <c r="VL51" s="33"/>
      <c r="VM51" s="33"/>
      <c r="VN51" s="33"/>
      <c r="VO51" s="33"/>
      <c r="VP51" s="33"/>
      <c r="VQ51" s="33"/>
      <c r="VR51" s="33"/>
      <c r="VS51" s="33"/>
      <c r="VT51" s="33"/>
      <c r="VU51" s="33"/>
      <c r="VV51" s="33"/>
      <c r="VW51" s="33"/>
      <c r="VX51" s="33"/>
      <c r="VY51" s="33"/>
      <c r="VZ51" s="33"/>
      <c r="WA51" s="33"/>
      <c r="WB51" s="33"/>
      <c r="WC51" s="33"/>
      <c r="WD51" s="33"/>
      <c r="WE51" s="33"/>
      <c r="WF51" s="33"/>
      <c r="WG51" s="33"/>
      <c r="WH51" s="33"/>
      <c r="WI51" s="33"/>
      <c r="WJ51" s="33"/>
      <c r="WK51" s="33"/>
      <c r="WL51" s="33"/>
      <c r="WM51" s="33"/>
      <c r="WN51" s="33"/>
      <c r="WO51" s="33"/>
      <c r="WP51" s="33"/>
      <c r="WQ51" s="33"/>
      <c r="WR51" s="33"/>
      <c r="WS51" s="33"/>
      <c r="WT51" s="33"/>
      <c r="WU51" s="33"/>
      <c r="WV51" s="33"/>
      <c r="WW51" s="33"/>
      <c r="WX51" s="33"/>
      <c r="WY51" s="33"/>
      <c r="WZ51" s="33"/>
      <c r="XA51" s="33"/>
      <c r="XB51" s="33"/>
      <c r="XC51" s="33"/>
      <c r="XD51" s="33"/>
      <c r="XE51" s="33"/>
      <c r="XF51" s="33"/>
      <c r="XG51" s="33"/>
      <c r="XH51" s="33"/>
      <c r="XI51" s="33"/>
      <c r="XJ51" s="33"/>
      <c r="XK51" s="33"/>
      <c r="XL51" s="33"/>
      <c r="XM51" s="33"/>
      <c r="XN51" s="33"/>
      <c r="XO51" s="33"/>
      <c r="XP51" s="33"/>
      <c r="XQ51" s="33"/>
      <c r="XR51" s="33"/>
      <c r="XS51" s="33"/>
      <c r="XT51" s="33"/>
      <c r="XU51" s="33"/>
      <c r="XV51" s="33"/>
      <c r="XW51" s="33"/>
      <c r="XX51" s="33"/>
      <c r="XY51" s="33"/>
      <c r="XZ51" s="33"/>
      <c r="YA51" s="33"/>
      <c r="YB51" s="33"/>
      <c r="YC51" s="33"/>
      <c r="YD51" s="33"/>
      <c r="YE51" s="33"/>
      <c r="YF51" s="33"/>
      <c r="YG51" s="33"/>
      <c r="YH51" s="33"/>
      <c r="YI51" s="33"/>
      <c r="YJ51" s="33"/>
      <c r="YK51" s="33"/>
      <c r="YL51" s="33"/>
      <c r="YM51" s="33"/>
      <c r="YN51" s="33"/>
      <c r="YO51" s="33"/>
      <c r="YP51" s="33"/>
      <c r="YQ51" s="33"/>
      <c r="YR51" s="33"/>
      <c r="YS51" s="33"/>
      <c r="YT51" s="33"/>
      <c r="YU51" s="33"/>
      <c r="YV51" s="33"/>
      <c r="YW51" s="33"/>
      <c r="YX51" s="33"/>
      <c r="YY51" s="33"/>
      <c r="YZ51" s="33"/>
      <c r="ZA51" s="33"/>
      <c r="ZB51" s="33"/>
      <c r="ZC51" s="33"/>
      <c r="ZD51" s="33"/>
      <c r="ZE51" s="33"/>
      <c r="ZF51" s="33"/>
      <c r="ZG51" s="33"/>
      <c r="ZH51" s="33"/>
      <c r="ZI51" s="33"/>
      <c r="ZJ51" s="33"/>
      <c r="ZK51" s="33"/>
      <c r="ZL51" s="33"/>
      <c r="ZM51" s="33"/>
      <c r="ZN51" s="33"/>
      <c r="ZO51" s="33"/>
      <c r="ZP51" s="33"/>
      <c r="ZQ51" s="33"/>
      <c r="ZR51" s="33"/>
      <c r="ZS51" s="33"/>
      <c r="ZT51" s="33"/>
      <c r="ZU51" s="33"/>
      <c r="ZV51" s="33"/>
      <c r="ZW51" s="33"/>
      <c r="ZX51" s="33"/>
      <c r="ZY51" s="33"/>
      <c r="ZZ51" s="33"/>
      <c r="AAA51" s="33"/>
      <c r="AAB51" s="33"/>
      <c r="AAC51" s="33"/>
      <c r="AAD51" s="33"/>
      <c r="AAE51" s="33"/>
      <c r="AAF51" s="33"/>
      <c r="AAG51" s="33"/>
      <c r="AAH51" s="33"/>
      <c r="AAI51" s="33"/>
      <c r="AAJ51" s="33"/>
      <c r="AAK51" s="33"/>
      <c r="AAL51" s="33"/>
      <c r="AAM51" s="33"/>
      <c r="AAN51" s="33"/>
      <c r="AAO51" s="33"/>
      <c r="AAP51" s="33"/>
      <c r="AAQ51" s="33"/>
      <c r="AAR51" s="33"/>
      <c r="AAS51" s="33"/>
      <c r="AAT51" s="33"/>
      <c r="AAU51" s="33"/>
      <c r="AAV51" s="33"/>
      <c r="AAW51" s="33"/>
      <c r="AAX51" s="33"/>
      <c r="AAY51" s="33"/>
      <c r="AAZ51" s="33"/>
      <c r="ABA51" s="33"/>
      <c r="ABB51" s="33"/>
      <c r="ABC51" s="33"/>
      <c r="ABD51" s="33"/>
      <c r="ABE51" s="33"/>
      <c r="ABF51" s="33"/>
      <c r="ABG51" s="33"/>
      <c r="ABH51" s="33"/>
      <c r="ABI51" s="33"/>
      <c r="ABJ51" s="33"/>
      <c r="ABK51" s="33"/>
      <c r="ABL51" s="33"/>
      <c r="ABM51" s="33"/>
      <c r="ABN51" s="33"/>
      <c r="ABO51" s="33"/>
      <c r="ABP51" s="33"/>
      <c r="ABQ51" s="33"/>
      <c r="ABR51" s="33"/>
      <c r="ABS51" s="33"/>
      <c r="ABT51" s="33"/>
      <c r="ABU51" s="33"/>
      <c r="ABV51" s="33"/>
      <c r="ABW51" s="33"/>
      <c r="ABX51" s="33"/>
      <c r="ABY51" s="33"/>
      <c r="ABZ51" s="33"/>
      <c r="ACA51" s="33"/>
      <c r="ACB51" s="33"/>
      <c r="ACC51" s="33"/>
      <c r="ACD51" s="33"/>
      <c r="ACE51" s="33"/>
      <c r="ACF51" s="33"/>
      <c r="ACG51" s="33"/>
      <c r="ACH51" s="33"/>
      <c r="ACI51" s="33"/>
      <c r="ACJ51" s="33"/>
      <c r="ACK51" s="33"/>
      <c r="ACL51" s="33"/>
      <c r="ACM51" s="33"/>
      <c r="ACN51" s="33"/>
      <c r="ACO51" s="33"/>
      <c r="ACP51" s="33"/>
      <c r="ACQ51" s="33"/>
      <c r="ACR51" s="33"/>
      <c r="ACS51" s="33"/>
      <c r="ACT51" s="33"/>
      <c r="ACU51" s="33"/>
      <c r="ACV51" s="33"/>
      <c r="ACW51" s="33"/>
      <c r="ACX51" s="33"/>
      <c r="ACY51" s="33"/>
      <c r="ACZ51" s="33"/>
      <c r="ADA51" s="33"/>
      <c r="ADB51" s="33"/>
      <c r="ADC51" s="33"/>
      <c r="ADD51" s="33"/>
      <c r="ADE51" s="33"/>
      <c r="ADF51" s="33"/>
      <c r="ADG51" s="33"/>
      <c r="ADH51" s="33"/>
      <c r="ADI51" s="33"/>
      <c r="ADJ51" s="33"/>
      <c r="ADK51" s="33"/>
      <c r="ADL51" s="33"/>
      <c r="ADM51" s="33"/>
      <c r="ADN51" s="33"/>
      <c r="ADO51" s="33"/>
      <c r="ADP51" s="33"/>
      <c r="ADQ51" s="33"/>
      <c r="ADR51" s="33"/>
      <c r="ADS51" s="33"/>
      <c r="ADT51" s="33"/>
      <c r="ADU51" s="33"/>
      <c r="ADV51" s="33"/>
      <c r="ADW51" s="33"/>
      <c r="ADX51" s="33"/>
      <c r="ADY51" s="33"/>
      <c r="ADZ51" s="33"/>
      <c r="AEA51" s="33"/>
      <c r="AEB51" s="33"/>
      <c r="AEC51" s="33"/>
      <c r="AED51" s="33"/>
      <c r="AEE51" s="33"/>
      <c r="AEF51" s="33"/>
      <c r="AEG51" s="33"/>
      <c r="AEH51" s="33"/>
      <c r="AEI51" s="33"/>
      <c r="AEJ51" s="33"/>
      <c r="AEK51" s="33"/>
      <c r="AEL51" s="33"/>
      <c r="AEM51" s="33"/>
      <c r="AEN51" s="33"/>
      <c r="AEO51" s="33"/>
      <c r="AEP51" s="33"/>
      <c r="AEQ51" s="33"/>
      <c r="AER51" s="33"/>
      <c r="AES51" s="33"/>
      <c r="AET51" s="33"/>
      <c r="AEU51" s="33"/>
      <c r="AEV51" s="33"/>
      <c r="AEW51" s="33"/>
      <c r="AEX51" s="33"/>
      <c r="AEY51" s="33"/>
      <c r="AEZ51" s="33"/>
      <c r="AFA51" s="33"/>
      <c r="AFB51" s="33"/>
      <c r="AFC51" s="33"/>
      <c r="AFD51" s="33"/>
      <c r="AFE51" s="33"/>
      <c r="AFF51" s="33"/>
      <c r="AFG51" s="33"/>
      <c r="AFH51" s="33"/>
      <c r="AFI51" s="33"/>
      <c r="AFJ51" s="33"/>
      <c r="AFK51" s="33"/>
      <c r="AFL51" s="33"/>
      <c r="AFM51" s="33"/>
      <c r="AFN51" s="33"/>
      <c r="AFO51" s="33"/>
      <c r="AFP51" s="33"/>
      <c r="AFQ51" s="33"/>
      <c r="AFR51" s="33"/>
      <c r="AFS51" s="33"/>
      <c r="AFT51" s="33"/>
      <c r="AFU51" s="33"/>
      <c r="AFV51" s="33"/>
      <c r="AFW51" s="33"/>
      <c r="AFX51" s="33"/>
      <c r="AFY51" s="33"/>
      <c r="AFZ51" s="33"/>
      <c r="AGA51" s="33"/>
      <c r="AGB51" s="33"/>
      <c r="AGC51" s="33"/>
      <c r="AGD51" s="33"/>
      <c r="AGE51" s="33"/>
      <c r="AGF51" s="33"/>
      <c r="AGG51" s="33"/>
      <c r="AGH51" s="33"/>
      <c r="AGI51" s="33"/>
      <c r="AGJ51" s="33"/>
      <c r="AGK51" s="33"/>
      <c r="AGL51" s="33"/>
      <c r="AGM51" s="33"/>
      <c r="AGN51" s="33"/>
      <c r="AGO51" s="33"/>
      <c r="AGP51" s="33"/>
      <c r="AGQ51" s="33"/>
      <c r="AGR51" s="33"/>
      <c r="AGS51" s="33"/>
      <c r="AGT51" s="33"/>
      <c r="AGU51" s="33"/>
      <c r="AGV51" s="33"/>
      <c r="AGW51" s="33"/>
      <c r="AGX51" s="33"/>
      <c r="AGY51" s="33"/>
      <c r="AGZ51" s="33"/>
      <c r="AHA51" s="33"/>
      <c r="AHB51" s="33"/>
      <c r="AHC51" s="33"/>
      <c r="AHD51" s="33"/>
      <c r="AHE51" s="33"/>
      <c r="AHF51" s="33"/>
      <c r="AHG51" s="33"/>
      <c r="AHH51" s="33"/>
      <c r="AHI51" s="33"/>
      <c r="AHJ51" s="33"/>
      <c r="AHK51" s="33"/>
      <c r="AHL51" s="33"/>
      <c r="AHM51" s="33"/>
      <c r="AHN51" s="33"/>
      <c r="AHO51" s="33"/>
      <c r="AHP51" s="33"/>
      <c r="AHQ51" s="33"/>
      <c r="AHR51" s="33"/>
      <c r="AHS51" s="33"/>
      <c r="AHT51" s="33"/>
      <c r="AHU51" s="33"/>
      <c r="AHV51" s="33"/>
      <c r="AHW51" s="33"/>
      <c r="AHX51" s="33"/>
      <c r="AHY51" s="33"/>
      <c r="AHZ51" s="33"/>
      <c r="AIA51" s="33"/>
      <c r="AIB51" s="33"/>
      <c r="AIC51" s="33"/>
      <c r="AID51" s="33"/>
      <c r="AIE51" s="33"/>
      <c r="AIF51" s="33"/>
      <c r="AIG51" s="33"/>
      <c r="AIH51" s="33"/>
      <c r="AII51" s="33"/>
      <c r="AIJ51" s="33"/>
      <c r="AIK51" s="33"/>
      <c r="AIL51" s="33"/>
      <c r="AIM51" s="33"/>
      <c r="AIN51" s="33"/>
      <c r="AIO51" s="33"/>
      <c r="AIP51" s="33"/>
      <c r="AIQ51" s="33"/>
      <c r="AIR51" s="33"/>
      <c r="AIS51" s="33"/>
      <c r="AIT51" s="33"/>
      <c r="AIU51" s="33"/>
      <c r="AIV51" s="33"/>
      <c r="AIW51" s="33"/>
      <c r="AIX51" s="33"/>
      <c r="AIY51" s="33"/>
      <c r="AIZ51" s="33"/>
      <c r="AJA51" s="33"/>
      <c r="AJB51" s="33"/>
      <c r="AJC51" s="33"/>
      <c r="AJD51" s="33"/>
      <c r="AJE51" s="33"/>
      <c r="AJF51" s="33"/>
      <c r="AJG51" s="33"/>
      <c r="AJH51" s="33"/>
      <c r="AJI51" s="33"/>
      <c r="AJJ51" s="33"/>
      <c r="AJK51" s="33"/>
      <c r="AJL51" s="33"/>
      <c r="AJM51" s="33"/>
      <c r="AJN51" s="33"/>
      <c r="AJO51" s="33"/>
      <c r="AJP51" s="33"/>
      <c r="AJQ51" s="33"/>
      <c r="AJR51" s="33"/>
      <c r="AJS51" s="33"/>
      <c r="AJT51" s="33"/>
      <c r="AJU51" s="33"/>
      <c r="AJV51" s="33"/>
      <c r="AJW51" s="33"/>
      <c r="AJX51" s="33"/>
      <c r="AJY51" s="33"/>
      <c r="AJZ51" s="33"/>
      <c r="AKA51" s="33"/>
      <c r="AKB51" s="33"/>
      <c r="AKC51" s="33"/>
      <c r="AKD51" s="33"/>
      <c r="AKE51" s="33"/>
      <c r="AKF51" s="33"/>
      <c r="AKG51" s="33"/>
      <c r="AKH51" s="33"/>
      <c r="AKI51" s="33"/>
      <c r="AKJ51" s="33"/>
      <c r="AKK51" s="33"/>
      <c r="AKL51" s="33"/>
      <c r="AKM51" s="33"/>
      <c r="AKN51" s="33"/>
      <c r="AKO51" s="33"/>
      <c r="AKP51" s="33"/>
      <c r="AKQ51" s="33"/>
      <c r="AKR51" s="33"/>
      <c r="AKS51" s="33"/>
      <c r="AKT51" s="33"/>
      <c r="AKU51" s="33"/>
      <c r="AKV51" s="33"/>
      <c r="AKW51" s="33"/>
      <c r="AKX51" s="33"/>
      <c r="AKY51" s="33"/>
      <c r="AKZ51" s="33"/>
      <c r="ALA51" s="33"/>
      <c r="ALB51" s="33"/>
      <c r="ALC51" s="33"/>
      <c r="ALD51" s="33"/>
      <c r="ALE51" s="33"/>
      <c r="ALF51" s="33"/>
      <c r="ALG51" s="33"/>
      <c r="ALH51" s="33"/>
      <c r="ALI51" s="33"/>
      <c r="ALJ51" s="33"/>
      <c r="ALK51" s="33"/>
      <c r="ALL51" s="33"/>
      <c r="ALM51" s="33"/>
      <c r="ALN51" s="33"/>
      <c r="ALO51" s="33"/>
      <c r="ALP51" s="33"/>
      <c r="ALQ51" s="33"/>
      <c r="ALR51" s="33"/>
      <c r="ALS51" s="33"/>
      <c r="ALT51" s="33"/>
      <c r="ALU51" s="33"/>
      <c r="ALV51" s="33"/>
      <c r="ALW51" s="33"/>
      <c r="ALX51" s="33"/>
      <c r="ALY51" s="33"/>
      <c r="ALZ51" s="33"/>
      <c r="AMA51" s="33"/>
      <c r="AMB51" s="33"/>
      <c r="AMC51" s="33"/>
      <c r="AMD51" s="33"/>
      <c r="AME51" s="33"/>
      <c r="AMF51" s="33"/>
      <c r="AMG51" s="33"/>
      <c r="AMH51" s="33"/>
      <c r="AMI51" s="33"/>
      <c r="AMJ51" s="33"/>
    </row>
    <row r="53" spans="1:1024" x14ac:dyDescent="0.25">
      <c r="A53" s="5" t="s">
        <v>156</v>
      </c>
    </row>
    <row r="54" spans="1:1024" x14ac:dyDescent="0.25">
      <c r="A54" s="5" t="s">
        <v>157</v>
      </c>
    </row>
    <row r="55" spans="1:1024" x14ac:dyDescent="0.25">
      <c r="A55" s="5" t="s">
        <v>158</v>
      </c>
    </row>
    <row r="56" spans="1:1024" x14ac:dyDescent="0.25">
      <c r="A56" s="19"/>
      <c r="B56" t="s">
        <v>159</v>
      </c>
      <c r="C56" s="2"/>
      <c r="D56"/>
      <c r="E56" s="3"/>
      <c r="F56" s="2"/>
      <c r="G56"/>
      <c r="H56" s="3"/>
      <c r="I56" s="2"/>
      <c r="J56"/>
      <c r="K56" s="3"/>
      <c r="L56" s="2"/>
      <c r="M56"/>
      <c r="N56" s="4"/>
      <c r="O56" s="2"/>
      <c r="P56"/>
      <c r="Q56" s="3"/>
      <c r="R56" s="2"/>
      <c r="S56"/>
      <c r="T56" s="3"/>
      <c r="U56" s="2"/>
      <c r="V56"/>
      <c r="W56" s="3"/>
      <c r="X56" s="2"/>
      <c r="Y56" s="2"/>
      <c r="Z56" s="3"/>
      <c r="AA56" s="2"/>
    </row>
    <row r="57" spans="1:1024" x14ac:dyDescent="0.25">
      <c r="A57" s="22"/>
      <c r="B57" s="5" t="s">
        <v>160</v>
      </c>
    </row>
    <row r="58" spans="1:1024" ht="15.75" thickBot="1" x14ac:dyDescent="0.3"/>
    <row r="59" spans="1:1024" s="14" customFormat="1" x14ac:dyDescent="0.25">
      <c r="A59" s="9"/>
      <c r="B59" s="9"/>
      <c r="C59" s="34"/>
      <c r="D59" s="9"/>
      <c r="E59" s="12"/>
      <c r="F59" s="34"/>
      <c r="G59" s="9"/>
      <c r="H59" s="12"/>
      <c r="I59" s="34"/>
      <c r="J59" s="9"/>
      <c r="K59" s="12"/>
      <c r="L59" s="34"/>
      <c r="M59" s="9"/>
      <c r="N59" s="13"/>
      <c r="O59" s="34"/>
      <c r="P59" s="9"/>
      <c r="Q59" s="12"/>
      <c r="R59" s="34"/>
      <c r="S59" s="9"/>
      <c r="T59" s="12"/>
      <c r="U59" s="34"/>
      <c r="V59" s="9"/>
      <c r="W59" s="12"/>
      <c r="X59" s="34"/>
      <c r="Y59" s="34"/>
      <c r="Z59" s="12"/>
      <c r="AA59" s="34"/>
      <c r="AB59" s="9"/>
      <c r="AC59" s="9"/>
      <c r="AD59" s="12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</row>
    <row r="60" spans="1:1024" x14ac:dyDescent="0.25">
      <c r="A60" s="7"/>
      <c r="B60"/>
    </row>
    <row r="61" spans="1:1024" x14ac:dyDescent="0.25">
      <c r="C61" s="35"/>
      <c r="D61" s="36"/>
      <c r="E61" s="15"/>
    </row>
    <row r="62" spans="1:1024" x14ac:dyDescent="0.25">
      <c r="C62" s="35"/>
      <c r="D62" s="36"/>
      <c r="E62" s="15"/>
      <c r="AA62" s="2"/>
    </row>
    <row r="63" spans="1:1024" x14ac:dyDescent="0.25">
      <c r="K63" s="15"/>
    </row>
    <row r="67" spans="6:27" x14ac:dyDescent="0.25">
      <c r="O67" s="35"/>
      <c r="P67" s="36"/>
      <c r="Q67" s="15"/>
    </row>
    <row r="69" spans="6:27" x14ac:dyDescent="0.25">
      <c r="F69"/>
      <c r="G69"/>
      <c r="H69"/>
      <c r="Z69" s="3"/>
    </row>
    <row r="70" spans="6:27" x14ac:dyDescent="0.25">
      <c r="F70"/>
      <c r="G70"/>
      <c r="H70"/>
      <c r="Z70" s="15"/>
    </row>
    <row r="71" spans="6:27" x14ac:dyDescent="0.25">
      <c r="F71"/>
      <c r="G71"/>
      <c r="H71"/>
      <c r="Z71" s="15"/>
      <c r="AA71" s="2"/>
    </row>
    <row r="72" spans="6:27" x14ac:dyDescent="0.25">
      <c r="F72"/>
      <c r="G72"/>
      <c r="H72"/>
    </row>
    <row r="73" spans="6:27" x14ac:dyDescent="0.25">
      <c r="Y73" s="5"/>
    </row>
    <row r="74" spans="6:27" x14ac:dyDescent="0.25">
      <c r="O74" s="2"/>
      <c r="P74"/>
      <c r="Q74" s="3"/>
    </row>
    <row r="95" spans="28:30" x14ac:dyDescent="0.25">
      <c r="AB95"/>
      <c r="AC95"/>
      <c r="AD95"/>
    </row>
    <row r="96" spans="28:30" x14ac:dyDescent="0.25">
      <c r="AB96"/>
      <c r="AC96"/>
      <c r="AD96"/>
    </row>
    <row r="99" spans="1:2" x14ac:dyDescent="0.25">
      <c r="A99" s="36"/>
      <c r="B99" s="6"/>
    </row>
    <row r="100" spans="1:2" x14ac:dyDescent="0.25">
      <c r="B100" s="6"/>
    </row>
    <row r="101" spans="1:2" x14ac:dyDescent="0.25">
      <c r="B101" s="6"/>
    </row>
    <row r="105" spans="1:2" x14ac:dyDescent="0.25">
      <c r="A105" s="7"/>
      <c r="B105"/>
    </row>
  </sheetData>
  <pageMargins left="0.70000000000000007" right="0.70000000000000007" top="1.1437500000000003" bottom="1.1437500000000003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file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Marín Alejo</dc:creator>
  <cp:lastModifiedBy>Milagros Marín Alejo</cp:lastModifiedBy>
  <cp:revision>8</cp:revision>
  <dcterms:created xsi:type="dcterms:W3CDTF">2018-01-16T20:26:21Z</dcterms:created>
  <dcterms:modified xsi:type="dcterms:W3CDTF">2018-07-23T10:01:20Z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Originator">
    <vt:lpwstr>Microsoft Word 15</vt:lpwstr>
  </property>
  <property fmtid="{D5CDD505-2E9C-101B-9397-08002B2CF9AE}" pid="8" name="ProgId">
    <vt:lpwstr>Word.Document</vt:lpwstr>
  </property>
  <property fmtid="{D5CDD505-2E9C-101B-9397-08002B2CF9AE}" pid="9" name="ScaleCrop">
    <vt:bool>false</vt:bool>
  </property>
  <property fmtid="{D5CDD505-2E9C-101B-9397-08002B2CF9AE}" pid="10" name="ShareDoc">
    <vt:bool>false</vt:bool>
  </property>
</Properties>
</file>