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155" activeTab="2"/>
  </bookViews>
  <sheets>
    <sheet name="Table S2" sheetId="1" r:id="rId1"/>
    <sheet name="Table S3" sheetId="2" r:id="rId2"/>
    <sheet name="Table S4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5" i="1" l="1"/>
  <c r="R6" i="1"/>
  <c r="R7" i="1"/>
  <c r="R8" i="1"/>
  <c r="R9" i="1"/>
  <c r="R10" i="1"/>
  <c r="R4" i="1"/>
</calcChain>
</file>

<file path=xl/sharedStrings.xml><?xml version="1.0" encoding="utf-8"?>
<sst xmlns="http://schemas.openxmlformats.org/spreadsheetml/2006/main" count="197" uniqueCount="45">
  <si>
    <t>Insecticide</t>
  </si>
  <si>
    <t>Concentration</t>
  </si>
  <si>
    <t>Knockdown          (60 mins)</t>
  </si>
  <si>
    <t>Final test mortality           (24 hours)</t>
  </si>
  <si>
    <t>Susceptibility status</t>
  </si>
  <si>
    <t>Deltamethrin</t>
  </si>
  <si>
    <t>RESISTANT</t>
  </si>
  <si>
    <t>Permethrin</t>
  </si>
  <si>
    <t>DDT</t>
  </si>
  <si>
    <t>Dieldrin</t>
  </si>
  <si>
    <t>Fenitrothion</t>
  </si>
  <si>
    <t>Malathion</t>
  </si>
  <si>
    <t>Bendiocarb</t>
  </si>
  <si>
    <t>Propoxur</t>
  </si>
  <si>
    <t>Mortality           (24 hours)</t>
  </si>
  <si>
    <t>PBO+Deltamethrin</t>
  </si>
  <si>
    <t>5/0.05</t>
  </si>
  <si>
    <t>PBO+Permethrin</t>
  </si>
  <si>
    <t>5+0.75</t>
  </si>
  <si>
    <t xml:space="preserve"> DDT</t>
  </si>
  <si>
    <t>Knockdown  (60 mins)</t>
  </si>
  <si>
    <t>Mortality (24 hours)</t>
  </si>
  <si>
    <t>Mortality  (24 hours)</t>
  </si>
  <si>
    <t>Knockdown (60 mins)</t>
  </si>
  <si>
    <t>Pirimiphos-Methyl</t>
  </si>
  <si>
    <t>Pirimiphos methyl</t>
  </si>
  <si>
    <t>Deltamethrin 0.05%</t>
  </si>
  <si>
    <t>Permethrin 0.75%</t>
  </si>
  <si>
    <t>DDT 4%</t>
  </si>
  <si>
    <t>Malathion 5%</t>
  </si>
  <si>
    <t>Bendiocarb 0.1%</t>
  </si>
  <si>
    <t>Mortality 24h</t>
  </si>
  <si>
    <t>Insecticides</t>
  </si>
  <si>
    <t>x</t>
  </si>
  <si>
    <t>1x</t>
  </si>
  <si>
    <t xml:space="preserve"> 5x</t>
  </si>
  <si>
    <t>10x</t>
  </si>
  <si>
    <t>Mortality 24 h</t>
  </si>
  <si>
    <t>Pirimiphos-methyl</t>
  </si>
  <si>
    <t>Propoxur 0.1%</t>
  </si>
  <si>
    <t>Pirimiphos methyl 0.25%</t>
  </si>
  <si>
    <t>average</t>
  </si>
  <si>
    <r>
      <rPr>
        <b/>
        <sz val="11"/>
        <color theme="1"/>
        <rFont val="Calibri"/>
        <family val="2"/>
        <scheme val="minor"/>
      </rPr>
      <t>Additional file 2: Table S4</t>
    </r>
    <r>
      <rPr>
        <sz val="11"/>
        <color theme="1"/>
        <rFont val="Calibri"/>
        <family val="2"/>
        <scheme val="minor"/>
      </rPr>
      <t xml:space="preserve">. Summary data of the overtime susceptibility test of </t>
    </r>
    <r>
      <rPr>
        <i/>
        <sz val="11"/>
        <color theme="1"/>
        <rFont val="Calibri"/>
        <family val="2"/>
        <scheme val="minor"/>
      </rPr>
      <t xml:space="preserve">An. gambiae </t>
    </r>
    <r>
      <rPr>
        <sz val="11"/>
        <color theme="1"/>
        <rFont val="Calibri"/>
        <family val="2"/>
        <scheme val="minor"/>
      </rPr>
      <t>s.l. from Opeibea</t>
    </r>
  </si>
  <si>
    <r>
      <rPr>
        <b/>
        <sz val="11"/>
        <color theme="1"/>
        <rFont val="Calibri"/>
        <family val="2"/>
        <scheme val="minor"/>
      </rPr>
      <t>Additional file 1: Table S3</t>
    </r>
    <r>
      <rPr>
        <sz val="11"/>
        <color theme="1"/>
        <rFont val="Calibri"/>
        <family val="2"/>
        <scheme val="minor"/>
      </rPr>
      <t xml:space="preserve">. Summary data of intensity assay test of </t>
    </r>
    <r>
      <rPr>
        <i/>
        <sz val="11"/>
        <color theme="1"/>
        <rFont val="Calibri"/>
        <family val="2"/>
        <scheme val="minor"/>
      </rPr>
      <t>An. gambiae</t>
    </r>
    <r>
      <rPr>
        <sz val="11"/>
        <color theme="1"/>
        <rFont val="Calibri"/>
        <family val="2"/>
        <scheme val="minor"/>
      </rPr>
      <t xml:space="preserve"> s.l. from Opeibea</t>
    </r>
  </si>
  <si>
    <r>
      <rPr>
        <b/>
        <sz val="11"/>
        <color theme="1"/>
        <rFont val="Calibri"/>
        <family val="2"/>
        <scheme val="minor"/>
      </rPr>
      <t>Additional file 2: Table S2</t>
    </r>
    <r>
      <rPr>
        <sz val="11"/>
        <color theme="1"/>
        <rFont val="Calibri"/>
        <family val="2"/>
        <scheme val="minor"/>
      </rPr>
      <t xml:space="preserve">. Summary data and graph of overtime susceptibility test of </t>
    </r>
    <r>
      <rPr>
        <i/>
        <sz val="11"/>
        <color theme="1"/>
        <rFont val="Calibri"/>
        <family val="2"/>
        <scheme val="minor"/>
      </rPr>
      <t>An. gambiae</t>
    </r>
    <r>
      <rPr>
        <sz val="11"/>
        <color theme="1"/>
        <rFont val="Calibri"/>
        <family val="2"/>
        <scheme val="minor"/>
      </rPr>
      <t xml:space="preserve"> s.l. from Opeibea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</si>
</sst>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1"/>
      <color theme="1"/>
      <name val="Source Sans Pro Light"/>
      <family val="2"/>
    </font>
    <font>
      <b/>
      <sz val="11"/>
      <color rgb="FFFFFFFF"/>
      <name val="Source Sans Pro Light"/>
      <family val="2"/>
    </font>
    <font>
      <sz val="11"/>
      <color theme="1"/>
      <name val="Source Sans Pro Light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vertical="center" wrapText="1"/>
    </xf>
    <xf numFmtId="17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4" borderId="4" xfId="0" applyFont="1" applyFill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2" fontId="8" fillId="5" borderId="7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 applyProtection="1">
      <alignment vertical="center"/>
      <protection locked="0"/>
    </xf>
    <xf numFmtId="2" fontId="9" fillId="0" borderId="9" xfId="0" applyNumberFormat="1" applyFont="1" applyBorder="1" applyAlignment="1" applyProtection="1">
      <alignment horizontal="center" vertical="center"/>
      <protection locked="0"/>
    </xf>
    <xf numFmtId="164" fontId="9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2" fontId="0" fillId="0" borderId="12" xfId="0" applyNumberFormat="1" applyBorder="1" applyAlignment="1" applyProtection="1">
      <alignment horizontal="center" vertical="center" wrapText="1"/>
      <protection locked="0"/>
    </xf>
    <xf numFmtId="164" fontId="0" fillId="0" borderId="13" xfId="0" applyNumberFormat="1" applyBorder="1" applyAlignment="1" applyProtection="1">
      <alignment horizontal="center" vertical="center" wrapText="1"/>
      <protection locked="0"/>
    </xf>
    <xf numFmtId="2" fontId="10" fillId="6" borderId="7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 applyProtection="1">
      <alignment horizontal="center" vertical="center"/>
      <protection locked="0"/>
    </xf>
    <xf numFmtId="164" fontId="0" fillId="0" borderId="12" xfId="0" applyNumberForma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4" xfId="0" applyFont="1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1" xfId="0" applyBorder="1"/>
    <xf numFmtId="0" fontId="0" fillId="0" borderId="11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1" fillId="0" borderId="11" xfId="0" applyFont="1" applyBorder="1"/>
    <xf numFmtId="49" fontId="0" fillId="0" borderId="11" xfId="0" applyNumberFormat="1" applyBorder="1" applyAlignment="1" applyProtection="1">
      <alignment horizontal="left" vertical="center" wrapText="1"/>
      <protection locked="0"/>
    </xf>
    <xf numFmtId="17" fontId="1" fillId="0" borderId="11" xfId="0" applyNumberFormat="1" applyFont="1" applyBorder="1" applyAlignment="1">
      <alignment horizontal="center"/>
    </xf>
    <xf numFmtId="2" fontId="10" fillId="6" borderId="5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Border="1" applyAlignment="1" applyProtection="1">
      <alignment vertical="center"/>
      <protection locked="0"/>
    </xf>
    <xf numFmtId="49" fontId="0" fillId="0" borderId="17" xfId="0" applyNumberFormat="1" applyBorder="1" applyAlignment="1" applyProtection="1">
      <alignment horizontal="left" vertical="center" wrapText="1"/>
      <protection locked="0"/>
    </xf>
    <xf numFmtId="2" fontId="0" fillId="0" borderId="18" xfId="0" applyNumberFormat="1" applyBorder="1" applyAlignment="1" applyProtection="1">
      <alignment horizontal="center" vertical="center" wrapText="1"/>
      <protection locked="0"/>
    </xf>
    <xf numFmtId="164" fontId="0" fillId="0" borderId="19" xfId="0" applyNumberFormat="1" applyBorder="1" applyAlignment="1" applyProtection="1">
      <alignment horizontal="center" vertical="center" wrapText="1"/>
      <protection locked="0"/>
    </xf>
    <xf numFmtId="17" fontId="0" fillId="0" borderId="11" xfId="0" applyNumberFormat="1" applyBorder="1" applyAlignment="1">
      <alignment horizontal="center"/>
    </xf>
    <xf numFmtId="0" fontId="0" fillId="0" borderId="11" xfId="0" applyFill="1" applyBorder="1"/>
    <xf numFmtId="164" fontId="0" fillId="0" borderId="0" xfId="0" applyNumberFormat="1"/>
    <xf numFmtId="0" fontId="0" fillId="0" borderId="0" xfId="0" applyFill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/>
    </xf>
  </cellXfs>
  <cellStyles count="1">
    <cellStyle name="Normal" xfId="0" builtinId="0"/>
  </cellStyles>
  <dxfs count="3">
    <dxf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7596162548647"/>
          <c:y val="8.3333333333333329E-2"/>
          <c:w val="0.57897361320432239"/>
          <c:h val="0.60079601504920255"/>
        </c:manualLayout>
      </c:layout>
      <c:lineChart>
        <c:grouping val="standard"/>
        <c:varyColors val="0"/>
        <c:ser>
          <c:idx val="0"/>
          <c:order val="0"/>
          <c:tx>
            <c:strRef>
              <c:f>'Table S2'!$H$4</c:f>
              <c:strCache>
                <c:ptCount val="1"/>
                <c:pt idx="0">
                  <c:v>Deltamethrin 0.05%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'Table S2'!$I$2:$Q$3</c:f>
              <c:strCache>
                <c:ptCount val="9"/>
                <c:pt idx="0">
                  <c:v>Mar-15</c:v>
                </c:pt>
                <c:pt idx="1">
                  <c:v>Jul-15</c:v>
                </c:pt>
                <c:pt idx="2">
                  <c:v>Dec-15</c:v>
                </c:pt>
                <c:pt idx="3">
                  <c:v>May-16</c:v>
                </c:pt>
                <c:pt idx="4">
                  <c:v>Sep-16</c:v>
                </c:pt>
                <c:pt idx="5">
                  <c:v>Feb-17</c:v>
                </c:pt>
                <c:pt idx="6">
                  <c:v>May-17</c:v>
                </c:pt>
                <c:pt idx="7">
                  <c:v>Jul-17</c:v>
                </c:pt>
                <c:pt idx="8">
                  <c:v>Oct-17</c:v>
                </c:pt>
              </c:strCache>
            </c:strRef>
          </c:cat>
          <c:val>
            <c:numRef>
              <c:f>'Table S2'!$I$4:$Q$4</c:f>
              <c:numCache>
                <c:formatCode>0.0</c:formatCode>
                <c:ptCount val="9"/>
                <c:pt idx="0">
                  <c:v>19.444444444444443</c:v>
                </c:pt>
                <c:pt idx="1">
                  <c:v>18</c:v>
                </c:pt>
                <c:pt idx="2" formatCode="General">
                  <c:v>22.2</c:v>
                </c:pt>
                <c:pt idx="3" formatCode="General">
                  <c:v>7</c:v>
                </c:pt>
                <c:pt idx="4" formatCode="General">
                  <c:v>2.6</c:v>
                </c:pt>
                <c:pt idx="5" formatCode="General">
                  <c:v>2.5</c:v>
                </c:pt>
                <c:pt idx="6" formatCode="General">
                  <c:v>0</c:v>
                </c:pt>
                <c:pt idx="7" formatCode="General">
                  <c:v>2.6</c:v>
                </c:pt>
                <c:pt idx="8">
                  <c:v>8.6419753086419746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40-4222-BF01-15FB2AE2364D}"/>
            </c:ext>
          </c:extLst>
        </c:ser>
        <c:ser>
          <c:idx val="1"/>
          <c:order val="1"/>
          <c:tx>
            <c:strRef>
              <c:f>'Table S2'!$H$5</c:f>
              <c:strCache>
                <c:ptCount val="1"/>
                <c:pt idx="0">
                  <c:v>Permethrin 0.75%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'Table S2'!$I$2:$Q$3</c:f>
              <c:strCache>
                <c:ptCount val="9"/>
                <c:pt idx="0">
                  <c:v>Mar-15</c:v>
                </c:pt>
                <c:pt idx="1">
                  <c:v>Jul-15</c:v>
                </c:pt>
                <c:pt idx="2">
                  <c:v>Dec-15</c:v>
                </c:pt>
                <c:pt idx="3">
                  <c:v>May-16</c:v>
                </c:pt>
                <c:pt idx="4">
                  <c:v>Sep-16</c:v>
                </c:pt>
                <c:pt idx="5">
                  <c:v>Feb-17</c:v>
                </c:pt>
                <c:pt idx="6">
                  <c:v>May-17</c:v>
                </c:pt>
                <c:pt idx="7">
                  <c:v>Jul-17</c:v>
                </c:pt>
                <c:pt idx="8">
                  <c:v>Oct-17</c:v>
                </c:pt>
              </c:strCache>
            </c:strRef>
          </c:cat>
          <c:val>
            <c:numRef>
              <c:f>'Table S2'!$I$5:$Q$5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 formatCode="General">
                  <c:v>2.2000000000000002</c:v>
                </c:pt>
                <c:pt idx="3" formatCode="General">
                  <c:v>1.3</c:v>
                </c:pt>
                <c:pt idx="4" formatCode="General">
                  <c:v>2.5</c:v>
                </c:pt>
                <c:pt idx="5" formatCode="General">
                  <c:v>0</c:v>
                </c:pt>
                <c:pt idx="6" formatCode="General">
                  <c:v>4.4000000000000004</c:v>
                </c:pt>
                <c:pt idx="7" formatCode="General">
                  <c:v>2.4</c:v>
                </c:pt>
                <c:pt idx="8">
                  <c:v>2.6315789473684212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40-4222-BF01-15FB2AE2364D}"/>
            </c:ext>
          </c:extLst>
        </c:ser>
        <c:ser>
          <c:idx val="2"/>
          <c:order val="2"/>
          <c:tx>
            <c:strRef>
              <c:f>'Table S2'!$H$6</c:f>
              <c:strCache>
                <c:ptCount val="1"/>
                <c:pt idx="0">
                  <c:v>DDT 4%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'Table S2'!$I$2:$Q$3</c:f>
              <c:strCache>
                <c:ptCount val="9"/>
                <c:pt idx="0">
                  <c:v>Mar-15</c:v>
                </c:pt>
                <c:pt idx="1">
                  <c:v>Jul-15</c:v>
                </c:pt>
                <c:pt idx="2">
                  <c:v>Dec-15</c:v>
                </c:pt>
                <c:pt idx="3">
                  <c:v>May-16</c:v>
                </c:pt>
                <c:pt idx="4">
                  <c:v>Sep-16</c:v>
                </c:pt>
                <c:pt idx="5">
                  <c:v>Feb-17</c:v>
                </c:pt>
                <c:pt idx="6">
                  <c:v>May-17</c:v>
                </c:pt>
                <c:pt idx="7">
                  <c:v>Jul-17</c:v>
                </c:pt>
                <c:pt idx="8">
                  <c:v>Oct-17</c:v>
                </c:pt>
              </c:strCache>
            </c:strRef>
          </c:cat>
          <c:val>
            <c:numRef>
              <c:f>'Table S2'!$I$6:$Q$6</c:f>
              <c:numCache>
                <c:formatCode>0.0</c:formatCode>
                <c:ptCount val="9"/>
                <c:pt idx="0">
                  <c:v>8.1632653061224492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2.5</c:v>
                </c:pt>
                <c:pt idx="4" formatCode="General">
                  <c:v>4.9000000000000004</c:v>
                </c:pt>
                <c:pt idx="5" formatCode="General">
                  <c:v>6.3</c:v>
                </c:pt>
                <c:pt idx="6" formatCode="General">
                  <c:v>2.1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440-4222-BF01-15FB2AE2364D}"/>
            </c:ext>
          </c:extLst>
        </c:ser>
        <c:ser>
          <c:idx val="3"/>
          <c:order val="3"/>
          <c:tx>
            <c:strRef>
              <c:f>'Table S2'!$H$7</c:f>
              <c:strCache>
                <c:ptCount val="1"/>
                <c:pt idx="0">
                  <c:v>Bendiocarb 0.1%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cat>
            <c:strRef>
              <c:f>'Table S2'!$I$2:$Q$3</c:f>
              <c:strCache>
                <c:ptCount val="9"/>
                <c:pt idx="0">
                  <c:v>Mar-15</c:v>
                </c:pt>
                <c:pt idx="1">
                  <c:v>Jul-15</c:v>
                </c:pt>
                <c:pt idx="2">
                  <c:v>Dec-15</c:v>
                </c:pt>
                <c:pt idx="3">
                  <c:v>May-16</c:v>
                </c:pt>
                <c:pt idx="4">
                  <c:v>Sep-16</c:v>
                </c:pt>
                <c:pt idx="5">
                  <c:v>Feb-17</c:v>
                </c:pt>
                <c:pt idx="6">
                  <c:v>May-17</c:v>
                </c:pt>
                <c:pt idx="7">
                  <c:v>Jul-17</c:v>
                </c:pt>
                <c:pt idx="8">
                  <c:v>Oct-17</c:v>
                </c:pt>
              </c:strCache>
            </c:strRef>
          </c:cat>
          <c:val>
            <c:numRef>
              <c:f>'Table S2'!$I$7:$Q$7</c:f>
              <c:numCache>
                <c:formatCode>0.0</c:formatCode>
                <c:ptCount val="9"/>
                <c:pt idx="0">
                  <c:v>0</c:v>
                </c:pt>
                <c:pt idx="1">
                  <c:v>4.0816326530612246</c:v>
                </c:pt>
                <c:pt idx="2" formatCode="General">
                  <c:v>0</c:v>
                </c:pt>
                <c:pt idx="3" formatCode="General">
                  <c:v>1.4</c:v>
                </c:pt>
                <c:pt idx="4" formatCode="General">
                  <c:v>2.6</c:v>
                </c:pt>
                <c:pt idx="5" formatCode="General">
                  <c:v>3.8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440-4222-BF01-15FB2AE2364D}"/>
            </c:ext>
          </c:extLst>
        </c:ser>
        <c:ser>
          <c:idx val="4"/>
          <c:order val="4"/>
          <c:tx>
            <c:strRef>
              <c:f>'Table S2'!$H$8</c:f>
              <c:strCache>
                <c:ptCount val="1"/>
                <c:pt idx="0">
                  <c:v>Propoxur 0.1%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cat>
            <c:strRef>
              <c:f>'Table S2'!$I$2:$Q$3</c:f>
              <c:strCache>
                <c:ptCount val="9"/>
                <c:pt idx="0">
                  <c:v>Mar-15</c:v>
                </c:pt>
                <c:pt idx="1">
                  <c:v>Jul-15</c:v>
                </c:pt>
                <c:pt idx="2">
                  <c:v>Dec-15</c:v>
                </c:pt>
                <c:pt idx="3">
                  <c:v>May-16</c:v>
                </c:pt>
                <c:pt idx="4">
                  <c:v>Sep-16</c:v>
                </c:pt>
                <c:pt idx="5">
                  <c:v>Feb-17</c:v>
                </c:pt>
                <c:pt idx="6">
                  <c:v>May-17</c:v>
                </c:pt>
                <c:pt idx="7">
                  <c:v>Jul-17</c:v>
                </c:pt>
                <c:pt idx="8">
                  <c:v>Oct-17</c:v>
                </c:pt>
              </c:strCache>
            </c:strRef>
          </c:cat>
          <c:val>
            <c:numRef>
              <c:f>'Table S2'!$I$8:$Q$8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General">
                  <c:v>5.3</c:v>
                </c:pt>
                <c:pt idx="5">
                  <c:v>0</c:v>
                </c:pt>
                <c:pt idx="6" formatCode="General">
                  <c:v>6.5</c:v>
                </c:pt>
                <c:pt idx="7">
                  <c:v>0</c:v>
                </c:pt>
                <c:pt idx="8">
                  <c:v>1.7543859649122806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440-4222-BF01-15FB2AE2364D}"/>
            </c:ext>
          </c:extLst>
        </c:ser>
        <c:ser>
          <c:idx val="5"/>
          <c:order val="5"/>
          <c:tx>
            <c:strRef>
              <c:f>'Table S2'!$H$9</c:f>
              <c:strCache>
                <c:ptCount val="1"/>
                <c:pt idx="0">
                  <c:v>Malathion 5%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cat>
            <c:strRef>
              <c:f>'Table S2'!$I$2:$Q$3</c:f>
              <c:strCache>
                <c:ptCount val="9"/>
                <c:pt idx="0">
                  <c:v>Mar-15</c:v>
                </c:pt>
                <c:pt idx="1">
                  <c:v>Jul-15</c:v>
                </c:pt>
                <c:pt idx="2">
                  <c:v>Dec-15</c:v>
                </c:pt>
                <c:pt idx="3">
                  <c:v>May-16</c:v>
                </c:pt>
                <c:pt idx="4">
                  <c:v>Sep-16</c:v>
                </c:pt>
                <c:pt idx="5">
                  <c:v>Feb-17</c:v>
                </c:pt>
                <c:pt idx="6">
                  <c:v>May-17</c:v>
                </c:pt>
                <c:pt idx="7">
                  <c:v>Jul-17</c:v>
                </c:pt>
                <c:pt idx="8">
                  <c:v>Oct-17</c:v>
                </c:pt>
              </c:strCache>
            </c:strRef>
          </c:cat>
          <c:val>
            <c:numRef>
              <c:f>'Table S2'!$I$9:$Q$9</c:f>
              <c:numCache>
                <c:formatCode>0.0</c:formatCode>
                <c:ptCount val="9"/>
                <c:pt idx="0">
                  <c:v>6.0606060606060606</c:v>
                </c:pt>
                <c:pt idx="1">
                  <c:v>26.530612244897959</c:v>
                </c:pt>
                <c:pt idx="2" formatCode="General">
                  <c:v>6.1</c:v>
                </c:pt>
                <c:pt idx="3" formatCode="General">
                  <c:v>2.8</c:v>
                </c:pt>
                <c:pt idx="4" formatCode="General">
                  <c:v>33.299999999999997</c:v>
                </c:pt>
                <c:pt idx="5" formatCode="General">
                  <c:v>46.8</c:v>
                </c:pt>
                <c:pt idx="6" formatCode="General">
                  <c:v>15.2</c:v>
                </c:pt>
                <c:pt idx="7" formatCode="General">
                  <c:v>47.4</c:v>
                </c:pt>
                <c:pt idx="8">
                  <c:v>79.310344827586206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440-4222-BF01-15FB2AE2364D}"/>
            </c:ext>
          </c:extLst>
        </c:ser>
        <c:ser>
          <c:idx val="6"/>
          <c:order val="6"/>
          <c:tx>
            <c:strRef>
              <c:f>'Table S2'!$H$10</c:f>
              <c:strCache>
                <c:ptCount val="1"/>
                <c:pt idx="0">
                  <c:v>Pirimiphos methyl 0.25%</c:v>
                </c:pt>
              </c:strCache>
            </c:strRef>
          </c:tx>
          <c:spPr>
            <a:ln w="222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plus"/>
            <c:size val="6"/>
            <c:spPr>
              <a:noFill/>
              <a:ln w="9525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'Table S2'!$I$2:$Q$3</c:f>
              <c:strCache>
                <c:ptCount val="9"/>
                <c:pt idx="0">
                  <c:v>Mar-15</c:v>
                </c:pt>
                <c:pt idx="1">
                  <c:v>Jul-15</c:v>
                </c:pt>
                <c:pt idx="2">
                  <c:v>Dec-15</c:v>
                </c:pt>
                <c:pt idx="3">
                  <c:v>May-16</c:v>
                </c:pt>
                <c:pt idx="4">
                  <c:v>Sep-16</c:v>
                </c:pt>
                <c:pt idx="5">
                  <c:v>Feb-17</c:v>
                </c:pt>
                <c:pt idx="6">
                  <c:v>May-17</c:v>
                </c:pt>
                <c:pt idx="7">
                  <c:v>Jul-17</c:v>
                </c:pt>
                <c:pt idx="8">
                  <c:v>Oct-17</c:v>
                </c:pt>
              </c:strCache>
            </c:strRef>
          </c:cat>
          <c:val>
            <c:numRef>
              <c:f>'Table S2'!$I$10:$Q$10</c:f>
              <c:numCache>
                <c:formatCode>General</c:formatCode>
                <c:ptCount val="9"/>
                <c:pt idx="6">
                  <c:v>4.9000000000000004</c:v>
                </c:pt>
                <c:pt idx="7">
                  <c:v>18.399999999999999</c:v>
                </c:pt>
                <c:pt idx="8">
                  <c:v>39.4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189-40EE-BD68-04A0796F9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203616"/>
        <c:axId val="254205576"/>
      </c:lineChart>
      <c:dateAx>
        <c:axId val="25420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b="1"/>
                  <a:t>Testing period</a:t>
                </a:r>
              </a:p>
            </c:rich>
          </c:tx>
          <c:layout>
            <c:manualLayout>
              <c:xMode val="edge"/>
              <c:yMode val="edge"/>
              <c:x val="0.37459370818879895"/>
              <c:y val="0.890886131493625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54205576"/>
        <c:crosses val="autoZero"/>
        <c:auto val="0"/>
        <c:lblOffset val="100"/>
        <c:baseTimeUnit val="months"/>
        <c:majorUnit val="3"/>
        <c:majorTimeUnit val="months"/>
      </c:dateAx>
      <c:valAx>
        <c:axId val="254205576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b="1"/>
                  <a:t> Mortality 24h (%)</a:t>
                </a:r>
              </a:p>
            </c:rich>
          </c:tx>
          <c:layout>
            <c:manualLayout>
              <c:xMode val="edge"/>
              <c:yMode val="edge"/>
              <c:x val="2.9231662498684117E-2"/>
              <c:y val="0.194519346096518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54203616"/>
        <c:crossesAt val="42064"/>
        <c:crossBetween val="midCat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2224558526577676"/>
          <c:y val="2.4767801857585141E-2"/>
          <c:w val="0.27775441473422319"/>
          <c:h val="0.694531418866759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S3'!$C$2</c:f>
              <c:strCache>
                <c:ptCount val="1"/>
                <c:pt idx="0">
                  <c:v>Mortality 24 h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'Table S3'!$A$3:$B$11</c:f>
              <c:multiLvlStrCache>
                <c:ptCount val="9"/>
                <c:lvl>
                  <c:pt idx="0">
                    <c:v>1x</c:v>
                  </c:pt>
                  <c:pt idx="1">
                    <c:v> 5x</c:v>
                  </c:pt>
                  <c:pt idx="2">
                    <c:v>10x</c:v>
                  </c:pt>
                  <c:pt idx="3">
                    <c:v>1x</c:v>
                  </c:pt>
                  <c:pt idx="4">
                    <c:v> 5x</c:v>
                  </c:pt>
                  <c:pt idx="5">
                    <c:v>10x</c:v>
                  </c:pt>
                  <c:pt idx="6">
                    <c:v>1x</c:v>
                  </c:pt>
                  <c:pt idx="7">
                    <c:v> 5x</c:v>
                  </c:pt>
                  <c:pt idx="8">
                    <c:v>10x</c:v>
                  </c:pt>
                </c:lvl>
                <c:lvl>
                  <c:pt idx="0">
                    <c:v>Deltamethrin</c:v>
                  </c:pt>
                  <c:pt idx="3">
                    <c:v>Permethrin</c:v>
                  </c:pt>
                  <c:pt idx="6">
                    <c:v>Bendiocarb</c:v>
                  </c:pt>
                </c:lvl>
              </c:multiLvlStrCache>
            </c:multiLvlStrRef>
          </c:cat>
          <c:val>
            <c:numRef>
              <c:f>'Table S3'!$C$3:$C$11</c:f>
              <c:numCache>
                <c:formatCode>0.0</c:formatCode>
                <c:ptCount val="9"/>
                <c:pt idx="0">
                  <c:v>2.5641025641025643</c:v>
                </c:pt>
                <c:pt idx="1">
                  <c:v>23.863636363636363</c:v>
                </c:pt>
                <c:pt idx="2">
                  <c:v>35.294117647058826</c:v>
                </c:pt>
                <c:pt idx="3">
                  <c:v>2.3809523809523809</c:v>
                </c:pt>
                <c:pt idx="4">
                  <c:v>30.588235294117649</c:v>
                </c:pt>
                <c:pt idx="5">
                  <c:v>71.621621621621628</c:v>
                </c:pt>
                <c:pt idx="6">
                  <c:v>0</c:v>
                </c:pt>
                <c:pt idx="7">
                  <c:v>0</c:v>
                </c:pt>
                <c:pt idx="8">
                  <c:v>4.5977011494252871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3B-4A67-9D18-AB832D99EED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54205184"/>
        <c:axId val="253967352"/>
      </c:barChart>
      <c:catAx>
        <c:axId val="25420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53967352"/>
        <c:crosses val="autoZero"/>
        <c:auto val="1"/>
        <c:lblAlgn val="ctr"/>
        <c:lblOffset val="100"/>
        <c:noMultiLvlLbl val="0"/>
      </c:catAx>
      <c:valAx>
        <c:axId val="25396735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5420518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485772</xdr:colOff>
      <xdr:row>11</xdr:row>
      <xdr:rowOff>47624</xdr:rowOff>
    </xdr:from>
    <xdr:to>
      <xdr:col>17</xdr:col>
      <xdr:colOff>561974</xdr:colOff>
      <xdr:row>23</xdr:row>
      <xdr:rowOff>266700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F563D27F-032E-481F-827F-3B8439A2AA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561974</xdr:colOff>
      <xdr:row>4</xdr:row>
      <xdr:rowOff>185736</xdr:rowOff>
    </xdr:from>
    <xdr:to>
      <xdr:col>12</xdr:col>
      <xdr:colOff>57149</xdr:colOff>
      <xdr:row>21</xdr:row>
      <xdr:rowOff>190499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opLeftCell="G1" workbookViewId="0">
      <selection activeCell="G10" sqref="G10"/>
    </sheetView>
  </sheetViews>
  <sheetFormatPr defaultRowHeight="15"/>
  <cols>
    <col min="1" max="1" width="11.42578125" bestFit="1" customWidth="1"/>
    <col min="3" max="3" width="11.28515625" customWidth="1"/>
    <col min="4" max="4" width="13.85546875" customWidth="1"/>
    <col min="5" max="5" width="18.140625" customWidth="1"/>
    <col min="6" max="7" width="13.7109375" customWidth="1"/>
    <col min="8" max="8" width="18.7109375" bestFit="1" customWidth="1"/>
    <col min="9" max="9" width="12" customWidth="1"/>
    <col min="10" max="10" width="9.7109375" customWidth="1"/>
    <col min="12" max="12" width="9.140625" customWidth="1"/>
  </cols>
  <sheetData>
    <row r="1" spans="1:18">
      <c r="G1" s="55" t="s">
        <v>44</v>
      </c>
    </row>
    <row r="2" spans="1:18" ht="15.75" thickBot="1">
      <c r="A2" s="11">
        <v>42339</v>
      </c>
      <c r="H2" s="56" t="s">
        <v>31</v>
      </c>
      <c r="I2" s="57"/>
      <c r="J2" s="57"/>
      <c r="K2" s="57"/>
      <c r="L2" s="57"/>
      <c r="M2" s="57"/>
      <c r="N2" s="57"/>
      <c r="O2" s="57"/>
      <c r="P2" s="57"/>
      <c r="Q2" s="58"/>
    </row>
    <row r="3" spans="1:18" ht="39" thickBot="1">
      <c r="A3" s="1" t="s">
        <v>0</v>
      </c>
      <c r="B3" s="2" t="s">
        <v>1</v>
      </c>
      <c r="C3" s="3" t="s">
        <v>2</v>
      </c>
      <c r="D3" s="4" t="s">
        <v>22</v>
      </c>
      <c r="E3" s="2" t="s">
        <v>4</v>
      </c>
      <c r="H3" s="44" t="s">
        <v>0</v>
      </c>
      <c r="I3" s="46">
        <v>42064</v>
      </c>
      <c r="J3" s="46">
        <v>42186</v>
      </c>
      <c r="K3" s="46">
        <v>42339</v>
      </c>
      <c r="L3" s="46">
        <v>42491</v>
      </c>
      <c r="M3" s="46">
        <v>42614</v>
      </c>
      <c r="N3" s="46">
        <v>42767</v>
      </c>
      <c r="O3" s="46">
        <v>42856</v>
      </c>
      <c r="P3" s="46">
        <v>42917</v>
      </c>
      <c r="Q3" s="52">
        <v>43009</v>
      </c>
      <c r="R3" t="s">
        <v>41</v>
      </c>
    </row>
    <row r="4" spans="1:18" ht="15.75" thickBot="1">
      <c r="A4" s="5" t="s">
        <v>5</v>
      </c>
      <c r="B4" s="6">
        <v>0.05</v>
      </c>
      <c r="C4" s="6">
        <v>22.2</v>
      </c>
      <c r="D4" s="6">
        <v>19.399999999999999</v>
      </c>
      <c r="E4" s="7" t="s">
        <v>6</v>
      </c>
      <c r="H4" s="41" t="s">
        <v>26</v>
      </c>
      <c r="I4" s="43">
        <v>19.444444444444443</v>
      </c>
      <c r="J4" s="43">
        <v>18</v>
      </c>
      <c r="K4" s="42">
        <v>22.2</v>
      </c>
      <c r="L4" s="42">
        <v>7</v>
      </c>
      <c r="M4" s="42">
        <v>2.6</v>
      </c>
      <c r="N4" s="42">
        <v>2.5</v>
      </c>
      <c r="O4" s="42">
        <v>0</v>
      </c>
      <c r="P4" s="42">
        <v>2.6</v>
      </c>
      <c r="Q4" s="43">
        <v>8.6419753086419746</v>
      </c>
      <c r="R4" s="54">
        <f>AVERAGE(I4:Q4)</f>
        <v>9.2207133058984905</v>
      </c>
    </row>
    <row r="5" spans="1:18" ht="15.75" thickBot="1">
      <c r="A5" s="8" t="s">
        <v>7</v>
      </c>
      <c r="B5" s="9">
        <v>0.75</v>
      </c>
      <c r="C5" s="9">
        <v>2.2000000000000002</v>
      </c>
      <c r="D5" s="9">
        <v>0</v>
      </c>
      <c r="E5" s="10" t="s">
        <v>6</v>
      </c>
      <c r="H5" s="41" t="s">
        <v>27</v>
      </c>
      <c r="I5" s="43">
        <v>0</v>
      </c>
      <c r="J5" s="43">
        <v>0</v>
      </c>
      <c r="K5" s="42">
        <v>2.2000000000000002</v>
      </c>
      <c r="L5" s="42">
        <v>1.3</v>
      </c>
      <c r="M5" s="42">
        <v>2.5</v>
      </c>
      <c r="N5" s="42">
        <v>0</v>
      </c>
      <c r="O5" s="42">
        <v>4.4000000000000004</v>
      </c>
      <c r="P5" s="42">
        <v>2.4</v>
      </c>
      <c r="Q5" s="43">
        <v>2.6315789473684212</v>
      </c>
      <c r="R5" s="54">
        <f t="shared" ref="R5:R10" si="0">AVERAGE(I5:Q5)</f>
        <v>1.7146198830409358</v>
      </c>
    </row>
    <row r="6" spans="1:18" ht="15.75" thickBot="1">
      <c r="A6" s="8" t="s">
        <v>8</v>
      </c>
      <c r="B6" s="9">
        <v>4</v>
      </c>
      <c r="C6" s="9">
        <v>0</v>
      </c>
      <c r="D6" s="9">
        <v>8.1999999999999993</v>
      </c>
      <c r="E6" s="10" t="s">
        <v>6</v>
      </c>
      <c r="H6" s="41" t="s">
        <v>28</v>
      </c>
      <c r="I6" s="43">
        <v>8.1632653061224492</v>
      </c>
      <c r="J6" s="43">
        <v>0</v>
      </c>
      <c r="K6" s="42">
        <v>0</v>
      </c>
      <c r="L6" s="42">
        <v>2.5</v>
      </c>
      <c r="M6" s="42">
        <v>4.9000000000000004</v>
      </c>
      <c r="N6" s="42">
        <v>6.3</v>
      </c>
      <c r="O6" s="42">
        <v>2.1</v>
      </c>
      <c r="P6" s="43">
        <v>0</v>
      </c>
      <c r="Q6" s="43">
        <v>0</v>
      </c>
      <c r="R6" s="54">
        <f t="shared" si="0"/>
        <v>2.6625850340136057</v>
      </c>
    </row>
    <row r="7" spans="1:18" ht="15.75" thickBot="1">
      <c r="A7" s="8" t="s">
        <v>9</v>
      </c>
      <c r="B7" s="9">
        <v>4</v>
      </c>
      <c r="C7" s="9">
        <v>0</v>
      </c>
      <c r="D7" s="9">
        <v>4.3</v>
      </c>
      <c r="E7" s="10" t="s">
        <v>6</v>
      </c>
      <c r="H7" s="41" t="s">
        <v>30</v>
      </c>
      <c r="I7" s="43">
        <v>0</v>
      </c>
      <c r="J7" s="43">
        <v>4.0816326530612246</v>
      </c>
      <c r="K7" s="42">
        <v>0</v>
      </c>
      <c r="L7" s="42">
        <v>1.4</v>
      </c>
      <c r="M7" s="42">
        <v>2.6</v>
      </c>
      <c r="N7" s="42">
        <v>3.8</v>
      </c>
      <c r="O7" s="43">
        <v>0</v>
      </c>
      <c r="P7" s="43">
        <v>0</v>
      </c>
      <c r="Q7" s="43">
        <v>0</v>
      </c>
      <c r="R7" s="54">
        <f t="shared" si="0"/>
        <v>1.3201814058956916</v>
      </c>
    </row>
    <row r="8" spans="1:18" ht="15.75" thickBot="1">
      <c r="A8" s="8" t="s">
        <v>10</v>
      </c>
      <c r="B8" s="9">
        <v>1</v>
      </c>
      <c r="C8" s="9">
        <v>0</v>
      </c>
      <c r="D8" s="9">
        <v>5.0999999999999996</v>
      </c>
      <c r="E8" s="10" t="s">
        <v>6</v>
      </c>
      <c r="H8" s="41" t="s">
        <v>39</v>
      </c>
      <c r="I8" s="43">
        <v>0</v>
      </c>
      <c r="J8" s="43">
        <v>0</v>
      </c>
      <c r="K8" s="43">
        <v>0</v>
      </c>
      <c r="L8" s="43">
        <v>0</v>
      </c>
      <c r="M8" s="42">
        <v>5.3</v>
      </c>
      <c r="N8" s="43">
        <v>0</v>
      </c>
      <c r="O8" s="42">
        <v>6.5</v>
      </c>
      <c r="P8" s="43">
        <v>0</v>
      </c>
      <c r="Q8" s="43">
        <v>1.7543859649122806</v>
      </c>
      <c r="R8" s="54">
        <f t="shared" si="0"/>
        <v>1.5060428849902534</v>
      </c>
    </row>
    <row r="9" spans="1:18" ht="15.75" thickBot="1">
      <c r="A9" s="8" t="s">
        <v>11</v>
      </c>
      <c r="B9" s="9">
        <v>5</v>
      </c>
      <c r="C9" s="9">
        <v>6.1</v>
      </c>
      <c r="D9" s="9">
        <v>69.7</v>
      </c>
      <c r="E9" s="10" t="s">
        <v>6</v>
      </c>
      <c r="H9" s="41" t="s">
        <v>29</v>
      </c>
      <c r="I9" s="43">
        <v>6.0606060606060606</v>
      </c>
      <c r="J9" s="43">
        <v>26.530612244897959</v>
      </c>
      <c r="K9" s="42">
        <v>6.1</v>
      </c>
      <c r="L9" s="42">
        <v>2.8</v>
      </c>
      <c r="M9" s="42">
        <v>33.299999999999997</v>
      </c>
      <c r="N9" s="42">
        <v>46.8</v>
      </c>
      <c r="O9" s="42">
        <v>15.2</v>
      </c>
      <c r="P9" s="42">
        <v>47.4</v>
      </c>
      <c r="Q9" s="43">
        <v>79.310344827586206</v>
      </c>
      <c r="R9" s="54">
        <f t="shared" si="0"/>
        <v>29.277951459232245</v>
      </c>
    </row>
    <row r="10" spans="1:18" ht="15.75" thickBot="1">
      <c r="A10" s="8" t="s">
        <v>12</v>
      </c>
      <c r="B10" s="9">
        <v>0.1</v>
      </c>
      <c r="C10" s="9">
        <v>0</v>
      </c>
      <c r="D10" s="9">
        <v>0</v>
      </c>
      <c r="E10" s="10" t="s">
        <v>6</v>
      </c>
      <c r="H10" s="53" t="s">
        <v>40</v>
      </c>
      <c r="I10" s="41"/>
      <c r="J10" s="41"/>
      <c r="K10" s="41"/>
      <c r="L10" s="41"/>
      <c r="M10" s="41"/>
      <c r="N10" s="41"/>
      <c r="O10" s="42">
        <v>4.9000000000000004</v>
      </c>
      <c r="P10" s="42">
        <v>18.399999999999999</v>
      </c>
      <c r="Q10" s="42">
        <v>39.4</v>
      </c>
      <c r="R10" s="54">
        <f t="shared" si="0"/>
        <v>20.9</v>
      </c>
    </row>
    <row r="11" spans="1:18" ht="15.75" thickBot="1">
      <c r="A11" s="8" t="s">
        <v>13</v>
      </c>
      <c r="B11" s="9">
        <v>0.1</v>
      </c>
      <c r="C11" s="9">
        <v>0</v>
      </c>
      <c r="D11" s="9">
        <v>0</v>
      </c>
      <c r="E11" s="10" t="s">
        <v>6</v>
      </c>
    </row>
    <row r="13" spans="1:18" ht="15.75" thickBot="1">
      <c r="A13" s="11">
        <v>42491</v>
      </c>
    </row>
    <row r="14" spans="1:18" ht="45.75" thickBot="1">
      <c r="A14" s="12" t="s">
        <v>0</v>
      </c>
      <c r="B14" s="13" t="s">
        <v>1</v>
      </c>
      <c r="C14" s="14" t="s">
        <v>20</v>
      </c>
      <c r="D14" s="15" t="s">
        <v>21</v>
      </c>
      <c r="E14" s="13" t="s">
        <v>4</v>
      </c>
    </row>
    <row r="15" spans="1:18" ht="15.75" thickBot="1">
      <c r="A15" s="16" t="s">
        <v>5</v>
      </c>
      <c r="B15" s="17">
        <v>0.05</v>
      </c>
      <c r="C15" s="17">
        <v>8.1</v>
      </c>
      <c r="D15" s="17">
        <v>7</v>
      </c>
      <c r="E15" s="18" t="s">
        <v>6</v>
      </c>
    </row>
    <row r="16" spans="1:18" ht="15.75" thickBot="1">
      <c r="A16" s="19" t="s">
        <v>7</v>
      </c>
      <c r="B16" s="20">
        <v>0.75</v>
      </c>
      <c r="C16" s="20">
        <v>0</v>
      </c>
      <c r="D16" s="20">
        <v>1.3</v>
      </c>
      <c r="E16" s="21" t="s">
        <v>6</v>
      </c>
    </row>
    <row r="17" spans="1:5" ht="15.75" thickBot="1">
      <c r="A17" s="19" t="s">
        <v>8</v>
      </c>
      <c r="B17" s="20">
        <v>4</v>
      </c>
      <c r="C17" s="20">
        <v>0</v>
      </c>
      <c r="D17" s="20">
        <v>2.5</v>
      </c>
      <c r="E17" s="21" t="s">
        <v>6</v>
      </c>
    </row>
    <row r="18" spans="1:5" ht="29.25" thickBot="1">
      <c r="A18" s="19" t="s">
        <v>12</v>
      </c>
      <c r="B18" s="20">
        <v>0.1</v>
      </c>
      <c r="C18" s="20">
        <v>0</v>
      </c>
      <c r="D18" s="20">
        <v>1.4</v>
      </c>
      <c r="E18" s="21" t="s">
        <v>6</v>
      </c>
    </row>
    <row r="19" spans="1:5" ht="15.75" thickBot="1">
      <c r="A19" s="19" t="s">
        <v>11</v>
      </c>
      <c r="B19" s="20">
        <v>5</v>
      </c>
      <c r="C19" s="20">
        <v>0</v>
      </c>
      <c r="D19" s="20">
        <v>2.8</v>
      </c>
      <c r="E19" s="21" t="s">
        <v>6</v>
      </c>
    </row>
    <row r="22" spans="1:5" ht="15.75" thickBot="1">
      <c r="A22" s="11">
        <v>42614</v>
      </c>
    </row>
    <row r="23" spans="1:5" ht="45.75" thickBot="1">
      <c r="A23" s="12" t="s">
        <v>0</v>
      </c>
      <c r="B23" s="13" t="s">
        <v>1</v>
      </c>
      <c r="C23" s="14" t="s">
        <v>20</v>
      </c>
      <c r="D23" s="15" t="s">
        <v>14</v>
      </c>
      <c r="E23" s="13" t="s">
        <v>4</v>
      </c>
    </row>
    <row r="24" spans="1:5" ht="29.25" thickBot="1">
      <c r="A24" s="19" t="s">
        <v>5</v>
      </c>
      <c r="B24" s="20">
        <v>0.05</v>
      </c>
      <c r="C24" s="20">
        <v>2.6</v>
      </c>
      <c r="D24" s="20">
        <v>2.6</v>
      </c>
      <c r="E24" s="21" t="s">
        <v>6</v>
      </c>
    </row>
    <row r="25" spans="1:5" ht="29.25" thickBot="1">
      <c r="A25" s="19" t="s">
        <v>15</v>
      </c>
      <c r="B25" s="20" t="s">
        <v>16</v>
      </c>
      <c r="C25" s="20">
        <v>70.599999999999994</v>
      </c>
      <c r="D25" s="20">
        <v>56.5</v>
      </c>
      <c r="E25" s="21" t="s">
        <v>6</v>
      </c>
    </row>
    <row r="26" spans="1:5" ht="15.75" thickBot="1">
      <c r="A26" s="19" t="s">
        <v>7</v>
      </c>
      <c r="B26" s="20">
        <v>0.75</v>
      </c>
      <c r="C26" s="20">
        <v>0</v>
      </c>
      <c r="D26" s="20">
        <v>2.5</v>
      </c>
      <c r="E26" s="21" t="s">
        <v>6</v>
      </c>
    </row>
    <row r="27" spans="1:5" ht="29.25" thickBot="1">
      <c r="A27" s="19" t="s">
        <v>17</v>
      </c>
      <c r="B27" s="20" t="s">
        <v>18</v>
      </c>
      <c r="C27" s="20">
        <v>27.8</v>
      </c>
      <c r="D27" s="20">
        <v>46.8</v>
      </c>
      <c r="E27" s="21" t="s">
        <v>6</v>
      </c>
    </row>
    <row r="28" spans="1:5" ht="15.75" thickBot="1">
      <c r="A28" s="19" t="s">
        <v>19</v>
      </c>
      <c r="B28" s="20">
        <v>4</v>
      </c>
      <c r="C28" s="20">
        <v>0</v>
      </c>
      <c r="D28" s="20">
        <v>4.9000000000000004</v>
      </c>
      <c r="E28" s="21" t="s">
        <v>6</v>
      </c>
    </row>
    <row r="29" spans="1:5" ht="29.25" thickBot="1">
      <c r="A29" s="19" t="s">
        <v>12</v>
      </c>
      <c r="B29" s="20">
        <v>0.1</v>
      </c>
      <c r="C29" s="20">
        <v>0</v>
      </c>
      <c r="D29" s="20">
        <v>2.6</v>
      </c>
      <c r="E29" s="21" t="s">
        <v>6</v>
      </c>
    </row>
    <row r="30" spans="1:5" ht="15.75" thickBot="1">
      <c r="A30" s="19" t="s">
        <v>13</v>
      </c>
      <c r="B30" s="20">
        <v>0.1</v>
      </c>
      <c r="C30" s="20">
        <v>0</v>
      </c>
      <c r="D30" s="20">
        <v>5.3</v>
      </c>
      <c r="E30" s="21" t="s">
        <v>6</v>
      </c>
    </row>
    <row r="31" spans="1:5" ht="15.75" thickBot="1">
      <c r="A31" s="19" t="s">
        <v>11</v>
      </c>
      <c r="B31" s="20">
        <v>5</v>
      </c>
      <c r="C31" s="20">
        <v>0</v>
      </c>
      <c r="D31" s="20">
        <v>33.299999999999997</v>
      </c>
      <c r="E31" s="21" t="s">
        <v>6</v>
      </c>
    </row>
    <row r="32" spans="1:5" ht="29.25" thickBot="1">
      <c r="A32" s="19" t="s">
        <v>10</v>
      </c>
      <c r="B32" s="20">
        <v>1</v>
      </c>
      <c r="C32" s="20">
        <v>0</v>
      </c>
      <c r="D32" s="20">
        <v>5.3</v>
      </c>
      <c r="E32" s="21" t="s">
        <v>6</v>
      </c>
    </row>
    <row r="34" spans="1:5" ht="15.75" thickBot="1">
      <c r="A34" s="11">
        <v>42767</v>
      </c>
    </row>
    <row r="35" spans="1:5" ht="45.75" thickBot="1">
      <c r="A35" s="22" t="s">
        <v>0</v>
      </c>
      <c r="B35" s="23" t="s">
        <v>1</v>
      </c>
      <c r="C35" s="24" t="s">
        <v>23</v>
      </c>
      <c r="D35" s="25" t="s">
        <v>21</v>
      </c>
      <c r="E35" s="23" t="s">
        <v>4</v>
      </c>
    </row>
    <row r="36" spans="1:5" ht="15.75" thickBot="1">
      <c r="A36" s="16" t="s">
        <v>5</v>
      </c>
      <c r="B36" s="17">
        <v>0.05</v>
      </c>
      <c r="C36" s="6">
        <v>0</v>
      </c>
      <c r="D36" s="6">
        <v>2.5</v>
      </c>
      <c r="E36" s="18" t="s">
        <v>6</v>
      </c>
    </row>
    <row r="37" spans="1:5" ht="15.75" thickBot="1">
      <c r="A37" s="19" t="s">
        <v>7</v>
      </c>
      <c r="B37" s="20">
        <v>0.75</v>
      </c>
      <c r="C37" s="9">
        <v>0</v>
      </c>
      <c r="D37" s="9">
        <v>0</v>
      </c>
      <c r="E37" s="21" t="s">
        <v>6</v>
      </c>
    </row>
    <row r="38" spans="1:5" ht="15.75" thickBot="1">
      <c r="A38" s="19" t="s">
        <v>8</v>
      </c>
      <c r="B38" s="20">
        <v>4</v>
      </c>
      <c r="C38" s="9">
        <v>0</v>
      </c>
      <c r="D38" s="9">
        <v>6.3</v>
      </c>
      <c r="E38" s="21" t="s">
        <v>6</v>
      </c>
    </row>
    <row r="39" spans="1:5" ht="15.75" thickBot="1">
      <c r="A39" s="19" t="s">
        <v>11</v>
      </c>
      <c r="B39" s="20">
        <v>5</v>
      </c>
      <c r="C39" s="20">
        <v>5.0999999999999996</v>
      </c>
      <c r="D39" s="20">
        <v>46.8</v>
      </c>
      <c r="E39" s="21" t="s">
        <v>6</v>
      </c>
    </row>
    <row r="40" spans="1:5" ht="29.25" thickBot="1">
      <c r="A40" s="19" t="s">
        <v>12</v>
      </c>
      <c r="B40" s="20">
        <v>0.1</v>
      </c>
      <c r="C40" s="20">
        <v>0</v>
      </c>
      <c r="D40" s="20">
        <v>3.8</v>
      </c>
      <c r="E40" s="21" t="s">
        <v>6</v>
      </c>
    </row>
    <row r="42" spans="1:5" ht="15.75" thickBot="1">
      <c r="A42" s="11">
        <v>42856</v>
      </c>
    </row>
    <row r="43" spans="1:5" ht="39" thickBot="1">
      <c r="A43" s="1" t="s">
        <v>0</v>
      </c>
      <c r="B43" s="2" t="s">
        <v>1</v>
      </c>
      <c r="C43" s="3" t="s">
        <v>2</v>
      </c>
      <c r="D43" s="4" t="s">
        <v>14</v>
      </c>
      <c r="E43" s="2" t="s">
        <v>4</v>
      </c>
    </row>
    <row r="44" spans="1:5" ht="15.75" thickBot="1">
      <c r="A44" s="5" t="s">
        <v>5</v>
      </c>
      <c r="B44" s="6">
        <v>0.05</v>
      </c>
      <c r="C44" s="6">
        <v>0</v>
      </c>
      <c r="D44" s="6">
        <v>0</v>
      </c>
      <c r="E44" s="7" t="s">
        <v>6</v>
      </c>
    </row>
    <row r="45" spans="1:5" ht="15.75" thickBot="1">
      <c r="A45" s="8" t="s">
        <v>7</v>
      </c>
      <c r="B45" s="9">
        <v>0.75</v>
      </c>
      <c r="C45" s="9">
        <v>0</v>
      </c>
      <c r="D45" s="9">
        <v>4.4000000000000004</v>
      </c>
      <c r="E45" s="10" t="s">
        <v>6</v>
      </c>
    </row>
    <row r="46" spans="1:5" ht="15.75" thickBot="1">
      <c r="A46" s="8" t="s">
        <v>8</v>
      </c>
      <c r="B46" s="9">
        <v>4</v>
      </c>
      <c r="C46" s="9">
        <v>0</v>
      </c>
      <c r="D46" s="9">
        <v>2.1</v>
      </c>
      <c r="E46" s="10" t="s">
        <v>6</v>
      </c>
    </row>
    <row r="47" spans="1:5" ht="15.75" thickBot="1">
      <c r="A47" s="8" t="s">
        <v>10</v>
      </c>
      <c r="B47" s="9">
        <v>1</v>
      </c>
      <c r="C47" s="9">
        <v>0</v>
      </c>
      <c r="D47" s="9">
        <v>7</v>
      </c>
      <c r="E47" s="10" t="s">
        <v>6</v>
      </c>
    </row>
    <row r="48" spans="1:5" ht="15.75" thickBot="1">
      <c r="A48" s="8" t="s">
        <v>11</v>
      </c>
      <c r="B48" s="9">
        <v>5</v>
      </c>
      <c r="C48" s="9">
        <v>4.3</v>
      </c>
      <c r="D48" s="9">
        <v>15.2</v>
      </c>
      <c r="E48" s="10" t="s">
        <v>6</v>
      </c>
    </row>
    <row r="49" spans="1:5" ht="15.75" thickBot="1">
      <c r="A49" s="8" t="s">
        <v>12</v>
      </c>
      <c r="B49" s="9">
        <v>0.1</v>
      </c>
      <c r="C49" s="9">
        <v>0</v>
      </c>
      <c r="D49" s="9">
        <v>0</v>
      </c>
      <c r="E49" s="10" t="s">
        <v>6</v>
      </c>
    </row>
    <row r="50" spans="1:5" ht="15.75" thickBot="1">
      <c r="A50" s="8" t="s">
        <v>13</v>
      </c>
      <c r="B50" s="9">
        <v>0.1</v>
      </c>
      <c r="C50" s="9">
        <v>0</v>
      </c>
      <c r="D50" s="9">
        <v>6.5</v>
      </c>
      <c r="E50" s="10" t="s">
        <v>6</v>
      </c>
    </row>
    <row r="51" spans="1:5" ht="26.25" thickBot="1">
      <c r="A51" s="8" t="s">
        <v>24</v>
      </c>
      <c r="B51" s="9">
        <v>0.25</v>
      </c>
      <c r="C51" s="9">
        <v>0</v>
      </c>
      <c r="D51" s="9">
        <v>4.9000000000000004</v>
      </c>
      <c r="E51" s="10" t="s">
        <v>6</v>
      </c>
    </row>
    <row r="54" spans="1:5" ht="15.75" thickBot="1">
      <c r="A54" s="11">
        <v>42887</v>
      </c>
    </row>
    <row r="55" spans="1:5" ht="39" thickBot="1">
      <c r="A55" s="26" t="s">
        <v>0</v>
      </c>
      <c r="B55" s="27" t="s">
        <v>1</v>
      </c>
      <c r="C55" s="28" t="s">
        <v>2</v>
      </c>
      <c r="D55" s="35" t="s">
        <v>3</v>
      </c>
      <c r="E55" s="38" t="s">
        <v>4</v>
      </c>
    </row>
    <row r="56" spans="1:5">
      <c r="A56" s="29" t="s">
        <v>5</v>
      </c>
      <c r="B56" s="30">
        <v>0.05</v>
      </c>
      <c r="C56" s="31">
        <v>12.195121951219512</v>
      </c>
      <c r="D56" s="36">
        <v>15.447154471544716</v>
      </c>
      <c r="E56" s="39" t="s">
        <v>6</v>
      </c>
    </row>
    <row r="57" spans="1:5">
      <c r="A57" s="32" t="s">
        <v>7</v>
      </c>
      <c r="B57" s="33">
        <v>0.75</v>
      </c>
      <c r="C57" s="34">
        <v>0</v>
      </c>
      <c r="D57" s="34">
        <v>13.333333333333334</v>
      </c>
      <c r="E57" s="40" t="s">
        <v>6</v>
      </c>
    </row>
    <row r="58" spans="1:5">
      <c r="A58" s="32" t="s">
        <v>8</v>
      </c>
      <c r="B58" s="33">
        <v>4</v>
      </c>
      <c r="C58" s="34">
        <v>2.2222222222222223</v>
      </c>
      <c r="D58" s="37">
        <v>0</v>
      </c>
      <c r="E58" s="40" t="s">
        <v>6</v>
      </c>
    </row>
    <row r="59" spans="1:5">
      <c r="A59" s="32" t="s">
        <v>12</v>
      </c>
      <c r="B59" s="33">
        <v>0.1</v>
      </c>
      <c r="C59" s="34">
        <v>0</v>
      </c>
      <c r="D59" s="34">
        <v>1.5151515151515158</v>
      </c>
      <c r="E59" s="40" t="s">
        <v>6</v>
      </c>
    </row>
    <row r="60" spans="1:5">
      <c r="A60" s="32" t="s">
        <v>13</v>
      </c>
      <c r="B60" s="33">
        <v>0.1</v>
      </c>
      <c r="C60" s="34">
        <v>0</v>
      </c>
      <c r="D60" s="34">
        <v>5.4964539007092199</v>
      </c>
      <c r="E60" s="40" t="s">
        <v>6</v>
      </c>
    </row>
    <row r="61" spans="1:5">
      <c r="A61" s="32" t="s">
        <v>11</v>
      </c>
      <c r="B61" s="33">
        <v>5</v>
      </c>
      <c r="C61" s="34">
        <v>5.2631578947368425</v>
      </c>
      <c r="D61" s="34">
        <v>48.684210526315788</v>
      </c>
      <c r="E61" s="40" t="s">
        <v>6</v>
      </c>
    </row>
    <row r="62" spans="1:5" ht="30">
      <c r="A62" s="32" t="s">
        <v>25</v>
      </c>
      <c r="B62" s="33">
        <v>1</v>
      </c>
      <c r="C62" s="34">
        <v>2.2727272727272729</v>
      </c>
      <c r="D62" s="34">
        <v>40.909090909090907</v>
      </c>
      <c r="E62" s="40" t="s">
        <v>6</v>
      </c>
    </row>
    <row r="64" spans="1:5" ht="15.75" thickBot="1">
      <c r="A64" s="11">
        <v>42917</v>
      </c>
    </row>
    <row r="65" spans="1:5" ht="26.25" thickBot="1">
      <c r="A65" s="1" t="s">
        <v>0</v>
      </c>
      <c r="B65" s="2" t="s">
        <v>1</v>
      </c>
      <c r="C65" s="3" t="s">
        <v>23</v>
      </c>
      <c r="D65" s="4" t="s">
        <v>21</v>
      </c>
      <c r="E65" s="2" t="s">
        <v>4</v>
      </c>
    </row>
    <row r="66" spans="1:5" ht="15.75" thickBot="1">
      <c r="A66" s="5" t="s">
        <v>5</v>
      </c>
      <c r="B66" s="6">
        <v>0.05</v>
      </c>
      <c r="C66" s="6">
        <v>0</v>
      </c>
      <c r="D66" s="6">
        <v>2.6</v>
      </c>
      <c r="E66" s="7" t="s">
        <v>6</v>
      </c>
    </row>
    <row r="67" spans="1:5" ht="15.75" thickBot="1">
      <c r="A67" s="8" t="s">
        <v>7</v>
      </c>
      <c r="B67" s="9">
        <v>0.75</v>
      </c>
      <c r="C67" s="9">
        <v>2.4</v>
      </c>
      <c r="D67" s="9">
        <v>2.4</v>
      </c>
      <c r="E67" s="10" t="s">
        <v>6</v>
      </c>
    </row>
    <row r="68" spans="1:5" ht="15.75" thickBot="1">
      <c r="A68" s="8" t="s">
        <v>8</v>
      </c>
      <c r="B68" s="9">
        <v>4</v>
      </c>
      <c r="C68" s="9">
        <v>0</v>
      </c>
      <c r="D68" s="9">
        <v>0</v>
      </c>
      <c r="E68" s="10" t="s">
        <v>6</v>
      </c>
    </row>
    <row r="69" spans="1:5" ht="15.75" thickBot="1">
      <c r="A69" s="8" t="s">
        <v>10</v>
      </c>
      <c r="B69" s="9">
        <v>1</v>
      </c>
      <c r="C69" s="9">
        <v>0</v>
      </c>
      <c r="D69" s="9">
        <v>0</v>
      </c>
      <c r="E69" s="10" t="s">
        <v>6</v>
      </c>
    </row>
    <row r="70" spans="1:5" ht="15.75" thickBot="1">
      <c r="A70" s="8" t="s">
        <v>11</v>
      </c>
      <c r="B70" s="9">
        <v>5</v>
      </c>
      <c r="C70" s="9">
        <v>0</v>
      </c>
      <c r="D70" s="9">
        <v>47.4</v>
      </c>
      <c r="E70" s="10" t="s">
        <v>6</v>
      </c>
    </row>
    <row r="71" spans="1:5" ht="15.75" thickBot="1">
      <c r="A71" s="8" t="s">
        <v>12</v>
      </c>
      <c r="B71" s="9">
        <v>0.1</v>
      </c>
      <c r="C71" s="9">
        <v>0</v>
      </c>
      <c r="D71" s="9">
        <v>0</v>
      </c>
      <c r="E71" s="10" t="s">
        <v>6</v>
      </c>
    </row>
    <row r="72" spans="1:5" ht="15.75" thickBot="1">
      <c r="A72" s="8" t="s">
        <v>13</v>
      </c>
      <c r="B72" s="9">
        <v>0.1</v>
      </c>
      <c r="C72" s="9">
        <v>0</v>
      </c>
      <c r="D72" s="9">
        <v>0</v>
      </c>
      <c r="E72" s="10" t="s">
        <v>6</v>
      </c>
    </row>
    <row r="73" spans="1:5" ht="26.25" thickBot="1">
      <c r="A73" s="8" t="s">
        <v>25</v>
      </c>
      <c r="B73" s="9">
        <v>0.25</v>
      </c>
      <c r="C73" s="9">
        <v>0</v>
      </c>
      <c r="D73" s="9">
        <v>18.399999999999999</v>
      </c>
      <c r="E73" s="10" t="s">
        <v>6</v>
      </c>
    </row>
  </sheetData>
  <mergeCells count="1">
    <mergeCell ref="H2:Q2"/>
  </mergeCells>
  <conditionalFormatting sqref="E56:E62">
    <cfRule type="cellIs" dxfId="2" priority="1" stopIfTrue="1" operator="equal">
      <formula>"RESISTANT"</formula>
    </cfRule>
    <cfRule type="cellIs" dxfId="1" priority="2" stopIfTrue="1" operator="equal">
      <formula>"SUSCEPTIBLE"</formula>
    </cfRule>
    <cfRule type="cellIs" dxfId="0" priority="3" stopIfTrue="1" operator="equal">
      <formula>"SUSPECTED RESISTANT"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RowHeight="15"/>
  <cols>
    <col min="1" max="1" width="12.85546875" bestFit="1" customWidth="1"/>
    <col min="2" max="2" width="16.85546875" customWidth="1"/>
    <col min="3" max="3" width="17.7109375" customWidth="1"/>
  </cols>
  <sheetData>
    <row r="1" spans="1:3" ht="15.75" thickBot="1">
      <c r="A1" s="55" t="s">
        <v>43</v>
      </c>
    </row>
    <row r="2" spans="1:3" ht="15.75" thickBot="1">
      <c r="A2" t="s">
        <v>32</v>
      </c>
      <c r="B2" s="26" t="s">
        <v>33</v>
      </c>
      <c r="C2" s="35" t="s">
        <v>37</v>
      </c>
    </row>
    <row r="3" spans="1:3">
      <c r="A3" s="59" t="s">
        <v>5</v>
      </c>
      <c r="B3" s="29" t="s">
        <v>34</v>
      </c>
      <c r="C3" s="36">
        <v>2.5641025641025643</v>
      </c>
    </row>
    <row r="4" spans="1:3">
      <c r="A4" s="59"/>
      <c r="B4" s="29" t="s">
        <v>35</v>
      </c>
      <c r="C4" s="36">
        <v>23.863636363636363</v>
      </c>
    </row>
    <row r="5" spans="1:3">
      <c r="A5" s="59"/>
      <c r="B5" s="32" t="s">
        <v>36</v>
      </c>
      <c r="C5" s="34">
        <v>35.294117647058826</v>
      </c>
    </row>
    <row r="6" spans="1:3">
      <c r="A6" s="59" t="s">
        <v>7</v>
      </c>
      <c r="B6" s="32" t="s">
        <v>34</v>
      </c>
      <c r="C6" s="34">
        <v>2.3809523809523809</v>
      </c>
    </row>
    <row r="7" spans="1:3">
      <c r="A7" s="59"/>
      <c r="B7" s="45" t="s">
        <v>35</v>
      </c>
      <c r="C7" s="34">
        <v>30.588235294117649</v>
      </c>
    </row>
    <row r="8" spans="1:3">
      <c r="A8" s="59"/>
      <c r="B8" s="45" t="s">
        <v>36</v>
      </c>
      <c r="C8" s="34">
        <v>71.621621621621628</v>
      </c>
    </row>
    <row r="9" spans="1:3">
      <c r="A9" s="59" t="s">
        <v>12</v>
      </c>
      <c r="B9" s="45" t="s">
        <v>34</v>
      </c>
      <c r="C9" s="34">
        <v>0</v>
      </c>
    </row>
    <row r="10" spans="1:3">
      <c r="A10" s="59"/>
      <c r="B10" s="45" t="s">
        <v>35</v>
      </c>
      <c r="C10" s="34">
        <v>0</v>
      </c>
    </row>
    <row r="11" spans="1:3">
      <c r="A11" s="59"/>
      <c r="B11" s="32" t="s">
        <v>36</v>
      </c>
      <c r="C11" s="34">
        <v>4.5977011494252871</v>
      </c>
    </row>
  </sheetData>
  <mergeCells count="3">
    <mergeCell ref="A3:A5"/>
    <mergeCell ref="A6:A8"/>
    <mergeCell ref="A9:A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topLeftCell="A17" workbookViewId="0">
      <selection activeCell="I23" sqref="I23"/>
    </sheetView>
  </sheetViews>
  <sheetFormatPr defaultRowHeight="15"/>
  <cols>
    <col min="1" max="1" width="13.140625" customWidth="1"/>
    <col min="2" max="2" width="18.42578125" customWidth="1"/>
    <col min="3" max="3" width="16.7109375" customWidth="1"/>
    <col min="4" max="4" width="21.5703125" customWidth="1"/>
  </cols>
  <sheetData>
    <row r="1" spans="1:5" s="55" customFormat="1" ht="15.75" thickBot="1">
      <c r="A1" s="55" t="s">
        <v>42</v>
      </c>
    </row>
    <row r="2" spans="1:5" ht="26.25" thickBot="1">
      <c r="A2" s="26" t="s">
        <v>0</v>
      </c>
      <c r="B2" s="27" t="s">
        <v>1</v>
      </c>
      <c r="C2" s="28" t="s">
        <v>2</v>
      </c>
      <c r="D2" s="35" t="s">
        <v>3</v>
      </c>
      <c r="E2" s="11">
        <v>42064</v>
      </c>
    </row>
    <row r="3" spans="1:5">
      <c r="A3" s="48" t="s">
        <v>5</v>
      </c>
      <c r="B3" s="30">
        <v>0.05</v>
      </c>
      <c r="C3" s="31">
        <v>22.222222222222221</v>
      </c>
      <c r="D3" s="36">
        <v>19.444444444444443</v>
      </c>
    </row>
    <row r="4" spans="1:5">
      <c r="A4" s="45" t="s">
        <v>7</v>
      </c>
      <c r="B4" s="33">
        <v>0.75</v>
      </c>
      <c r="C4" s="34">
        <v>2.2222222222222223</v>
      </c>
      <c r="D4" s="34">
        <v>0</v>
      </c>
    </row>
    <row r="5" spans="1:5">
      <c r="A5" s="45" t="s">
        <v>8</v>
      </c>
      <c r="B5" s="33">
        <v>4</v>
      </c>
      <c r="C5" s="34">
        <v>0</v>
      </c>
      <c r="D5" s="34">
        <v>8.1632653061224492</v>
      </c>
    </row>
    <row r="6" spans="1:5">
      <c r="A6" s="45" t="s">
        <v>9</v>
      </c>
      <c r="B6" s="33">
        <v>4</v>
      </c>
      <c r="C6" s="34">
        <v>0</v>
      </c>
      <c r="D6" s="34">
        <v>4.3478260869565215</v>
      </c>
    </row>
    <row r="7" spans="1:5">
      <c r="A7" s="45" t="s">
        <v>10</v>
      </c>
      <c r="B7" s="33">
        <v>1</v>
      </c>
      <c r="C7" s="34">
        <v>0</v>
      </c>
      <c r="D7" s="34">
        <v>5.1282051282051286</v>
      </c>
    </row>
    <row r="8" spans="1:5">
      <c r="A8" s="45" t="s">
        <v>11</v>
      </c>
      <c r="B8" s="33">
        <v>5</v>
      </c>
      <c r="C8" s="34">
        <v>6.0606060606060606</v>
      </c>
      <c r="D8" s="34">
        <v>69.696969696969703</v>
      </c>
    </row>
    <row r="9" spans="1:5">
      <c r="A9" s="45" t="s">
        <v>12</v>
      </c>
      <c r="B9" s="33">
        <v>0.1</v>
      </c>
      <c r="C9" s="34">
        <v>0</v>
      </c>
      <c r="D9" s="34">
        <v>0</v>
      </c>
    </row>
    <row r="10" spans="1:5" ht="15.75" thickBot="1">
      <c r="A10" s="49" t="s">
        <v>13</v>
      </c>
      <c r="B10" s="50">
        <v>0.1</v>
      </c>
      <c r="C10" s="51">
        <v>0</v>
      </c>
      <c r="D10" s="51">
        <v>0</v>
      </c>
    </row>
    <row r="12" spans="1:5" ht="15.75" thickBot="1"/>
    <row r="13" spans="1:5" ht="26.25" thickBot="1">
      <c r="A13" s="26" t="s">
        <v>0</v>
      </c>
      <c r="B13" s="27" t="s">
        <v>1</v>
      </c>
      <c r="C13" s="28" t="s">
        <v>23</v>
      </c>
      <c r="D13" s="47" t="s">
        <v>3</v>
      </c>
      <c r="E13" s="11">
        <v>42186</v>
      </c>
    </row>
    <row r="14" spans="1:5">
      <c r="A14" s="48" t="s">
        <v>5</v>
      </c>
      <c r="B14" s="30">
        <v>0.05</v>
      </c>
      <c r="C14" s="31">
        <v>46.938775510204081</v>
      </c>
      <c r="D14" s="36">
        <v>53.061224489795919</v>
      </c>
    </row>
    <row r="15" spans="1:5">
      <c r="A15" s="45" t="s">
        <v>7</v>
      </c>
      <c r="B15" s="33">
        <v>0.75</v>
      </c>
      <c r="C15" s="34">
        <v>6</v>
      </c>
      <c r="D15" s="34">
        <v>18</v>
      </c>
    </row>
    <row r="16" spans="1:5">
      <c r="A16" s="45" t="s">
        <v>12</v>
      </c>
      <c r="B16" s="33">
        <v>0.1</v>
      </c>
      <c r="C16" s="34">
        <v>4.0816326530612246</v>
      </c>
      <c r="D16" s="34">
        <v>4.0816326530612246</v>
      </c>
    </row>
    <row r="17" spans="1:5">
      <c r="A17" s="45" t="s">
        <v>10</v>
      </c>
      <c r="B17" s="33">
        <v>1</v>
      </c>
      <c r="C17" s="34">
        <v>6.1224489795918364</v>
      </c>
      <c r="D17" s="34">
        <v>26.530612244897959</v>
      </c>
    </row>
    <row r="20" spans="1:5" ht="15.75" thickBot="1"/>
    <row r="21" spans="1:5" ht="26.25" thickBot="1">
      <c r="A21" s="26" t="s">
        <v>0</v>
      </c>
      <c r="B21" s="27" t="s">
        <v>1</v>
      </c>
      <c r="C21" s="28" t="s">
        <v>2</v>
      </c>
      <c r="D21" s="35" t="s">
        <v>3</v>
      </c>
      <c r="E21" s="11">
        <v>43009</v>
      </c>
    </row>
    <row r="22" spans="1:5">
      <c r="A22" s="48" t="s">
        <v>5</v>
      </c>
      <c r="B22" s="30">
        <v>0.05</v>
      </c>
      <c r="C22" s="31">
        <v>8.6419753086419746</v>
      </c>
      <c r="D22" s="36">
        <v>8.6419753086419746</v>
      </c>
    </row>
    <row r="23" spans="1:5">
      <c r="A23" s="45" t="s">
        <v>7</v>
      </c>
      <c r="B23" s="33">
        <v>0.75</v>
      </c>
      <c r="C23" s="34">
        <v>0</v>
      </c>
      <c r="D23" s="34">
        <v>2.6315789473684212</v>
      </c>
    </row>
    <row r="24" spans="1:5">
      <c r="A24" s="45" t="s">
        <v>8</v>
      </c>
      <c r="B24" s="33">
        <v>4</v>
      </c>
      <c r="C24" s="34">
        <v>0</v>
      </c>
      <c r="D24" s="34">
        <v>0</v>
      </c>
    </row>
    <row r="25" spans="1:5">
      <c r="A25" s="45" t="s">
        <v>10</v>
      </c>
      <c r="B25" s="33">
        <v>1</v>
      </c>
      <c r="C25" s="34">
        <v>2.5641025641025643</v>
      </c>
      <c r="D25" s="34">
        <v>26.923076923076923</v>
      </c>
    </row>
    <row r="26" spans="1:5">
      <c r="A26" s="45" t="s">
        <v>11</v>
      </c>
      <c r="B26" s="33">
        <v>5</v>
      </c>
      <c r="C26" s="34">
        <v>1.7241379310344827</v>
      </c>
      <c r="D26" s="34">
        <v>79.310344827586206</v>
      </c>
    </row>
    <row r="27" spans="1:5">
      <c r="A27" s="45" t="s">
        <v>12</v>
      </c>
      <c r="B27" s="33">
        <v>0.1</v>
      </c>
      <c r="C27" s="34">
        <v>1.5151515151515151</v>
      </c>
      <c r="D27" s="34">
        <v>0</v>
      </c>
    </row>
    <row r="28" spans="1:5">
      <c r="A28" s="45" t="s">
        <v>13</v>
      </c>
      <c r="B28" s="33">
        <v>0.1</v>
      </c>
      <c r="C28" s="34">
        <v>1.7543859649122806</v>
      </c>
      <c r="D28" s="34">
        <v>1.7543859649122806</v>
      </c>
    </row>
    <row r="29" spans="1:5" ht="30.75" thickBot="1">
      <c r="A29" s="49" t="s">
        <v>38</v>
      </c>
      <c r="B29" s="50">
        <v>0.25</v>
      </c>
      <c r="C29" s="51">
        <v>0</v>
      </c>
      <c r="D29" s="51">
        <v>39.393939393939391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S2</vt:lpstr>
      <vt:lpstr>Table S3</vt:lpstr>
      <vt:lpstr>Table S4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2017-09-04T16:15:37Z</dcterms:created>
  <dcterms:modified xsi:type="dcterms:W3CDTF">2019-06-01T23:06:53Z</dcterms:modified>
</cp:coreProperties>
</file>