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.gautheret/Articles/transcriptome-in-the-21st-century/"/>
    </mc:Choice>
  </mc:AlternateContent>
  <xr:revisionPtr revIDLastSave="0" documentId="13_ncr:1_{1C7A6ACC-4941-5A49-929F-EEB7708D5A0A}" xr6:coauthVersionLast="36" xr6:coauthVersionMax="36" xr10:uidLastSave="{00000000-0000-0000-0000-000000000000}"/>
  <bookViews>
    <workbookView xWindow="620" yWindow="460" windowWidth="19920" windowHeight="16540" activeTab="2" xr2:uid="{1F0FAA36-DD71-EA40-A8DA-84EC39859982}"/>
  </bookViews>
  <sheets>
    <sheet name="S1" sheetId="5" r:id="rId1"/>
    <sheet name="S2" sheetId="6" r:id="rId2"/>
    <sheet name="S3" sheetId="8" r:id="rId3"/>
    <sheet name="S4" sheetId="7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6" l="1"/>
</calcChain>
</file>

<file path=xl/sharedStrings.xml><?xml version="1.0" encoding="utf-8"?>
<sst xmlns="http://schemas.openxmlformats.org/spreadsheetml/2006/main" count="280" uniqueCount="206">
  <si>
    <t>Cancer</t>
  </si>
  <si>
    <t>Biomarkers</t>
  </si>
  <si>
    <t>Other Disease</t>
  </si>
  <si>
    <t>Fusion transcripts</t>
  </si>
  <si>
    <t>Alternative polyadenylation sites</t>
  </si>
  <si>
    <t>Reactivated retrotransposons</t>
  </si>
  <si>
    <t>Alternative splice sites</t>
  </si>
  <si>
    <t>Endogenous viral transcripts</t>
  </si>
  <si>
    <t>Regulatory</t>
  </si>
  <si>
    <t>Circular RNAs</t>
  </si>
  <si>
    <t>Antisense RNAs</t>
  </si>
  <si>
    <t>C</t>
  </si>
  <si>
    <t>D</t>
  </si>
  <si>
    <t>B</t>
  </si>
  <si>
    <t>R</t>
  </si>
  <si>
    <t>Retrotransposed mRNAs</t>
  </si>
  <si>
    <t>Novel lncRNAs</t>
  </si>
  <si>
    <t>Exogenous pathogen RNA</t>
  </si>
  <si>
    <t>Trans-spliced products</t>
  </si>
  <si>
    <t>Human</t>
  </si>
  <si>
    <t>Gencode</t>
  </si>
  <si>
    <t>https://www.gencodegenes.org</t>
  </si>
  <si>
    <t>http://www.ensembl.org/</t>
  </si>
  <si>
    <t>Ensembl</t>
  </si>
  <si>
    <t>RefSeq</t>
  </si>
  <si>
    <t>Wormbase</t>
  </si>
  <si>
    <t>Worm</t>
  </si>
  <si>
    <t>Fly</t>
  </si>
  <si>
    <t>Yeast</t>
  </si>
  <si>
    <t>Arabidopsis</t>
  </si>
  <si>
    <t>Araport</t>
  </si>
  <si>
    <t>SGD</t>
  </si>
  <si>
    <t>http://www.yeastgenome.org</t>
  </si>
  <si>
    <t>https://www.ncbi.nlm.nih.gov/refseq/</t>
  </si>
  <si>
    <t>Flybase</t>
  </si>
  <si>
    <t>http://flybase.org/</t>
  </si>
  <si>
    <t>Encode</t>
  </si>
  <si>
    <t>modEncode</t>
  </si>
  <si>
    <t>FANTOM5</t>
  </si>
  <si>
    <t>Steinmetz</t>
  </si>
  <si>
    <t>Ito</t>
  </si>
  <si>
    <t>http://itolab.med.kyushu-u.ac.jp//GCap/download.html</t>
  </si>
  <si>
    <t>In suppl. material of publication</t>
  </si>
  <si>
    <t>https://wormbase.org</t>
  </si>
  <si>
    <t>http://fantom.gsc.riken.jp</t>
  </si>
  <si>
    <t xml:space="preserve">https://www.encodeproject.org </t>
  </si>
  <si>
    <t>miTranscriptome</t>
  </si>
  <si>
    <t>BIGtranscriptome</t>
  </si>
  <si>
    <t>CHESS</t>
  </si>
  <si>
    <t>www.araport.org</t>
  </si>
  <si>
    <t>Only ORFs and non-coding RNAs</t>
  </si>
  <si>
    <t xml:space="preserve">RNA-seq, EST, full-length cDNAs </t>
  </si>
  <si>
    <t>polyA+ and total RNA-seq + RACE + ESTs (fly) + tiling array (worm)</t>
  </si>
  <si>
    <t>RNA-seq data mining (Encode, TCGA)</t>
  </si>
  <si>
    <t>RNA-seq data mining (Encode, TCGA, GTEX, Bodymap)</t>
  </si>
  <si>
    <t>Database</t>
  </si>
  <si>
    <t>URL</t>
  </si>
  <si>
    <t>Type</t>
  </si>
  <si>
    <t>Integ</t>
  </si>
  <si>
    <t>Data</t>
  </si>
  <si>
    <t>-</t>
  </si>
  <si>
    <t>RNA-seq data mining (GTEX)</t>
  </si>
  <si>
    <t>Full-length cDNA (Sanger)</t>
  </si>
  <si>
    <t>polyA+ and total RNA-seq + RNA-PET</t>
  </si>
  <si>
    <t>TIF-seq (cohesive ends RNA-seq)</t>
  </si>
  <si>
    <t>Curation + Ensembl annotation process</t>
  </si>
  <si>
    <t>http://mitranscriptome.org</t>
  </si>
  <si>
    <t>http://bhyou.dothome.co.kr</t>
  </si>
  <si>
    <t>http://ccb.jhu.edu/chess/</t>
  </si>
  <si>
    <t>Transcript generation method</t>
  </si>
  <si>
    <t>All species</t>
  </si>
  <si>
    <t>Human+Mouse</t>
  </si>
  <si>
    <t>Fly, worm</t>
  </si>
  <si>
    <t>Species</t>
  </si>
  <si>
    <t>Orginal data production</t>
  </si>
  <si>
    <t>Human: Selected Gencode transcripts. Other species: Ensembl annotation process based on public cDNA/EST/RNA-seq data.</t>
  </si>
  <si>
    <t>Combination of summitter annotation, organism-specific curation and RefSeq eukaryotic gene annotation pipeline.</t>
  </si>
  <si>
    <t>RNA-seq + CAGE-seq, assembled using Riken pipeline</t>
  </si>
  <si>
    <t>Collection</t>
  </si>
  <si>
    <t># libraries</t>
  </si>
  <si>
    <t>TCGA</t>
  </si>
  <si>
    <t>Gtex</t>
  </si>
  <si>
    <t>Geuvadis</t>
  </si>
  <si>
    <t>CCLE</t>
  </si>
  <si>
    <t>Leucegene</t>
  </si>
  <si>
    <t>Total</t>
  </si>
  <si>
    <t>Protein Atlas</t>
  </si>
  <si>
    <t>Manually curated transcript models, mainly from modENCODE RNA-seq data</t>
  </si>
  <si>
    <t>gtf file</t>
  </si>
  <si>
    <t>gff3 and fasta file</t>
  </si>
  <si>
    <t>gff file</t>
  </si>
  <si>
    <t>web site</t>
  </si>
  <si>
    <t>publication</t>
  </si>
  <si>
    <t>gff files</t>
  </si>
  <si>
    <t>gtf files</t>
  </si>
  <si>
    <t>cDNAs, ESTs, assembled RNA-seq reads from modEncode</t>
  </si>
  <si>
    <t>RNAseq</t>
  </si>
  <si>
    <t>Direct computational RNA-seq assembly</t>
  </si>
  <si>
    <t>*</t>
  </si>
  <si>
    <t>source used for gene/transcript counts in Figure 1</t>
  </si>
  <si>
    <t>Count source*</t>
  </si>
  <si>
    <t>DERfinder, RNAprof, Dekupl</t>
  </si>
  <si>
    <t>StringTie, DERfinder, RNAprof, Dekupl</t>
  </si>
  <si>
    <t>GATK</t>
  </si>
  <si>
    <t>RDDpred</t>
  </si>
  <si>
    <t>RNA editing and modification</t>
  </si>
  <si>
    <t>MES, RDDpred</t>
  </si>
  <si>
    <t>MES</t>
  </si>
  <si>
    <t>MiXCR</t>
  </si>
  <si>
    <t>DERfinder</t>
  </si>
  <si>
    <t>Salmon/Kallisto with dedicated RefT</t>
  </si>
  <si>
    <t>StringTie</t>
  </si>
  <si>
    <t>Software</t>
  </si>
  <si>
    <t>EricScript</t>
  </si>
  <si>
    <t>EricScript (see benchmark)</t>
  </si>
  <si>
    <t>Fusion software benchmark</t>
  </si>
  <si>
    <t>circular RNA software benchmark</t>
  </si>
  <si>
    <t>circRNA_finder</t>
  </si>
  <si>
    <t>DaPars</t>
  </si>
  <si>
    <t>DaPars (from standard RNA-seq)</t>
  </si>
  <si>
    <t>circRNA_finder (RefT-free)(see benchmark)</t>
  </si>
  <si>
    <t>SalmonTE</t>
  </si>
  <si>
    <t>Salmon</t>
  </si>
  <si>
    <t>Kallisto</t>
  </si>
  <si>
    <t>Leafcutter</t>
  </si>
  <si>
    <t>GATK (HaplotypeCaller option)</t>
  </si>
  <si>
    <t>Van der Auwera et al. 2013. PMID: 25431634</t>
  </si>
  <si>
    <t>Kumar et al. 2016. PMID: 26862001</t>
  </si>
  <si>
    <t>Benelli. et al. 2012. PMID: 23093608</t>
  </si>
  <si>
    <t>Collado-Torres et al. 2017. PMID: 27694310</t>
  </si>
  <si>
    <t>Xia et al. 2014. PMID: 25409906</t>
  </si>
  <si>
    <t>Hansen et al. 2016. PMID: 26657634</t>
  </si>
  <si>
    <t>Westholm et al. 2014. PMID: 25544350</t>
  </si>
  <si>
    <t>Bray et al., 2016. PMID: 27043002</t>
  </si>
  <si>
    <t>Li al., 2018. PMID: 29229983</t>
  </si>
  <si>
    <t>PengPeng et al., 2012. PMID: 22327324</t>
  </si>
  <si>
    <t>Bolotin et al., 2015. PMID: 25924071</t>
  </si>
  <si>
    <t>Kim et al., 2016. PMID: 26817607</t>
  </si>
  <si>
    <t>Patro et al. 2017. PMID: 28263959</t>
  </si>
  <si>
    <t>Jeong et al., 2018. PMID: 29218879</t>
  </si>
  <si>
    <t>Pertea et al., 2015. PMID: 25690850</t>
  </si>
  <si>
    <t>Microsatellite expansion</t>
  </si>
  <si>
    <t>Integrative database</t>
  </si>
  <si>
    <t>Reference</t>
  </si>
  <si>
    <t>Cancer Genome Atlas Research Network. 2013. PMID: 24071849</t>
  </si>
  <si>
    <t>Carither et al. 2015. PMID: 26484571</t>
  </si>
  <si>
    <t>Uhlen et al. 2015. PMID: 25613900</t>
  </si>
  <si>
    <t>David et al. 2018. PMID: 29126249</t>
  </si>
  <si>
    <t>Lappalainen et al. 2013. PMID: 24037378</t>
  </si>
  <si>
    <t>Barretina et al. 2012. PMID: 22460905</t>
  </si>
  <si>
    <t>Lavalée et al. 2018. PMID: 29550835</t>
  </si>
  <si>
    <t>Table S2. Large-scale RNA-seq projects (human)</t>
  </si>
  <si>
    <t>Table S1. Overview of major eukaryotic transcriptome databases</t>
  </si>
  <si>
    <t>SNVs in transcripts</t>
  </si>
  <si>
    <t xml:space="preserve">Transcripts from rearranged Ig genes </t>
  </si>
  <si>
    <t>Leafcutter, MISO, MAJIQ</t>
  </si>
  <si>
    <t>MISO</t>
  </si>
  <si>
    <t>MAJIQ</t>
  </si>
  <si>
    <t>No specific tool for RNA-seq</t>
  </si>
  <si>
    <t>Vaquero-Garcia et al. 2016. PMID: 26829591</t>
  </si>
  <si>
    <t>Katz et al. 2010. PMID: 21057496</t>
  </si>
  <si>
    <t>Table S4. Transcript variations related to cancer and other diseases; and software for retrieving these variations fom RNA-seq data</t>
  </si>
  <si>
    <t>single nucleotide variation or short indel</t>
  </si>
  <si>
    <t>microsatellite variation</t>
  </si>
  <si>
    <t>transposition</t>
  </si>
  <si>
    <t>gene fusion</t>
  </si>
  <si>
    <t>bidirectional transcription start sites</t>
  </si>
  <si>
    <t>CAGE-seq</t>
  </si>
  <si>
    <t>antisense transcript</t>
  </si>
  <si>
    <t>enhancer RNA</t>
  </si>
  <si>
    <t>alternative TSS</t>
  </si>
  <si>
    <t>CAGE-seq, TIF-seq, RNA-PET</t>
  </si>
  <si>
    <t>alternative 5’ splice site</t>
  </si>
  <si>
    <t>alternative 3’ SS</t>
  </si>
  <si>
    <t>skipped exon</t>
  </si>
  <si>
    <t>alternative polyA site</t>
  </si>
  <si>
    <t>3'-seq, polyA-seq</t>
  </si>
  <si>
    <t>editing and modification</t>
  </si>
  <si>
    <t>small RNA-seq</t>
  </si>
  <si>
    <t>circular RNA</t>
  </si>
  <si>
    <t>Method</t>
  </si>
  <si>
    <t>PubMed ID</t>
  </si>
  <si>
    <t>RNA-PET</t>
  </si>
  <si>
    <t>3'-seq</t>
  </si>
  <si>
    <t>polyA-seq</t>
  </si>
  <si>
    <t>Event type</t>
  </si>
  <si>
    <t>standard RNA-seq</t>
  </si>
  <si>
    <t>CAGE-seq, TSS-seq, strand-specific total RNA-seq, NET-seq</t>
  </si>
  <si>
    <t>M6A-seq, RiboMethSeq, AlkAniline-Seq, Pseudo-seq</t>
  </si>
  <si>
    <t>processed pre-mi/snoRNA, siRNA, piRNA</t>
  </si>
  <si>
    <t>full isoforms</t>
  </si>
  <si>
    <t>AlkAniline-Seq</t>
  </si>
  <si>
    <t>M6A-seq</t>
  </si>
  <si>
    <t>NET-seq</t>
  </si>
  <si>
    <t>Pseudo-seq</t>
  </si>
  <si>
    <t>RACE-seq</t>
  </si>
  <si>
    <t>RiboMethSeq</t>
  </si>
  <si>
    <t>TIF-seq</t>
  </si>
  <si>
    <t>Total 5'OH RNA processing RNA-seq</t>
  </si>
  <si>
    <t>26805575, 28798046</t>
  </si>
  <si>
    <t xml:space="preserve">Table S3. Sequencing methods providing insight on specific events shown in Fig 2. </t>
  </si>
  <si>
    <t>ribodepleted,  stranded RNA-seq</t>
  </si>
  <si>
    <t>Ribodepleted total RNA-seq, NET-seq</t>
  </si>
  <si>
    <t>Exome capture RNA-seq</t>
  </si>
  <si>
    <t>Exome capture RNA-seq, total RNA-seq, Total 5'OH RNA processing RNA-seq</t>
  </si>
  <si>
    <t>TIF-seq or combination of TSS and 3'-sequencing, RACE-seq, long read RNA-seq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</si>
</sst>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)\ _€_ ;_ * \(#,##0.00\)\ _€_ ;_ * &quot;-&quot;??_)\ _€_ ;_ @_ "/>
    <numFmt numFmtId="164" formatCode="_ * #,##0_)\ _€_ ;_ * \(#,##0\)\ _€_ ;_ * &quot;-&quot;??_)\ _€_ ;_ @_ "/>
  </numFmts>
  <fonts count="2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6"/>
      <color theme="1"/>
      <name val="Calibri Light"/>
      <family val="2"/>
    </font>
    <font>
      <sz val="16"/>
      <color rgb="FF000000"/>
      <name val="Calibri Light"/>
      <family val="2"/>
    </font>
    <font>
      <sz val="16"/>
      <color theme="0"/>
      <name val="Calibri Light"/>
      <family val="2"/>
    </font>
    <font>
      <sz val="16"/>
      <color rgb="FF0070C0"/>
      <name val="Calibri Light"/>
      <family val="2"/>
    </font>
    <font>
      <sz val="10"/>
      <color theme="1"/>
      <name val="Calibri (Corps)_x0000_"/>
    </font>
    <font>
      <b/>
      <sz val="10"/>
      <color rgb="FFFFFFFF"/>
      <name val="Calibri (Corps)_x0000_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CDDCF"/>
        <bgColor indexed="64"/>
      </patternFill>
    </fill>
    <fill>
      <patternFill patternType="solid">
        <fgColor rgb="FFFDEFE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/>
    <xf numFmtId="9" fontId="4" fillId="0" borderId="0" xfId="2" applyFont="1" applyAlignment="1">
      <alignment vertical="center"/>
    </xf>
    <xf numFmtId="9" fontId="5" fillId="0" borderId="0" xfId="2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/>
    <xf numFmtId="0" fontId="7" fillId="0" borderId="0" xfId="0" applyFont="1" applyAlignment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/>
    <xf numFmtId="9" fontId="3" fillId="0" borderId="1" xfId="2" applyFont="1" applyBorder="1" applyAlignment="1"/>
    <xf numFmtId="9" fontId="4" fillId="0" borderId="0" xfId="2" applyFont="1" applyBorder="1" applyAlignment="1">
      <alignment vertical="center"/>
    </xf>
    <xf numFmtId="9" fontId="4" fillId="0" borderId="1" xfId="2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7" borderId="1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left" vertical="center" wrapText="1" readingOrder="1"/>
    </xf>
    <xf numFmtId="0" fontId="11" fillId="10" borderId="3" xfId="0" applyFont="1" applyFill="1" applyBorder="1" applyAlignment="1">
      <alignment horizontal="left" vertical="center" wrapText="1" readingOrder="1"/>
    </xf>
    <xf numFmtId="0" fontId="11" fillId="11" borderId="4" xfId="0" applyFont="1" applyFill="1" applyBorder="1" applyAlignment="1">
      <alignment horizontal="left" vertical="center" wrapText="1" readingOrder="1"/>
    </xf>
    <xf numFmtId="0" fontId="11" fillId="10" borderId="4" xfId="0" applyFont="1" applyFill="1" applyBorder="1" applyAlignment="1">
      <alignment horizontal="left" vertical="center" wrapText="1" readingOrder="1"/>
    </xf>
    <xf numFmtId="0" fontId="11" fillId="10" borderId="4" xfId="0" applyFont="1" applyFill="1" applyBorder="1" applyAlignment="1">
      <alignment horizontal="right" vertical="center" wrapText="1" readingOrder="1"/>
    </xf>
    <xf numFmtId="164" fontId="11" fillId="10" borderId="3" xfId="1" applyNumberFormat="1" applyFont="1" applyFill="1" applyBorder="1" applyAlignment="1">
      <alignment horizontal="right" vertical="center" wrapText="1" readingOrder="1"/>
    </xf>
    <xf numFmtId="164" fontId="11" fillId="11" borderId="4" xfId="1" applyNumberFormat="1" applyFont="1" applyFill="1" applyBorder="1" applyAlignment="1">
      <alignment horizontal="right" vertical="center" wrapText="1" readingOrder="1"/>
    </xf>
    <xf numFmtId="164" fontId="11" fillId="10" borderId="4" xfId="1" applyNumberFormat="1" applyFont="1" applyFill="1" applyBorder="1" applyAlignment="1">
      <alignment horizontal="right" vertical="center" wrapText="1" readingOrder="1"/>
    </xf>
    <xf numFmtId="0" fontId="3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textRotation="45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 vertical="center" readingOrder="1"/>
    </xf>
    <xf numFmtId="0" fontId="14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2" fillId="0" borderId="0" xfId="0" applyFont="1" applyAlignment="1"/>
    <xf numFmtId="0" fontId="15" fillId="0" borderId="0" xfId="0" applyFont="1" applyAlignment="1">
      <alignment horizontal="right" vertical="center"/>
    </xf>
    <xf numFmtId="0" fontId="0" fillId="0" borderId="0" xfId="0" applyBorder="1"/>
    <xf numFmtId="0" fontId="16" fillId="0" borderId="0" xfId="0" applyFont="1"/>
    <xf numFmtId="0" fontId="17" fillId="9" borderId="2" xfId="0" applyFont="1" applyFill="1" applyBorder="1" applyAlignment="1">
      <alignment horizontal="left" vertical="center" wrapText="1" readingOrder="1"/>
    </xf>
    <xf numFmtId="164" fontId="16" fillId="0" borderId="0" xfId="0" applyNumberFormat="1" applyFont="1" applyAlignment="1">
      <alignment horizontal="left"/>
    </xf>
    <xf numFmtId="0" fontId="4" fillId="0" borderId="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0" fontId="19" fillId="0" borderId="0" xfId="0" applyFont="1"/>
    <xf numFmtId="0" fontId="19" fillId="0" borderId="0" xfId="0" applyFont="1" applyFill="1" applyAlignment="1">
      <alignment horizontal="left"/>
    </xf>
    <xf numFmtId="0" fontId="19" fillId="0" borderId="1" xfId="0" applyFont="1" applyBorder="1"/>
    <xf numFmtId="0" fontId="19" fillId="0" borderId="1" xfId="0" applyFont="1" applyFill="1" applyBorder="1" applyAlignment="1">
      <alignment horizontal="left"/>
    </xf>
    <xf numFmtId="0" fontId="20" fillId="0" borderId="0" xfId="0" applyFont="1"/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left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90F63-EB72-E14A-95D5-84F4AB01BF17}">
  <dimension ref="A1:F25"/>
  <sheetViews>
    <sheetView zoomScale="125" workbookViewId="0">
      <selection activeCell="C12" sqref="C12"/>
    </sheetView>
  </sheetViews>
  <sheetFormatPr baseColWidth="10" defaultRowHeight="16"/>
  <cols>
    <col min="1" max="1" width="15.33203125" style="6" customWidth="1"/>
    <col min="2" max="2" width="13.6640625" style="2" customWidth="1"/>
    <col min="3" max="3" width="7.1640625" style="2" customWidth="1"/>
    <col min="4" max="4" width="45.5" customWidth="1"/>
    <col min="5" max="5" width="9.5" style="2" customWidth="1"/>
    <col min="6" max="6" width="44.33203125" style="4" customWidth="1"/>
  </cols>
  <sheetData>
    <row r="1" spans="1:6">
      <c r="A1" s="69" t="s">
        <v>152</v>
      </c>
      <c r="B1" s="69"/>
      <c r="C1" s="69"/>
      <c r="D1" s="69"/>
    </row>
    <row r="2" spans="1:6" s="9" customFormat="1" ht="31" customHeight="1">
      <c r="A2" s="10" t="s">
        <v>73</v>
      </c>
      <c r="B2" s="15" t="s">
        <v>55</v>
      </c>
      <c r="C2" s="15" t="s">
        <v>57</v>
      </c>
      <c r="D2" s="11" t="s">
        <v>69</v>
      </c>
      <c r="E2" s="42" t="s">
        <v>100</v>
      </c>
      <c r="F2" s="12" t="s">
        <v>56</v>
      </c>
    </row>
    <row r="3" spans="1:6" ht="23" customHeight="1">
      <c r="A3" s="7" t="s">
        <v>71</v>
      </c>
      <c r="B3" s="21" t="s">
        <v>38</v>
      </c>
      <c r="C3" s="26" t="s">
        <v>59</v>
      </c>
      <c r="D3" s="18" t="s">
        <v>77</v>
      </c>
      <c r="E3" s="43" t="s">
        <v>60</v>
      </c>
      <c r="F3" s="4" t="s">
        <v>44</v>
      </c>
    </row>
    <row r="4" spans="1:6" ht="23" customHeight="1">
      <c r="A4" s="7" t="s">
        <v>19</v>
      </c>
      <c r="B4" s="21" t="s">
        <v>36</v>
      </c>
      <c r="C4" s="26" t="s">
        <v>59</v>
      </c>
      <c r="D4" s="18" t="s">
        <v>63</v>
      </c>
      <c r="E4" s="43" t="s">
        <v>60</v>
      </c>
      <c r="F4" s="5" t="s">
        <v>45</v>
      </c>
    </row>
    <row r="5" spans="1:6" ht="23" customHeight="1">
      <c r="A5" s="7" t="s">
        <v>72</v>
      </c>
      <c r="B5" s="21" t="s">
        <v>37</v>
      </c>
      <c r="C5" s="26" t="s">
        <v>59</v>
      </c>
      <c r="D5" s="18" t="s">
        <v>52</v>
      </c>
      <c r="E5" s="43" t="s">
        <v>60</v>
      </c>
      <c r="F5" s="5" t="s">
        <v>45</v>
      </c>
    </row>
    <row r="6" spans="1:6" ht="23" customHeight="1">
      <c r="A6" s="67" t="s">
        <v>28</v>
      </c>
      <c r="B6" s="22" t="s">
        <v>40</v>
      </c>
      <c r="C6" s="27" t="s">
        <v>59</v>
      </c>
      <c r="D6" s="19" t="s">
        <v>62</v>
      </c>
      <c r="E6" s="44" t="s">
        <v>60</v>
      </c>
      <c r="F6" s="23" t="s">
        <v>41</v>
      </c>
    </row>
    <row r="7" spans="1:6" s="62" customFormat="1" ht="23" customHeight="1">
      <c r="A7" s="68"/>
      <c r="B7" s="24" t="s">
        <v>39</v>
      </c>
      <c r="C7" s="28" t="s">
        <v>59</v>
      </c>
      <c r="D7" s="20" t="s">
        <v>64</v>
      </c>
      <c r="E7" s="45" t="s">
        <v>60</v>
      </c>
      <c r="F7" s="14" t="s">
        <v>42</v>
      </c>
    </row>
    <row r="8" spans="1:6" ht="28" customHeight="1">
      <c r="A8" s="66" t="s">
        <v>70</v>
      </c>
      <c r="B8" s="22" t="s">
        <v>23</v>
      </c>
      <c r="C8" s="25" t="s">
        <v>58</v>
      </c>
      <c r="D8" s="18" t="s">
        <v>75</v>
      </c>
      <c r="E8" s="43" t="s">
        <v>94</v>
      </c>
      <c r="F8" s="4" t="s">
        <v>22</v>
      </c>
    </row>
    <row r="9" spans="1:6" ht="28" customHeight="1">
      <c r="A9" s="67"/>
      <c r="B9" s="21" t="s">
        <v>24</v>
      </c>
      <c r="C9" s="25" t="s">
        <v>58</v>
      </c>
      <c r="D9" s="18" t="s">
        <v>76</v>
      </c>
      <c r="E9" s="43" t="s">
        <v>93</v>
      </c>
      <c r="F9" s="4" t="s">
        <v>33</v>
      </c>
    </row>
    <row r="10" spans="1:6" ht="23" customHeight="1">
      <c r="A10" s="7" t="s">
        <v>71</v>
      </c>
      <c r="B10" s="21" t="s">
        <v>20</v>
      </c>
      <c r="C10" s="25" t="s">
        <v>58</v>
      </c>
      <c r="D10" s="18" t="s">
        <v>65</v>
      </c>
      <c r="E10" s="43" t="s">
        <v>91</v>
      </c>
      <c r="F10" s="4" t="s">
        <v>21</v>
      </c>
    </row>
    <row r="11" spans="1:6" ht="23" customHeight="1">
      <c r="A11" s="7" t="s">
        <v>27</v>
      </c>
      <c r="B11" s="21" t="s">
        <v>34</v>
      </c>
      <c r="C11" s="25" t="s">
        <v>58</v>
      </c>
      <c r="D11" s="18" t="s">
        <v>87</v>
      </c>
      <c r="E11" s="43" t="s">
        <v>88</v>
      </c>
      <c r="F11" s="4" t="s">
        <v>35</v>
      </c>
    </row>
    <row r="12" spans="1:6" ht="23" customHeight="1">
      <c r="A12" s="7" t="s">
        <v>26</v>
      </c>
      <c r="B12" s="21" t="s">
        <v>25</v>
      </c>
      <c r="C12" s="25" t="s">
        <v>58</v>
      </c>
      <c r="D12" s="18" t="s">
        <v>95</v>
      </c>
      <c r="E12" s="43" t="s">
        <v>89</v>
      </c>
      <c r="F12" s="4" t="s">
        <v>43</v>
      </c>
    </row>
    <row r="13" spans="1:6" ht="23" customHeight="1">
      <c r="A13" s="7" t="s">
        <v>29</v>
      </c>
      <c r="B13" s="21" t="s">
        <v>30</v>
      </c>
      <c r="C13" s="25" t="s">
        <v>58</v>
      </c>
      <c r="D13" s="18" t="s">
        <v>51</v>
      </c>
      <c r="E13" s="43" t="s">
        <v>91</v>
      </c>
      <c r="F13" s="4" t="s">
        <v>49</v>
      </c>
    </row>
    <row r="14" spans="1:6" ht="23" customHeight="1">
      <c r="A14" s="32" t="s">
        <v>28</v>
      </c>
      <c r="B14" s="24" t="s">
        <v>31</v>
      </c>
      <c r="C14" s="33" t="s">
        <v>58</v>
      </c>
      <c r="D14" s="20" t="s">
        <v>50</v>
      </c>
      <c r="E14" s="45" t="s">
        <v>90</v>
      </c>
      <c r="F14" s="14" t="s">
        <v>32</v>
      </c>
    </row>
    <row r="15" spans="1:6" ht="23" customHeight="1">
      <c r="A15" s="67" t="s">
        <v>19</v>
      </c>
      <c r="B15" s="22" t="s">
        <v>46</v>
      </c>
      <c r="C15" s="31" t="s">
        <v>96</v>
      </c>
      <c r="D15" s="19" t="s">
        <v>53</v>
      </c>
      <c r="E15" s="44" t="s">
        <v>92</v>
      </c>
      <c r="F15" s="13" t="s">
        <v>66</v>
      </c>
    </row>
    <row r="16" spans="1:6" ht="23" customHeight="1">
      <c r="A16" s="67"/>
      <c r="B16" s="22" t="s">
        <v>47</v>
      </c>
      <c r="C16" s="31" t="s">
        <v>96</v>
      </c>
      <c r="D16" s="19" t="s">
        <v>54</v>
      </c>
      <c r="E16" s="44" t="s">
        <v>92</v>
      </c>
      <c r="F16" s="13" t="s">
        <v>67</v>
      </c>
    </row>
    <row r="17" spans="1:6" ht="23" customHeight="1">
      <c r="A17" s="68"/>
      <c r="B17" s="24" t="s">
        <v>48</v>
      </c>
      <c r="C17" s="31" t="s">
        <v>96</v>
      </c>
      <c r="D17" s="20" t="s">
        <v>61</v>
      </c>
      <c r="E17" s="45" t="s">
        <v>92</v>
      </c>
      <c r="F17" s="14" t="s">
        <v>68</v>
      </c>
    </row>
    <row r="18" spans="1:6">
      <c r="B18" s="16"/>
      <c r="C18" s="16"/>
      <c r="D18" s="3"/>
      <c r="E18" s="16"/>
    </row>
    <row r="20" spans="1:6">
      <c r="C20" s="29" t="s">
        <v>58</v>
      </c>
      <c r="D20" s="3" t="s">
        <v>142</v>
      </c>
      <c r="E20" s="16"/>
    </row>
    <row r="21" spans="1:6">
      <c r="C21" s="31" t="s">
        <v>96</v>
      </c>
      <c r="D21" s="3" t="s">
        <v>97</v>
      </c>
      <c r="E21" s="16"/>
    </row>
    <row r="22" spans="1:6">
      <c r="C22" s="30" t="s">
        <v>59</v>
      </c>
      <c r="D22" s="3" t="s">
        <v>74</v>
      </c>
      <c r="E22" s="16"/>
    </row>
    <row r="24" spans="1:6">
      <c r="C24" s="1" t="s">
        <v>98</v>
      </c>
      <c r="D24" s="17" t="s">
        <v>99</v>
      </c>
      <c r="E24" s="46"/>
    </row>
    <row r="25" spans="1:6">
      <c r="D25" s="8"/>
      <c r="E25" s="47"/>
    </row>
  </sheetData>
  <mergeCells count="4">
    <mergeCell ref="A8:A9"/>
    <mergeCell ref="A15:A17"/>
    <mergeCell ref="A6:A7"/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2EDF8-9395-2147-A5B3-C2463EF203AB}">
  <dimension ref="B6:D18"/>
  <sheetViews>
    <sheetView topLeftCell="A4" zoomScale="168" zoomScaleNormal="168" workbookViewId="0">
      <selection activeCell="A8" sqref="A8"/>
    </sheetView>
  </sheetViews>
  <sheetFormatPr baseColWidth="10" defaultRowHeight="16"/>
  <cols>
    <col min="3" max="3" width="11.6640625" bestFit="1" customWidth="1"/>
    <col min="4" max="4" width="45.6640625" style="63" customWidth="1"/>
  </cols>
  <sheetData>
    <row r="6" spans="2:4" ht="32" customHeight="1">
      <c r="B6" s="70" t="s">
        <v>151</v>
      </c>
      <c r="C6" s="70"/>
      <c r="D6" s="70"/>
    </row>
    <row r="7" spans="2:4" ht="17" thickBot="1"/>
    <row r="8" spans="2:4" ht="17" thickBot="1">
      <c r="B8" s="34" t="s">
        <v>78</v>
      </c>
      <c r="C8" s="34" t="s">
        <v>79</v>
      </c>
      <c r="D8" s="64" t="s">
        <v>143</v>
      </c>
    </row>
    <row r="9" spans="2:4" ht="18" thickTop="1" thickBot="1">
      <c r="B9" s="35" t="s">
        <v>80</v>
      </c>
      <c r="C9" s="39">
        <v>12000</v>
      </c>
      <c r="D9" s="63" t="s">
        <v>144</v>
      </c>
    </row>
    <row r="10" spans="2:4" ht="17" thickBot="1">
      <c r="B10" s="36" t="s">
        <v>81</v>
      </c>
      <c r="C10" s="40">
        <v>11000</v>
      </c>
      <c r="D10" s="63" t="s">
        <v>145</v>
      </c>
    </row>
    <row r="11" spans="2:4" ht="17" thickBot="1">
      <c r="B11" s="36" t="s">
        <v>86</v>
      </c>
      <c r="C11" s="40">
        <v>8000</v>
      </c>
      <c r="D11" s="63" t="s">
        <v>146</v>
      </c>
    </row>
    <row r="12" spans="2:4" ht="17" thickBot="1">
      <c r="B12" s="37" t="s">
        <v>36</v>
      </c>
      <c r="C12" s="41">
        <v>2300</v>
      </c>
      <c r="D12" s="63" t="s">
        <v>147</v>
      </c>
    </row>
    <row r="13" spans="2:4" ht="17" thickBot="1">
      <c r="B13" s="36" t="s">
        <v>82</v>
      </c>
      <c r="C13" s="40">
        <v>1100</v>
      </c>
      <c r="D13" s="63" t="s">
        <v>148</v>
      </c>
    </row>
    <row r="14" spans="2:4" ht="17" thickBot="1">
      <c r="B14" s="37" t="s">
        <v>83</v>
      </c>
      <c r="C14" s="41">
        <v>650</v>
      </c>
      <c r="D14" s="63" t="s">
        <v>149</v>
      </c>
    </row>
    <row r="15" spans="2:4" ht="17" thickBot="1">
      <c r="B15" s="36" t="s">
        <v>84</v>
      </c>
      <c r="C15" s="40">
        <v>550</v>
      </c>
      <c r="D15" s="63" t="s">
        <v>150</v>
      </c>
    </row>
    <row r="16" spans="2:4" ht="17" thickBot="1">
      <c r="B16" s="38" t="s">
        <v>85</v>
      </c>
      <c r="C16" s="41">
        <f>SUM(C9:C15)</f>
        <v>35600</v>
      </c>
    </row>
    <row r="18" spans="4:4">
      <c r="D18" s="65"/>
    </row>
  </sheetData>
  <mergeCells count="1">
    <mergeCell ref="B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B7E03-DDA6-AE4A-9F5C-BFEDBFA3C35C}">
  <dimension ref="A1:B35"/>
  <sheetViews>
    <sheetView tabSelected="1" zoomScale="138" workbookViewId="0"/>
  </sheetViews>
  <sheetFormatPr baseColWidth="10" defaultRowHeight="15"/>
  <cols>
    <col min="1" max="1" width="35.5" style="75" customWidth="1"/>
    <col min="2" max="2" width="63" style="76" customWidth="1"/>
    <col min="3" max="16384" width="10.83203125" style="75"/>
  </cols>
  <sheetData>
    <row r="1" spans="1:2" s="71" customFormat="1">
      <c r="A1" s="71" t="s">
        <v>200</v>
      </c>
      <c r="B1" s="72"/>
    </row>
    <row r="3" spans="1:2" s="71" customFormat="1">
      <c r="A3" s="73" t="s">
        <v>185</v>
      </c>
      <c r="B3" s="74" t="s">
        <v>180</v>
      </c>
    </row>
    <row r="4" spans="1:2">
      <c r="A4" s="75" t="s">
        <v>162</v>
      </c>
      <c r="B4" s="76" t="s">
        <v>186</v>
      </c>
    </row>
    <row r="5" spans="1:2">
      <c r="A5" s="75" t="s">
        <v>163</v>
      </c>
      <c r="B5" s="76" t="s">
        <v>186</v>
      </c>
    </row>
    <row r="6" spans="1:2">
      <c r="A6" s="75" t="s">
        <v>164</v>
      </c>
      <c r="B6" s="76" t="s">
        <v>186</v>
      </c>
    </row>
    <row r="7" spans="1:2">
      <c r="A7" s="75" t="s">
        <v>165</v>
      </c>
      <c r="B7" s="76" t="s">
        <v>186</v>
      </c>
    </row>
    <row r="8" spans="1:2">
      <c r="A8" s="75" t="s">
        <v>166</v>
      </c>
      <c r="B8" s="76" t="s">
        <v>187</v>
      </c>
    </row>
    <row r="9" spans="1:2">
      <c r="A9" s="75" t="s">
        <v>168</v>
      </c>
      <c r="B9" s="76" t="s">
        <v>201</v>
      </c>
    </row>
    <row r="10" spans="1:2">
      <c r="A10" s="75" t="s">
        <v>169</v>
      </c>
      <c r="B10" s="76" t="s">
        <v>202</v>
      </c>
    </row>
    <row r="11" spans="1:2">
      <c r="A11" s="75" t="s">
        <v>170</v>
      </c>
      <c r="B11" s="76" t="s">
        <v>171</v>
      </c>
    </row>
    <row r="12" spans="1:2">
      <c r="A12" s="75" t="s">
        <v>172</v>
      </c>
      <c r="B12" s="76" t="s">
        <v>186</v>
      </c>
    </row>
    <row r="13" spans="1:2">
      <c r="A13" s="75" t="s">
        <v>173</v>
      </c>
      <c r="B13" s="76" t="s">
        <v>186</v>
      </c>
    </row>
    <row r="14" spans="1:2">
      <c r="A14" s="75" t="s">
        <v>173</v>
      </c>
      <c r="B14" s="76" t="s">
        <v>186</v>
      </c>
    </row>
    <row r="15" spans="1:2">
      <c r="A15" s="75" t="s">
        <v>174</v>
      </c>
      <c r="B15" s="76" t="s">
        <v>186</v>
      </c>
    </row>
    <row r="16" spans="1:2">
      <c r="A16" s="75" t="s">
        <v>175</v>
      </c>
      <c r="B16" s="76" t="s">
        <v>176</v>
      </c>
    </row>
    <row r="17" spans="1:2">
      <c r="A17" s="75" t="s">
        <v>177</v>
      </c>
      <c r="B17" s="76" t="s">
        <v>188</v>
      </c>
    </row>
    <row r="18" spans="1:2">
      <c r="A18" s="75" t="s">
        <v>189</v>
      </c>
      <c r="B18" s="76" t="s">
        <v>178</v>
      </c>
    </row>
    <row r="19" spans="1:2">
      <c r="A19" s="75" t="s">
        <v>179</v>
      </c>
      <c r="B19" s="76" t="s">
        <v>204</v>
      </c>
    </row>
    <row r="20" spans="1:2">
      <c r="A20" s="75" t="s">
        <v>190</v>
      </c>
      <c r="B20" s="76" t="s">
        <v>205</v>
      </c>
    </row>
    <row r="22" spans="1:2" s="71" customFormat="1">
      <c r="A22" s="73" t="s">
        <v>180</v>
      </c>
      <c r="B22" s="74" t="s">
        <v>181</v>
      </c>
    </row>
    <row r="23" spans="1:2">
      <c r="A23" s="75" t="s">
        <v>183</v>
      </c>
      <c r="B23" s="76">
        <v>28602807</v>
      </c>
    </row>
    <row r="24" spans="1:2">
      <c r="A24" s="75" t="s">
        <v>191</v>
      </c>
      <c r="B24" s="77">
        <v>30370969</v>
      </c>
    </row>
    <row r="25" spans="1:2">
      <c r="A25" s="75" t="s">
        <v>167</v>
      </c>
      <c r="B25" s="77">
        <v>24676093</v>
      </c>
    </row>
    <row r="26" spans="1:2">
      <c r="A26" s="75" t="s">
        <v>203</v>
      </c>
      <c r="B26" s="76">
        <v>30735636</v>
      </c>
    </row>
    <row r="27" spans="1:2">
      <c r="A27" s="75" t="s">
        <v>192</v>
      </c>
      <c r="B27" s="77">
        <v>22575960</v>
      </c>
    </row>
    <row r="28" spans="1:2">
      <c r="A28" s="75" t="s">
        <v>193</v>
      </c>
      <c r="B28" s="77">
        <v>22470065</v>
      </c>
    </row>
    <row r="29" spans="1:2">
      <c r="A29" s="75" t="s">
        <v>184</v>
      </c>
      <c r="B29" s="76">
        <v>22454233</v>
      </c>
    </row>
    <row r="30" spans="1:2">
      <c r="A30" s="75" t="s">
        <v>194</v>
      </c>
      <c r="B30" s="77">
        <v>25192136</v>
      </c>
    </row>
    <row r="31" spans="1:2">
      <c r="A31" s="75" t="s">
        <v>195</v>
      </c>
      <c r="B31" s="77">
        <v>19317658</v>
      </c>
    </row>
    <row r="32" spans="1:2">
      <c r="A32" s="75" t="s">
        <v>196</v>
      </c>
      <c r="B32" s="77">
        <v>27302133</v>
      </c>
    </row>
    <row r="33" spans="1:2">
      <c r="A33" s="75" t="s">
        <v>182</v>
      </c>
      <c r="B33" s="76">
        <v>22113299</v>
      </c>
    </row>
    <row r="34" spans="1:2">
      <c r="A34" s="75" t="s">
        <v>197</v>
      </c>
      <c r="B34" s="77">
        <v>23615609</v>
      </c>
    </row>
    <row r="35" spans="1:2">
      <c r="A35" s="75" t="s">
        <v>198</v>
      </c>
      <c r="B35" s="76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07435-B599-C944-BD3A-E890CFB876DB}">
  <dimension ref="A1:H39"/>
  <sheetViews>
    <sheetView workbookViewId="0">
      <selection activeCell="B10" sqref="B10"/>
    </sheetView>
  </sheetViews>
  <sheetFormatPr baseColWidth="10" defaultRowHeight="41" customHeight="1"/>
  <cols>
    <col min="1" max="1" width="10.83203125" style="48"/>
    <col min="2" max="2" width="44" style="49" customWidth="1"/>
    <col min="3" max="6" width="5.83203125" style="50" customWidth="1"/>
    <col min="7" max="7" width="47.1640625" style="51" customWidth="1"/>
    <col min="8" max="16384" width="10.83203125" style="48"/>
  </cols>
  <sheetData>
    <row r="1" spans="1:8" ht="29" customHeight="1">
      <c r="A1" s="60" t="s">
        <v>161</v>
      </c>
      <c r="B1" s="60"/>
      <c r="C1" s="60"/>
      <c r="D1" s="60"/>
      <c r="E1" s="60"/>
      <c r="F1" s="60"/>
    </row>
    <row r="2" spans="1:8" ht="102" customHeight="1">
      <c r="C2" s="50" t="s">
        <v>0</v>
      </c>
      <c r="D2" s="50" t="s">
        <v>2</v>
      </c>
      <c r="E2" s="50" t="s">
        <v>1</v>
      </c>
      <c r="F2" s="50" t="s">
        <v>8</v>
      </c>
      <c r="G2" s="51" t="s">
        <v>112</v>
      </c>
    </row>
    <row r="3" spans="1:8" s="51" customFormat="1" ht="24" customHeight="1">
      <c r="A3" s="49">
        <v>1</v>
      </c>
      <c r="B3" s="52" t="s">
        <v>3</v>
      </c>
      <c r="C3" s="53" t="s">
        <v>11</v>
      </c>
      <c r="D3" s="54" t="s">
        <v>12</v>
      </c>
      <c r="E3" s="55"/>
      <c r="F3" s="56" t="s">
        <v>14</v>
      </c>
      <c r="G3" s="49" t="s">
        <v>114</v>
      </c>
    </row>
    <row r="4" spans="1:8" s="51" customFormat="1" ht="24" customHeight="1">
      <c r="A4" s="49">
        <v>2</v>
      </c>
      <c r="B4" s="52" t="s">
        <v>154</v>
      </c>
      <c r="C4" s="53" t="s">
        <v>11</v>
      </c>
      <c r="D4" s="54" t="s">
        <v>12</v>
      </c>
      <c r="E4" s="55"/>
      <c r="F4" s="55"/>
      <c r="G4" s="49" t="s">
        <v>108</v>
      </c>
    </row>
    <row r="5" spans="1:8" s="51" customFormat="1" ht="24" customHeight="1">
      <c r="A5" s="49">
        <v>3</v>
      </c>
      <c r="B5" s="52" t="s">
        <v>105</v>
      </c>
      <c r="C5" s="53" t="s">
        <v>11</v>
      </c>
      <c r="D5" s="55"/>
      <c r="E5" s="55"/>
      <c r="F5" s="55"/>
      <c r="G5" s="49" t="s">
        <v>106</v>
      </c>
    </row>
    <row r="6" spans="1:8" s="51" customFormat="1" ht="24" customHeight="1">
      <c r="A6" s="49">
        <v>4</v>
      </c>
      <c r="B6" s="52" t="s">
        <v>6</v>
      </c>
      <c r="C6" s="53" t="s">
        <v>11</v>
      </c>
      <c r="D6" s="54" t="s">
        <v>12</v>
      </c>
      <c r="E6" s="55"/>
      <c r="F6" s="56" t="s">
        <v>14</v>
      </c>
      <c r="G6" s="49" t="s">
        <v>155</v>
      </c>
    </row>
    <row r="7" spans="1:8" s="51" customFormat="1" ht="24" customHeight="1">
      <c r="A7" s="49">
        <v>5</v>
      </c>
      <c r="B7" s="52" t="s">
        <v>18</v>
      </c>
      <c r="C7" s="53" t="s">
        <v>11</v>
      </c>
      <c r="D7" s="55"/>
      <c r="E7" s="55"/>
      <c r="F7" s="55"/>
      <c r="G7" s="49" t="s">
        <v>155</v>
      </c>
      <c r="H7" s="48"/>
    </row>
    <row r="8" spans="1:8" s="51" customFormat="1" ht="24" customHeight="1">
      <c r="A8" s="49">
        <v>6</v>
      </c>
      <c r="B8" s="52" t="s">
        <v>4</v>
      </c>
      <c r="C8" s="53" t="s">
        <v>11</v>
      </c>
      <c r="D8" s="54" t="s">
        <v>12</v>
      </c>
      <c r="E8" s="55"/>
      <c r="F8" s="56" t="s">
        <v>14</v>
      </c>
      <c r="G8" s="49" t="s">
        <v>119</v>
      </c>
    </row>
    <row r="9" spans="1:8" s="51" customFormat="1" ht="24" customHeight="1">
      <c r="A9" s="49">
        <v>7</v>
      </c>
      <c r="B9" s="52" t="s">
        <v>141</v>
      </c>
      <c r="C9" s="53" t="s">
        <v>11</v>
      </c>
      <c r="D9" s="54" t="s">
        <v>12</v>
      </c>
      <c r="E9" s="55"/>
      <c r="F9" s="55"/>
      <c r="G9" s="49" t="s">
        <v>158</v>
      </c>
    </row>
    <row r="10" spans="1:8" s="51" customFormat="1" ht="24" customHeight="1">
      <c r="A10" s="49">
        <v>8</v>
      </c>
      <c r="B10" s="52" t="s">
        <v>15</v>
      </c>
      <c r="C10" s="53" t="s">
        <v>11</v>
      </c>
      <c r="D10" s="54" t="s">
        <v>12</v>
      </c>
      <c r="E10" s="55"/>
      <c r="F10" s="55"/>
      <c r="G10" s="49" t="s">
        <v>158</v>
      </c>
    </row>
    <row r="11" spans="1:8" s="51" customFormat="1" ht="24" customHeight="1">
      <c r="A11" s="49">
        <v>9</v>
      </c>
      <c r="B11" s="52" t="s">
        <v>5</v>
      </c>
      <c r="C11" s="53" t="s">
        <v>11</v>
      </c>
      <c r="D11" s="55"/>
      <c r="E11" s="55"/>
      <c r="F11" s="55"/>
      <c r="G11" s="49" t="s">
        <v>121</v>
      </c>
    </row>
    <row r="12" spans="1:8" s="51" customFormat="1" ht="24" customHeight="1">
      <c r="A12" s="49">
        <v>10</v>
      </c>
      <c r="B12" s="52" t="s">
        <v>7</v>
      </c>
      <c r="C12" s="53" t="s">
        <v>11</v>
      </c>
      <c r="D12" s="55"/>
      <c r="E12" s="55"/>
      <c r="F12" s="56" t="s">
        <v>14</v>
      </c>
      <c r="G12" s="49" t="s">
        <v>110</v>
      </c>
    </row>
    <row r="13" spans="1:8" s="51" customFormat="1" ht="24" customHeight="1">
      <c r="A13" s="49">
        <v>11</v>
      </c>
      <c r="B13" s="52" t="s">
        <v>17</v>
      </c>
      <c r="C13" s="53" t="s">
        <v>11</v>
      </c>
      <c r="D13" s="54" t="s">
        <v>12</v>
      </c>
      <c r="E13" s="55"/>
      <c r="F13" s="55"/>
      <c r="G13" s="49" t="s">
        <v>110</v>
      </c>
    </row>
    <row r="14" spans="1:8" s="51" customFormat="1" ht="24" customHeight="1">
      <c r="A14" s="49">
        <v>12</v>
      </c>
      <c r="B14" s="52" t="s">
        <v>16</v>
      </c>
      <c r="C14" s="53" t="s">
        <v>11</v>
      </c>
      <c r="D14" s="54" t="s">
        <v>12</v>
      </c>
      <c r="E14" s="57" t="s">
        <v>13</v>
      </c>
      <c r="F14" s="56" t="s">
        <v>14</v>
      </c>
      <c r="G14" s="49" t="s">
        <v>101</v>
      </c>
    </row>
    <row r="15" spans="1:8" s="51" customFormat="1" ht="24" customHeight="1">
      <c r="A15" s="49">
        <v>13</v>
      </c>
      <c r="B15" s="52" t="s">
        <v>9</v>
      </c>
      <c r="C15" s="53" t="s">
        <v>11</v>
      </c>
      <c r="D15" s="54" t="s">
        <v>12</v>
      </c>
      <c r="E15" s="57" t="s">
        <v>13</v>
      </c>
      <c r="F15" s="56" t="s">
        <v>14</v>
      </c>
      <c r="G15" s="49" t="s">
        <v>120</v>
      </c>
    </row>
    <row r="16" spans="1:8" s="51" customFormat="1" ht="24" customHeight="1">
      <c r="A16" s="49">
        <v>14</v>
      </c>
      <c r="B16" s="58" t="s">
        <v>10</v>
      </c>
      <c r="C16" s="53" t="s">
        <v>11</v>
      </c>
      <c r="D16" s="55"/>
      <c r="E16" s="57" t="s">
        <v>13</v>
      </c>
      <c r="F16" s="56" t="s">
        <v>14</v>
      </c>
      <c r="G16" s="49" t="s">
        <v>102</v>
      </c>
    </row>
    <row r="17" spans="1:7" ht="24" customHeight="1">
      <c r="A17" s="49">
        <v>15</v>
      </c>
      <c r="B17" s="59" t="s">
        <v>153</v>
      </c>
      <c r="C17" s="53" t="s">
        <v>11</v>
      </c>
      <c r="D17" s="54" t="s">
        <v>12</v>
      </c>
      <c r="E17" s="57" t="s">
        <v>13</v>
      </c>
      <c r="F17" s="56" t="s">
        <v>14</v>
      </c>
      <c r="G17" s="49" t="s">
        <v>125</v>
      </c>
    </row>
    <row r="18" spans="1:7" ht="32" customHeight="1">
      <c r="B18" s="59"/>
    </row>
    <row r="19" spans="1:7" ht="21" customHeight="1">
      <c r="B19" s="61" t="s">
        <v>117</v>
      </c>
      <c r="C19" s="49" t="s">
        <v>132</v>
      </c>
    </row>
    <row r="20" spans="1:7" ht="21" customHeight="1">
      <c r="B20" s="61" t="s">
        <v>116</v>
      </c>
      <c r="C20" s="49" t="s">
        <v>131</v>
      </c>
    </row>
    <row r="21" spans="1:7" ht="21" customHeight="1">
      <c r="B21" s="61" t="s">
        <v>118</v>
      </c>
      <c r="C21" s="49" t="s">
        <v>130</v>
      </c>
    </row>
    <row r="22" spans="1:7" ht="21" customHeight="1">
      <c r="B22" s="61" t="s">
        <v>109</v>
      </c>
      <c r="C22" s="49" t="s">
        <v>129</v>
      </c>
    </row>
    <row r="23" spans="1:7" ht="21" customHeight="1">
      <c r="B23" s="61" t="s">
        <v>113</v>
      </c>
      <c r="C23" s="49" t="s">
        <v>128</v>
      </c>
    </row>
    <row r="24" spans="1:7" ht="21" customHeight="1">
      <c r="B24" s="61" t="s">
        <v>115</v>
      </c>
      <c r="C24" s="49" t="s">
        <v>127</v>
      </c>
    </row>
    <row r="25" spans="1:7" ht="21" customHeight="1">
      <c r="B25" s="61" t="s">
        <v>103</v>
      </c>
      <c r="C25" s="49" t="s">
        <v>126</v>
      </c>
    </row>
    <row r="26" spans="1:7" ht="21" customHeight="1">
      <c r="B26" s="61" t="s">
        <v>123</v>
      </c>
      <c r="C26" s="49" t="s">
        <v>133</v>
      </c>
    </row>
    <row r="27" spans="1:7" ht="21" customHeight="1">
      <c r="B27" s="61" t="s">
        <v>124</v>
      </c>
      <c r="C27" s="49" t="s">
        <v>134</v>
      </c>
      <c r="D27" s="49"/>
    </row>
    <row r="28" spans="1:7" ht="21" customHeight="1">
      <c r="B28" s="61" t="s">
        <v>157</v>
      </c>
      <c r="C28" s="49" t="s">
        <v>159</v>
      </c>
      <c r="D28" s="49"/>
    </row>
    <row r="29" spans="1:7" ht="21" customHeight="1">
      <c r="B29" s="61" t="s">
        <v>107</v>
      </c>
      <c r="C29" s="59" t="s">
        <v>135</v>
      </c>
    </row>
    <row r="30" spans="1:7" ht="21" customHeight="1">
      <c r="B30" s="61" t="s">
        <v>156</v>
      </c>
      <c r="C30" s="59" t="s">
        <v>160</v>
      </c>
    </row>
    <row r="31" spans="1:7" ht="21" customHeight="1">
      <c r="B31" s="61" t="s">
        <v>108</v>
      </c>
      <c r="C31" s="49" t="s">
        <v>136</v>
      </c>
    </row>
    <row r="32" spans="1:7" ht="21" customHeight="1">
      <c r="B32" s="61" t="s">
        <v>104</v>
      </c>
      <c r="C32" s="59" t="s">
        <v>137</v>
      </c>
    </row>
    <row r="33" spans="2:3" ht="21" customHeight="1">
      <c r="B33" s="61" t="s">
        <v>122</v>
      </c>
      <c r="C33" s="59" t="s">
        <v>138</v>
      </c>
    </row>
    <row r="34" spans="2:3" ht="21" customHeight="1">
      <c r="B34" s="61" t="s">
        <v>121</v>
      </c>
      <c r="C34" s="49" t="s">
        <v>139</v>
      </c>
    </row>
    <row r="35" spans="2:3" ht="21" customHeight="1">
      <c r="B35" s="61" t="s">
        <v>111</v>
      </c>
      <c r="C35" s="49" t="s">
        <v>140</v>
      </c>
    </row>
    <row r="36" spans="2:3" ht="21" customHeight="1"/>
    <row r="37" spans="2:3" ht="21" customHeight="1"/>
    <row r="38" spans="2:3" ht="21" customHeight="1"/>
    <row r="39" spans="2:3" ht="21" customHeight="1"/>
  </sheetData>
  <sortState ref="A19:H35">
    <sortCondition ref="B19:B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S1</vt:lpstr>
      <vt:lpstr>S2</vt:lpstr>
      <vt:lpstr>S3</vt:lpstr>
      <vt:lpstr>S4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2019-01-09T10:33:09Z</dcterms:created>
  <dcterms:modified xsi:type="dcterms:W3CDTF">2019-04-19T17:43:10Z</dcterms:modified>
</cp:coreProperties>
</file>