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ADAMTS17 for submission\Changes after review\Final\"/>
    </mc:Choice>
  </mc:AlternateContent>
  <bookViews>
    <workbookView xWindow="0" yWindow="0" windowWidth="28800" windowHeight="123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1" i="1"/>
  <c r="I52" i="1"/>
  <c r="I53" i="1"/>
  <c r="I54" i="1"/>
  <c r="I55" i="1"/>
  <c r="I56" i="1"/>
  <c r="I59" i="1"/>
  <c r="I60" i="1"/>
  <c r="I61" i="1"/>
  <c r="I62" i="1"/>
  <c r="I63" i="1"/>
  <c r="I64" i="1"/>
  <c r="I65" i="1"/>
  <c r="I66" i="1"/>
  <c r="I67" i="1"/>
  <c r="I2" i="1"/>
</calcChain>
</file>

<file path=xl/sharedStrings.xml><?xml version="1.0" encoding="utf-8"?>
<sst xmlns="http://schemas.openxmlformats.org/spreadsheetml/2006/main" count="147" uniqueCount="15">
  <si>
    <t>POAG/PLL status</t>
  </si>
  <si>
    <t>Age</t>
  </si>
  <si>
    <t>Gender</t>
  </si>
  <si>
    <t>Carrier</t>
  </si>
  <si>
    <t>Clear</t>
  </si>
  <si>
    <t>Affected</t>
  </si>
  <si>
    <t>F</t>
  </si>
  <si>
    <t>M</t>
  </si>
  <si>
    <t>Height (owner)</t>
  </si>
  <si>
    <t>&gt;1 year</t>
  </si>
  <si>
    <t>Height (stick)</t>
  </si>
  <si>
    <t>Dog ID</t>
  </si>
  <si>
    <t>Date of Birth</t>
  </si>
  <si>
    <t>Date measured</t>
  </si>
  <si>
    <t>Height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</si>
</sst>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14" fontId="0" fillId="0" borderId="0" xfId="0" applyNumberFormat="1" applyBorder="1"/>
    <xf numFmtId="0" fontId="3" fillId="0" borderId="0" xfId="1"/>
    <xf numFmtId="14" fontId="3" fillId="0" borderId="0" xfId="1" applyNumberFormat="1"/>
    <xf numFmtId="0" fontId="3" fillId="0" borderId="0" xfId="1" applyBorder="1"/>
    <xf numFmtId="0" fontId="2" fillId="0" borderId="0" xfId="0" applyFont="1"/>
    <xf numFmtId="2" fontId="3" fillId="0" borderId="0" xfId="1" applyNumberFormat="1"/>
    <xf numFmtId="0" fontId="3" fillId="0" borderId="0" xfId="1" applyFill="1"/>
    <xf numFmtId="14" fontId="0" fillId="0" borderId="0" xfId="0" applyNumberFormat="1"/>
    <xf numFmtId="14" fontId="3" fillId="0" borderId="0" xfId="1" applyNumberFormat="1" applyBorder="1"/>
    <xf numFmtId="1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14" fontId="7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0" fontId="2" fillId="0" borderId="0" xfId="0" applyFont="1" applyBorder="1"/>
    <xf numFmtId="0" fontId="5" fillId="0" borderId="0" xfId="0" applyFont="1" applyFill="1" applyBorder="1" applyAlignment="1">
      <alignment horizontal="centerContinuous"/>
    </xf>
    <xf numFmtId="0" fontId="8" fillId="0" borderId="0" xfId="1" applyFont="1"/>
  </cellXfs>
  <cellStyles count="5">
    <cellStyle name="Followed Hyperlink" xfId="3" builtinId="9" hidden="1"/>
    <cellStyle name="Followed Hyperlink" xfId="4" builtinId="9" hidden="1"/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tabSelected="1" workbookViewId="0">
      <selection activeCell="N15" sqref="N15"/>
    </sheetView>
  </sheetViews>
  <sheetFormatPr defaultColWidth="8.85546875" defaultRowHeight="15" x14ac:dyDescent="0.25"/>
  <cols>
    <col min="1" max="1" width="8.28515625" customWidth="1"/>
    <col min="2" max="2" width="17.85546875" customWidth="1"/>
    <col min="3" max="5" width="14.7109375" customWidth="1"/>
    <col min="6" max="6" width="12.42578125" customWidth="1"/>
    <col min="8" max="8" width="14" customWidth="1"/>
    <col min="9" max="9" width="20" style="16" customWidth="1"/>
    <col min="10" max="10" width="10" bestFit="1" customWidth="1"/>
  </cols>
  <sheetData>
    <row r="1" spans="1:39" x14ac:dyDescent="0.25">
      <c r="A1" s="8" t="s">
        <v>11</v>
      </c>
      <c r="B1" s="8" t="s">
        <v>0</v>
      </c>
      <c r="C1" s="8" t="s">
        <v>10</v>
      </c>
      <c r="D1" s="8" t="s">
        <v>8</v>
      </c>
      <c r="E1" s="8" t="s">
        <v>14</v>
      </c>
      <c r="F1" s="8" t="s">
        <v>12</v>
      </c>
      <c r="G1" s="8" t="s">
        <v>2</v>
      </c>
      <c r="H1" s="8" t="s">
        <v>13</v>
      </c>
      <c r="I1" s="17" t="s">
        <v>1</v>
      </c>
      <c r="K1" s="18"/>
      <c r="L1" s="1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5">
      <c r="A2" s="2">
        <v>1</v>
      </c>
      <c r="B2" s="2" t="s">
        <v>5</v>
      </c>
      <c r="C2" s="3"/>
      <c r="D2" s="2">
        <v>43.18</v>
      </c>
      <c r="E2" s="2">
        <v>43.18</v>
      </c>
      <c r="F2" s="13">
        <v>40872</v>
      </c>
      <c r="G2" s="1" t="s">
        <v>6</v>
      </c>
      <c r="H2" s="11">
        <v>42992</v>
      </c>
      <c r="I2" s="16">
        <f>(H2-F2)/365.25</f>
        <v>5.8042436687200549</v>
      </c>
      <c r="K2" s="19"/>
      <c r="L2" s="19"/>
      <c r="M2" s="2"/>
      <c r="N2" s="19"/>
      <c r="O2" s="19"/>
      <c r="P2" s="3"/>
      <c r="Q2" s="19"/>
      <c r="R2" s="19"/>
      <c r="S2" s="3"/>
      <c r="T2" s="19"/>
      <c r="U2" s="19"/>
      <c r="V2" s="3"/>
      <c r="W2" s="19"/>
      <c r="X2" s="19"/>
      <c r="Y2" s="3"/>
      <c r="Z2" s="19"/>
      <c r="AA2" s="19"/>
      <c r="AB2" s="3"/>
      <c r="AC2" s="19"/>
      <c r="AD2" s="19"/>
      <c r="AE2" s="3"/>
      <c r="AF2" s="19"/>
      <c r="AG2" s="19"/>
      <c r="AH2" s="3"/>
      <c r="AI2" s="3"/>
      <c r="AJ2" s="3"/>
      <c r="AK2" s="3"/>
      <c r="AL2" s="3"/>
      <c r="AM2" s="3"/>
    </row>
    <row r="3" spans="1:39" x14ac:dyDescent="0.25">
      <c r="A3" s="2">
        <v>2</v>
      </c>
      <c r="B3" s="2" t="s">
        <v>5</v>
      </c>
      <c r="C3" s="3"/>
      <c r="D3" s="2">
        <v>35.56</v>
      </c>
      <c r="E3" s="2">
        <v>35.56</v>
      </c>
      <c r="F3" s="13">
        <v>39411</v>
      </c>
      <c r="G3" s="1" t="s">
        <v>6</v>
      </c>
      <c r="H3" s="11">
        <v>42992</v>
      </c>
      <c r="I3" s="16">
        <f>(H3-F3)/365.25</f>
        <v>9.8042436687200549</v>
      </c>
      <c r="K3" s="14"/>
      <c r="L3" s="14"/>
      <c r="M3" s="1"/>
      <c r="N3" s="14"/>
      <c r="O3" s="14"/>
      <c r="P3" s="3"/>
      <c r="Q3" s="14"/>
      <c r="R3" s="14"/>
      <c r="S3" s="3"/>
      <c r="T3" s="14"/>
      <c r="U3" s="14"/>
      <c r="V3" s="3"/>
      <c r="W3" s="14"/>
      <c r="X3" s="14"/>
      <c r="Y3" s="3"/>
      <c r="Z3" s="14"/>
      <c r="AA3" s="14"/>
      <c r="AB3" s="3"/>
      <c r="AC3" s="14"/>
      <c r="AD3" s="14"/>
      <c r="AE3" s="3"/>
      <c r="AF3" s="14"/>
      <c r="AG3" s="14"/>
      <c r="AH3" s="3"/>
      <c r="AI3" s="3"/>
      <c r="AJ3" s="3"/>
      <c r="AK3" s="3"/>
      <c r="AL3" s="3"/>
      <c r="AM3" s="3"/>
    </row>
    <row r="4" spans="1:39" x14ac:dyDescent="0.25">
      <c r="A4" s="1">
        <v>3</v>
      </c>
      <c r="B4" s="1" t="s">
        <v>5</v>
      </c>
      <c r="C4" s="3"/>
      <c r="D4" s="1">
        <v>41.4</v>
      </c>
      <c r="E4" s="1">
        <v>41.4</v>
      </c>
      <c r="F4" s="4">
        <v>41300</v>
      </c>
      <c r="G4" s="1" t="s">
        <v>6</v>
      </c>
      <c r="H4" s="11">
        <v>42992</v>
      </c>
      <c r="I4" s="16">
        <f>(H4-F4)/365.25</f>
        <v>4.6324435318275157</v>
      </c>
      <c r="K4" s="14"/>
      <c r="L4" s="14"/>
      <c r="M4" s="1"/>
      <c r="N4" s="14"/>
      <c r="O4" s="14"/>
      <c r="P4" s="3"/>
      <c r="Q4" s="14"/>
      <c r="R4" s="14"/>
      <c r="S4" s="3"/>
      <c r="T4" s="14"/>
      <c r="U4" s="14"/>
      <c r="V4" s="3"/>
      <c r="W4" s="14"/>
      <c r="X4" s="14"/>
      <c r="Y4" s="3"/>
      <c r="Z4" s="14"/>
      <c r="AA4" s="14"/>
      <c r="AB4" s="3"/>
      <c r="AC4" s="14"/>
      <c r="AD4" s="14"/>
      <c r="AE4" s="3"/>
      <c r="AF4" s="14"/>
      <c r="AG4" s="14"/>
      <c r="AH4" s="3"/>
      <c r="AI4" s="3"/>
      <c r="AJ4" s="3"/>
      <c r="AK4" s="3"/>
      <c r="AL4" s="3"/>
      <c r="AM4" s="3"/>
    </row>
    <row r="5" spans="1:39" x14ac:dyDescent="0.25">
      <c r="A5" s="1">
        <v>4</v>
      </c>
      <c r="B5" s="1" t="s">
        <v>5</v>
      </c>
      <c r="C5" s="3"/>
      <c r="D5" s="1">
        <v>44.45</v>
      </c>
      <c r="E5" s="1">
        <v>44.45</v>
      </c>
      <c r="F5" s="4">
        <v>41662</v>
      </c>
      <c r="G5" s="1" t="s">
        <v>6</v>
      </c>
      <c r="H5" s="11">
        <v>43026</v>
      </c>
      <c r="I5" s="16">
        <f>(H5-F5)/365.25</f>
        <v>3.7344284736481863</v>
      </c>
      <c r="K5" s="14"/>
      <c r="L5" s="14"/>
      <c r="M5" s="1"/>
      <c r="N5" s="14"/>
      <c r="O5" s="14"/>
      <c r="P5" s="3"/>
      <c r="Q5" s="14"/>
      <c r="R5" s="14"/>
      <c r="S5" s="3"/>
      <c r="T5" s="14"/>
      <c r="U5" s="14"/>
      <c r="V5" s="3"/>
      <c r="W5" s="14"/>
      <c r="X5" s="14"/>
      <c r="Y5" s="3"/>
      <c r="Z5" s="14"/>
      <c r="AA5" s="14"/>
      <c r="AB5" s="3"/>
      <c r="AC5" s="14"/>
      <c r="AD5" s="14"/>
      <c r="AE5" s="3"/>
      <c r="AF5" s="14"/>
      <c r="AG5" s="14"/>
      <c r="AH5" s="3"/>
      <c r="AI5" s="3"/>
      <c r="AJ5" s="3"/>
      <c r="AK5" s="3"/>
      <c r="AL5" s="3"/>
      <c r="AM5" s="3"/>
    </row>
    <row r="6" spans="1:39" ht="15.75" x14ac:dyDescent="0.25">
      <c r="A6" s="5">
        <v>5</v>
      </c>
      <c r="B6" s="5" t="s">
        <v>5</v>
      </c>
      <c r="C6" s="5">
        <v>44</v>
      </c>
      <c r="D6" s="5">
        <v>45.09</v>
      </c>
      <c r="E6" s="5">
        <v>44</v>
      </c>
      <c r="F6" s="6">
        <v>40872</v>
      </c>
      <c r="G6" s="5" t="s">
        <v>6</v>
      </c>
      <c r="H6" s="11">
        <v>43064</v>
      </c>
      <c r="I6" s="16">
        <f>(H6-F6)/365.25</f>
        <v>6.0013689253935665</v>
      </c>
      <c r="K6" s="14"/>
      <c r="L6" s="14"/>
      <c r="M6" s="3"/>
      <c r="N6" s="14"/>
      <c r="O6" s="14"/>
      <c r="P6" s="3"/>
      <c r="Q6" s="14"/>
      <c r="R6" s="14"/>
      <c r="S6" s="3"/>
      <c r="T6" s="14"/>
      <c r="U6" s="14"/>
      <c r="V6" s="3"/>
      <c r="W6" s="14"/>
      <c r="X6" s="14"/>
      <c r="Y6" s="3"/>
      <c r="Z6" s="14"/>
      <c r="AA6" s="14"/>
      <c r="AB6" s="3"/>
      <c r="AC6" s="14"/>
      <c r="AD6" s="14"/>
      <c r="AE6" s="3"/>
      <c r="AF6" s="14"/>
      <c r="AG6" s="14"/>
      <c r="AH6" s="3"/>
      <c r="AI6" s="3"/>
      <c r="AJ6" s="3"/>
      <c r="AK6" s="3"/>
      <c r="AL6" s="3"/>
      <c r="AM6" s="3"/>
    </row>
    <row r="7" spans="1:39" ht="15.75" x14ac:dyDescent="0.25">
      <c r="A7" s="2">
        <v>6</v>
      </c>
      <c r="B7" s="5" t="s">
        <v>5</v>
      </c>
      <c r="C7" s="5">
        <v>44</v>
      </c>
      <c r="D7" s="5">
        <v>43.18</v>
      </c>
      <c r="E7" s="5">
        <v>44</v>
      </c>
      <c r="F7" s="6">
        <v>39046</v>
      </c>
      <c r="G7" s="5" t="s">
        <v>6</v>
      </c>
      <c r="H7" s="11">
        <v>43064</v>
      </c>
      <c r="I7" s="16">
        <f>(H7-F7)/365.25</f>
        <v>11.000684462696784</v>
      </c>
      <c r="K7" s="14"/>
      <c r="L7" s="14"/>
      <c r="M7" s="3"/>
      <c r="N7" s="14"/>
      <c r="O7" s="14"/>
      <c r="P7" s="3"/>
      <c r="Q7" s="14"/>
      <c r="R7" s="14"/>
      <c r="S7" s="3"/>
      <c r="T7" s="14"/>
      <c r="U7" s="14"/>
      <c r="V7" s="3"/>
      <c r="W7" s="14"/>
      <c r="X7" s="14"/>
      <c r="Y7" s="3"/>
      <c r="Z7" s="14"/>
      <c r="AA7" s="14"/>
      <c r="AB7" s="3"/>
      <c r="AC7" s="14"/>
      <c r="AD7" s="14"/>
      <c r="AE7" s="3"/>
      <c r="AF7" s="14"/>
      <c r="AG7" s="14"/>
      <c r="AH7" s="3"/>
      <c r="AI7" s="3"/>
      <c r="AJ7" s="3"/>
      <c r="AK7" s="3"/>
      <c r="AL7" s="3"/>
      <c r="AM7" s="3"/>
    </row>
    <row r="8" spans="1:39" ht="15.75" x14ac:dyDescent="0.25">
      <c r="A8" s="2">
        <v>7</v>
      </c>
      <c r="B8" s="5" t="s">
        <v>5</v>
      </c>
      <c r="C8" s="5">
        <v>42.5</v>
      </c>
      <c r="D8" s="5">
        <v>42.5</v>
      </c>
      <c r="E8" s="5">
        <v>42.5</v>
      </c>
      <c r="F8" s="6">
        <v>41685</v>
      </c>
      <c r="G8" s="5" t="s">
        <v>6</v>
      </c>
      <c r="H8" s="11">
        <v>43064</v>
      </c>
      <c r="I8" s="16">
        <f>(H8-F8)/365.25</f>
        <v>3.7754962354551678</v>
      </c>
      <c r="K8" s="14"/>
      <c r="L8" s="14"/>
      <c r="M8" s="3"/>
      <c r="N8" s="14"/>
      <c r="O8" s="14"/>
      <c r="P8" s="3"/>
      <c r="Q8" s="14"/>
      <c r="R8" s="14"/>
      <c r="S8" s="3"/>
      <c r="T8" s="14"/>
      <c r="U8" s="14"/>
      <c r="V8" s="3"/>
      <c r="W8" s="14"/>
      <c r="X8" s="14"/>
      <c r="Y8" s="3"/>
      <c r="Z8" s="14"/>
      <c r="AA8" s="14"/>
      <c r="AB8" s="3"/>
      <c r="AC8" s="14"/>
      <c r="AD8" s="14"/>
      <c r="AE8" s="3"/>
      <c r="AF8" s="14"/>
      <c r="AG8" s="14"/>
      <c r="AH8" s="3"/>
      <c r="AI8" s="3"/>
      <c r="AJ8" s="3"/>
      <c r="AK8" s="3"/>
      <c r="AL8" s="3"/>
      <c r="AM8" s="3"/>
    </row>
    <row r="9" spans="1:39" ht="15.75" x14ac:dyDescent="0.25">
      <c r="A9" s="1">
        <v>8</v>
      </c>
      <c r="B9" s="10" t="s">
        <v>5</v>
      </c>
      <c r="D9">
        <v>48.26</v>
      </c>
      <c r="E9">
        <v>48.26</v>
      </c>
      <c r="F9" s="11">
        <v>41783</v>
      </c>
      <c r="G9" s="10" t="s">
        <v>6</v>
      </c>
      <c r="H9" s="11">
        <v>43075</v>
      </c>
      <c r="I9" s="16">
        <f>(H9-F9)/365.25</f>
        <v>3.5373032169746748</v>
      </c>
      <c r="K9" s="14"/>
      <c r="L9" s="14"/>
      <c r="M9" s="3"/>
      <c r="N9" s="14"/>
      <c r="O9" s="14"/>
      <c r="P9" s="3"/>
      <c r="Q9" s="14"/>
      <c r="R9" s="14"/>
      <c r="S9" s="3"/>
      <c r="T9" s="14"/>
      <c r="U9" s="14"/>
      <c r="V9" s="3"/>
      <c r="W9" s="14"/>
      <c r="X9" s="14"/>
      <c r="Y9" s="3"/>
      <c r="Z9" s="14"/>
      <c r="AA9" s="14"/>
      <c r="AB9" s="3"/>
      <c r="AC9" s="14"/>
      <c r="AD9" s="14"/>
      <c r="AE9" s="3"/>
      <c r="AF9" s="14"/>
      <c r="AG9" s="14"/>
      <c r="AH9" s="3"/>
      <c r="AI9" s="3"/>
      <c r="AJ9" s="3"/>
      <c r="AK9" s="3"/>
      <c r="AL9" s="3"/>
      <c r="AM9" s="3"/>
    </row>
    <row r="10" spans="1:39" ht="15.75" x14ac:dyDescent="0.25">
      <c r="A10" s="1">
        <v>9</v>
      </c>
      <c r="B10" s="10" t="s">
        <v>5</v>
      </c>
      <c r="C10">
        <v>46.5</v>
      </c>
      <c r="E10">
        <v>46.5</v>
      </c>
      <c r="F10" s="11">
        <v>40402</v>
      </c>
      <c r="G10" s="10" t="s">
        <v>7</v>
      </c>
      <c r="H10" s="11">
        <v>43180</v>
      </c>
      <c r="I10" s="16">
        <f>(H10-F10)/365.25</f>
        <v>7.6057494866529778</v>
      </c>
      <c r="K10" s="14"/>
      <c r="L10" s="14"/>
      <c r="M10" s="3"/>
      <c r="N10" s="14"/>
      <c r="O10" s="14"/>
      <c r="P10" s="3"/>
      <c r="Q10" s="14"/>
      <c r="R10" s="14"/>
      <c r="S10" s="3"/>
      <c r="T10" s="14"/>
      <c r="U10" s="14"/>
      <c r="V10" s="3"/>
      <c r="W10" s="14"/>
      <c r="X10" s="14"/>
      <c r="Y10" s="3"/>
      <c r="Z10" s="14"/>
      <c r="AA10" s="14"/>
      <c r="AB10" s="3"/>
      <c r="AC10" s="14"/>
      <c r="AD10" s="14"/>
      <c r="AE10" s="3"/>
      <c r="AF10" s="14"/>
      <c r="AG10" s="14"/>
      <c r="AH10" s="3"/>
      <c r="AI10" s="3"/>
      <c r="AJ10" s="3"/>
      <c r="AK10" s="3"/>
      <c r="AL10" s="3"/>
      <c r="AM10" s="3"/>
    </row>
    <row r="11" spans="1:39" x14ac:dyDescent="0.25">
      <c r="A11" s="20">
        <v>10</v>
      </c>
      <c r="B11" s="2" t="s">
        <v>3</v>
      </c>
      <c r="C11" s="3"/>
      <c r="D11" s="2">
        <v>43.18</v>
      </c>
      <c r="E11" s="2">
        <v>43.18</v>
      </c>
      <c r="F11" s="13">
        <v>42607</v>
      </c>
      <c r="G11" s="1" t="s">
        <v>6</v>
      </c>
      <c r="H11" s="11">
        <v>42992</v>
      </c>
      <c r="I11" s="16">
        <f>(H11-F11)/365.25</f>
        <v>1.054072553045859</v>
      </c>
      <c r="K11" s="14"/>
      <c r="L11" s="14"/>
      <c r="M11" s="3"/>
      <c r="N11" s="14"/>
      <c r="O11" s="14"/>
      <c r="P11" s="3"/>
      <c r="Q11" s="14"/>
      <c r="R11" s="14"/>
      <c r="S11" s="3"/>
      <c r="T11" s="14"/>
      <c r="U11" s="14"/>
      <c r="V11" s="3"/>
      <c r="W11" s="14"/>
      <c r="X11" s="14"/>
      <c r="Y11" s="3"/>
      <c r="Z11" s="14"/>
      <c r="AA11" s="14"/>
      <c r="AB11" s="3"/>
      <c r="AC11" s="14"/>
      <c r="AD11" s="14"/>
      <c r="AE11" s="3"/>
      <c r="AF11" s="14"/>
      <c r="AG11" s="14"/>
      <c r="AH11" s="3"/>
      <c r="AI11" s="3"/>
      <c r="AJ11" s="3"/>
      <c r="AK11" s="3"/>
      <c r="AL11" s="3"/>
      <c r="AM11" s="3"/>
    </row>
    <row r="12" spans="1:39" x14ac:dyDescent="0.25">
      <c r="A12" s="2">
        <v>11</v>
      </c>
      <c r="B12" s="2" t="s">
        <v>3</v>
      </c>
      <c r="C12" s="3"/>
      <c r="D12" s="2">
        <v>48.26</v>
      </c>
      <c r="E12" s="2">
        <v>48.26</v>
      </c>
      <c r="F12" s="13">
        <v>41419</v>
      </c>
      <c r="G12" s="1" t="s">
        <v>6</v>
      </c>
      <c r="H12" s="11">
        <v>42992</v>
      </c>
      <c r="I12" s="16">
        <f>(H12-F12)/365.25</f>
        <v>4.3066392881587952</v>
      </c>
      <c r="K12" s="14"/>
      <c r="L12" s="14"/>
      <c r="M12" s="1"/>
      <c r="N12" s="14"/>
      <c r="O12" s="14"/>
      <c r="P12" s="3"/>
      <c r="Q12" s="14"/>
      <c r="R12" s="14"/>
      <c r="S12" s="3"/>
      <c r="T12" s="14"/>
      <c r="U12" s="14"/>
      <c r="V12" s="3"/>
      <c r="W12" s="14"/>
      <c r="X12" s="14"/>
      <c r="Y12" s="3"/>
      <c r="Z12" s="14"/>
      <c r="AA12" s="14"/>
      <c r="AB12" s="3"/>
      <c r="AC12" s="14"/>
      <c r="AD12" s="14"/>
      <c r="AE12" s="3"/>
      <c r="AF12" s="14"/>
      <c r="AG12" s="14"/>
      <c r="AH12" s="3"/>
      <c r="AI12" s="3"/>
      <c r="AJ12" s="3"/>
      <c r="AK12" s="3"/>
      <c r="AL12" s="3"/>
      <c r="AM12" s="3"/>
    </row>
    <row r="13" spans="1:39" x14ac:dyDescent="0.25">
      <c r="A13" s="2">
        <v>12</v>
      </c>
      <c r="B13" s="2" t="s">
        <v>3</v>
      </c>
      <c r="C13" s="3"/>
      <c r="D13" s="2">
        <v>43.18</v>
      </c>
      <c r="E13" s="2">
        <v>43.18</v>
      </c>
      <c r="F13" s="4">
        <v>41784</v>
      </c>
      <c r="G13" s="1" t="s">
        <v>6</v>
      </c>
      <c r="H13" s="11">
        <v>42992</v>
      </c>
      <c r="I13" s="16">
        <f>(H13-F13)/365.25</f>
        <v>3.3073237508555784</v>
      </c>
      <c r="K13" s="14"/>
      <c r="L13" s="14"/>
      <c r="M13" s="1"/>
      <c r="N13" s="14"/>
      <c r="O13" s="14"/>
      <c r="P13" s="3"/>
      <c r="Q13" s="14"/>
      <c r="R13" s="14"/>
      <c r="S13" s="3"/>
      <c r="T13" s="14"/>
      <c r="U13" s="14"/>
      <c r="V13" s="3"/>
      <c r="W13" s="14"/>
      <c r="X13" s="14"/>
      <c r="Y13" s="3"/>
      <c r="Z13" s="14"/>
      <c r="AA13" s="14"/>
      <c r="AB13" s="3"/>
      <c r="AC13" s="14"/>
      <c r="AD13" s="14"/>
      <c r="AE13" s="3"/>
      <c r="AF13" s="14"/>
      <c r="AG13" s="14"/>
      <c r="AH13" s="3"/>
      <c r="AI13" s="3"/>
      <c r="AJ13" s="3"/>
      <c r="AK13" s="3"/>
      <c r="AL13" s="3"/>
      <c r="AM13" s="3"/>
    </row>
    <row r="14" spans="1:39" x14ac:dyDescent="0.25">
      <c r="A14" s="1">
        <v>13</v>
      </c>
      <c r="B14" s="2" t="s">
        <v>3</v>
      </c>
      <c r="C14" s="3"/>
      <c r="D14" s="2">
        <v>48.26</v>
      </c>
      <c r="E14" s="2">
        <v>48.26</v>
      </c>
      <c r="F14" s="13">
        <v>40507</v>
      </c>
      <c r="G14" s="1" t="s">
        <v>7</v>
      </c>
      <c r="H14" s="11">
        <v>42992</v>
      </c>
      <c r="I14" s="16">
        <f>(H14-F14)/365.25</f>
        <v>6.8035592060232721</v>
      </c>
      <c r="K14" s="14"/>
      <c r="L14" s="14"/>
      <c r="M14" s="3"/>
      <c r="N14" s="14"/>
      <c r="O14" s="14"/>
      <c r="P14" s="3"/>
      <c r="Q14" s="14"/>
      <c r="R14" s="14"/>
      <c r="S14" s="3"/>
      <c r="T14" s="14"/>
      <c r="U14" s="14"/>
      <c r="V14" s="3"/>
      <c r="W14" s="14"/>
      <c r="X14" s="14"/>
      <c r="Y14" s="3"/>
      <c r="Z14" s="14"/>
      <c r="AA14" s="14"/>
      <c r="AB14" s="3"/>
      <c r="AC14" s="14"/>
      <c r="AD14" s="14"/>
      <c r="AE14" s="3"/>
      <c r="AF14" s="14"/>
      <c r="AG14" s="14"/>
      <c r="AH14" s="3"/>
      <c r="AI14" s="3"/>
      <c r="AJ14" s="3"/>
      <c r="AK14" s="3"/>
      <c r="AL14" s="3"/>
      <c r="AM14" s="3"/>
    </row>
    <row r="15" spans="1:39" x14ac:dyDescent="0.25">
      <c r="A15" s="1">
        <v>14</v>
      </c>
      <c r="B15" s="1" t="s">
        <v>3</v>
      </c>
      <c r="C15" s="3"/>
      <c r="D15" s="1">
        <v>54.2</v>
      </c>
      <c r="E15" s="1">
        <v>54.2</v>
      </c>
      <c r="F15" s="4">
        <v>42338</v>
      </c>
      <c r="G15" s="1" t="s">
        <v>6</v>
      </c>
      <c r="H15" s="11">
        <v>42997</v>
      </c>
      <c r="I15" s="16">
        <f>(H15-F15)/365.25</f>
        <v>1.8042436687200547</v>
      </c>
      <c r="K15" s="14"/>
      <c r="L15" s="14"/>
      <c r="M15" s="3"/>
      <c r="N15" s="14"/>
      <c r="O15" s="14"/>
      <c r="P15" s="3"/>
      <c r="Q15" s="14"/>
      <c r="R15" s="14"/>
      <c r="S15" s="3"/>
      <c r="T15" s="14"/>
      <c r="U15" s="14"/>
      <c r="V15" s="3"/>
      <c r="W15" s="14"/>
      <c r="X15" s="14"/>
      <c r="Y15" s="3"/>
      <c r="Z15" s="14"/>
      <c r="AA15" s="14"/>
      <c r="AB15" s="3"/>
      <c r="AC15" s="14"/>
      <c r="AD15" s="14"/>
      <c r="AE15" s="3"/>
      <c r="AF15" s="14"/>
      <c r="AG15" s="14"/>
      <c r="AH15" s="3"/>
      <c r="AI15" s="3"/>
      <c r="AJ15" s="3"/>
      <c r="AK15" s="3"/>
      <c r="AL15" s="3"/>
      <c r="AM15" s="3"/>
    </row>
    <row r="16" spans="1:39" ht="15.75" x14ac:dyDescent="0.25">
      <c r="A16" s="5">
        <v>15</v>
      </c>
      <c r="B16" s="1" t="s">
        <v>3</v>
      </c>
      <c r="C16" s="1">
        <v>48</v>
      </c>
      <c r="D16" s="1"/>
      <c r="E16" s="1">
        <v>48</v>
      </c>
      <c r="F16" s="4">
        <v>41053</v>
      </c>
      <c r="G16" s="1" t="s">
        <v>7</v>
      </c>
      <c r="H16" s="11">
        <v>43061</v>
      </c>
      <c r="I16" s="16">
        <f>(H16-F16)/365.25</f>
        <v>5.4976043805612598</v>
      </c>
      <c r="K16" s="14"/>
      <c r="L16" s="14"/>
      <c r="M16" s="3"/>
      <c r="N16" s="14"/>
      <c r="O16" s="14"/>
      <c r="P16" s="3"/>
      <c r="Q16" s="14"/>
      <c r="R16" s="14"/>
      <c r="S16" s="3"/>
      <c r="T16" s="14"/>
      <c r="U16" s="14"/>
      <c r="V16" s="3"/>
      <c r="W16" s="14"/>
      <c r="X16" s="14"/>
      <c r="Y16" s="3"/>
      <c r="Z16" s="14"/>
      <c r="AA16" s="14"/>
      <c r="AB16" s="3"/>
      <c r="AC16" s="14"/>
      <c r="AD16" s="14"/>
      <c r="AE16" s="3"/>
      <c r="AF16" s="14"/>
      <c r="AG16" s="14"/>
      <c r="AH16" s="3"/>
      <c r="AI16" s="3"/>
      <c r="AJ16" s="3"/>
      <c r="AK16" s="3"/>
      <c r="AL16" s="3"/>
      <c r="AM16" s="3"/>
    </row>
    <row r="17" spans="1:39" x14ac:dyDescent="0.25">
      <c r="A17" s="2">
        <v>16</v>
      </c>
      <c r="B17" s="1" t="s">
        <v>3</v>
      </c>
      <c r="C17" s="3"/>
      <c r="D17" s="1">
        <v>45.72</v>
      </c>
      <c r="E17" s="1">
        <v>45.72</v>
      </c>
      <c r="F17" s="4">
        <v>42658</v>
      </c>
      <c r="G17" s="1" t="s">
        <v>6</v>
      </c>
      <c r="H17" s="11">
        <v>43026</v>
      </c>
      <c r="I17" s="16">
        <f>(H17-F17)/365.25</f>
        <v>1.0075290896646132</v>
      </c>
      <c r="K17" s="14"/>
      <c r="L17" s="14"/>
      <c r="M17" s="3"/>
      <c r="N17" s="14"/>
      <c r="O17" s="14"/>
      <c r="P17" s="3"/>
      <c r="Q17" s="14"/>
      <c r="R17" s="14"/>
      <c r="S17" s="3"/>
      <c r="T17" s="14"/>
      <c r="U17" s="14"/>
      <c r="V17" s="3"/>
      <c r="W17" s="14"/>
      <c r="X17" s="14"/>
      <c r="Y17" s="3"/>
      <c r="Z17" s="14"/>
      <c r="AA17" s="14"/>
      <c r="AB17" s="3"/>
      <c r="AC17" s="14"/>
      <c r="AD17" s="14"/>
      <c r="AE17" s="3"/>
      <c r="AF17" s="14"/>
      <c r="AG17" s="14"/>
      <c r="AH17" s="3"/>
      <c r="AI17" s="3"/>
      <c r="AJ17" s="3"/>
      <c r="AK17" s="3"/>
      <c r="AL17" s="3"/>
      <c r="AM17" s="3"/>
    </row>
    <row r="18" spans="1:39" x14ac:dyDescent="0.25">
      <c r="A18" s="2">
        <v>17</v>
      </c>
      <c r="B18" s="1" t="s">
        <v>3</v>
      </c>
      <c r="C18" s="3"/>
      <c r="D18" s="1">
        <v>47.63</v>
      </c>
      <c r="E18" s="1">
        <v>47.63</v>
      </c>
      <c r="F18" s="4">
        <v>42483</v>
      </c>
      <c r="G18" s="1" t="s">
        <v>7</v>
      </c>
      <c r="H18" s="11">
        <v>43026</v>
      </c>
      <c r="I18" s="16">
        <f>(H18-F18)/365.25</f>
        <v>1.4866529774127311</v>
      </c>
      <c r="K18" s="14"/>
      <c r="L18" s="14"/>
      <c r="M18" s="3"/>
      <c r="N18" s="14"/>
      <c r="O18" s="14"/>
      <c r="P18" s="3"/>
      <c r="Q18" s="14"/>
      <c r="R18" s="14"/>
      <c r="S18" s="3"/>
      <c r="T18" s="14"/>
      <c r="U18" s="14"/>
      <c r="V18" s="3"/>
      <c r="W18" s="14"/>
      <c r="X18" s="14"/>
      <c r="Y18" s="3"/>
      <c r="Z18" s="14"/>
      <c r="AA18" s="14"/>
      <c r="AB18" s="3"/>
      <c r="AC18" s="14"/>
      <c r="AD18" s="14"/>
      <c r="AE18" s="3"/>
      <c r="AF18" s="14"/>
      <c r="AG18" s="14"/>
      <c r="AH18" s="3"/>
      <c r="AI18" s="3"/>
      <c r="AJ18" s="3"/>
      <c r="AK18" s="3"/>
      <c r="AL18" s="3"/>
      <c r="AM18" s="3"/>
    </row>
    <row r="19" spans="1:39" ht="15.75" x14ac:dyDescent="0.25">
      <c r="A19" s="1">
        <v>18</v>
      </c>
      <c r="B19" s="5" t="s">
        <v>3</v>
      </c>
      <c r="C19" s="5">
        <v>44.5</v>
      </c>
      <c r="D19" s="5">
        <v>45.09</v>
      </c>
      <c r="E19" s="5">
        <v>44.5</v>
      </c>
      <c r="F19" s="6">
        <v>42674</v>
      </c>
      <c r="G19" s="5" t="s">
        <v>6</v>
      </c>
      <c r="H19" s="11">
        <v>43064</v>
      </c>
      <c r="I19" s="16">
        <f>(H19-F19)/365.25</f>
        <v>1.0677618069815196</v>
      </c>
      <c r="K19" s="14"/>
      <c r="L19" s="14"/>
      <c r="M19" s="3"/>
      <c r="N19" s="14"/>
      <c r="O19" s="14"/>
      <c r="P19" s="3"/>
      <c r="Q19" s="14"/>
      <c r="R19" s="14"/>
      <c r="S19" s="3"/>
      <c r="T19" s="14"/>
      <c r="U19" s="14"/>
      <c r="V19" s="3"/>
      <c r="W19" s="14"/>
      <c r="X19" s="14"/>
      <c r="Y19" s="3"/>
      <c r="Z19" s="14"/>
      <c r="AA19" s="14"/>
      <c r="AB19" s="3"/>
      <c r="AC19" s="14"/>
      <c r="AD19" s="14"/>
      <c r="AE19" s="3"/>
      <c r="AF19" s="14"/>
      <c r="AG19" s="14"/>
      <c r="AH19" s="3"/>
      <c r="AI19" s="3"/>
      <c r="AJ19" s="3"/>
      <c r="AK19" s="3"/>
      <c r="AL19" s="3"/>
      <c r="AM19" s="3"/>
    </row>
    <row r="20" spans="1:39" ht="15.75" x14ac:dyDescent="0.25">
      <c r="A20" s="1">
        <v>19</v>
      </c>
      <c r="B20" s="5" t="s">
        <v>3</v>
      </c>
      <c r="C20" s="5">
        <v>52.5</v>
      </c>
      <c r="D20" s="5">
        <v>51.44</v>
      </c>
      <c r="E20" s="5">
        <v>52.5</v>
      </c>
      <c r="F20" s="5" t="s">
        <v>9</v>
      </c>
      <c r="G20" s="5" t="s">
        <v>7</v>
      </c>
      <c r="H20" s="11">
        <v>43064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5.75" x14ac:dyDescent="0.25">
      <c r="A21" s="5">
        <v>20</v>
      </c>
      <c r="B21" s="5" t="s">
        <v>3</v>
      </c>
      <c r="C21" s="5">
        <v>47.5</v>
      </c>
      <c r="D21" s="5">
        <v>46.99</v>
      </c>
      <c r="E21" s="5">
        <v>47.5</v>
      </c>
      <c r="F21" s="5" t="s">
        <v>9</v>
      </c>
      <c r="G21" s="5" t="s">
        <v>6</v>
      </c>
      <c r="H21" s="11">
        <v>43064</v>
      </c>
      <c r="K21" s="19"/>
      <c r="L21" s="19"/>
      <c r="M21" s="3"/>
      <c r="N21" s="19"/>
      <c r="O21" s="19"/>
      <c r="P21" s="3"/>
      <c r="Q21" s="19"/>
      <c r="R21" s="19"/>
      <c r="S21" s="3"/>
      <c r="T21" s="19"/>
      <c r="U21" s="19"/>
      <c r="V21" s="3"/>
      <c r="W21" s="19"/>
      <c r="X21" s="19"/>
      <c r="Y21" s="3"/>
      <c r="Z21" s="19"/>
      <c r="AA21" s="19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5.75" x14ac:dyDescent="0.25">
      <c r="A22" s="2">
        <v>21</v>
      </c>
      <c r="B22" s="5" t="s">
        <v>3</v>
      </c>
      <c r="C22" s="5">
        <v>45</v>
      </c>
      <c r="D22" s="5">
        <v>45.72</v>
      </c>
      <c r="E22" s="5">
        <v>45</v>
      </c>
      <c r="F22" s="6">
        <v>42302</v>
      </c>
      <c r="G22" s="5" t="s">
        <v>6</v>
      </c>
      <c r="H22" s="11">
        <v>43064</v>
      </c>
      <c r="I22" s="16">
        <f>(H22-F22)/365.25</f>
        <v>2.086242299794661</v>
      </c>
      <c r="K22" s="14"/>
      <c r="L22" s="14"/>
      <c r="M22" s="3"/>
      <c r="N22" s="14"/>
      <c r="O22" s="14"/>
      <c r="P22" s="3"/>
      <c r="Q22" s="14"/>
      <c r="R22" s="14"/>
      <c r="S22" s="3"/>
      <c r="T22" s="14"/>
      <c r="U22" s="14"/>
      <c r="V22" s="3"/>
      <c r="W22" s="14"/>
      <c r="X22" s="14"/>
      <c r="Y22" s="3"/>
      <c r="Z22" s="14"/>
      <c r="AA22" s="1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5.75" x14ac:dyDescent="0.25">
      <c r="A23" s="2">
        <v>22</v>
      </c>
      <c r="B23" s="5" t="s">
        <v>3</v>
      </c>
      <c r="C23" s="5">
        <v>46</v>
      </c>
      <c r="D23" s="5">
        <v>46</v>
      </c>
      <c r="E23" s="5">
        <v>46</v>
      </c>
      <c r="F23" s="6">
        <v>41532</v>
      </c>
      <c r="G23" s="5" t="s">
        <v>6</v>
      </c>
      <c r="H23" s="11">
        <v>43064</v>
      </c>
      <c r="I23" s="16">
        <f>(H23-F23)/365.25</f>
        <v>4.1943874058863795</v>
      </c>
      <c r="K23" s="14"/>
      <c r="L23" s="14"/>
      <c r="M23" s="3"/>
      <c r="N23" s="14"/>
      <c r="O23" s="14"/>
      <c r="P23" s="3"/>
      <c r="Q23" s="14"/>
      <c r="R23" s="14"/>
      <c r="S23" s="3"/>
      <c r="T23" s="14"/>
      <c r="U23" s="14"/>
      <c r="V23" s="3"/>
      <c r="W23" s="14"/>
      <c r="X23" s="14"/>
      <c r="Y23" s="3"/>
      <c r="Z23" s="14"/>
      <c r="AA23" s="1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5.75" x14ac:dyDescent="0.25">
      <c r="A24" s="1">
        <v>23</v>
      </c>
      <c r="B24" s="5" t="s">
        <v>3</v>
      </c>
      <c r="C24" s="5">
        <v>46</v>
      </c>
      <c r="D24" s="5">
        <v>43.82</v>
      </c>
      <c r="E24" s="5">
        <v>46</v>
      </c>
      <c r="F24" s="6">
        <v>42685</v>
      </c>
      <c r="G24" s="5" t="s">
        <v>6</v>
      </c>
      <c r="H24" s="11">
        <v>43064</v>
      </c>
      <c r="I24" s="16">
        <f>(H24-F24)/365.25</f>
        <v>1.0376454483230664</v>
      </c>
      <c r="K24" s="14"/>
      <c r="L24" s="14"/>
      <c r="M24" s="3"/>
      <c r="N24" s="14"/>
      <c r="O24" s="14"/>
      <c r="P24" s="3"/>
      <c r="Q24" s="14"/>
      <c r="R24" s="14"/>
      <c r="S24" s="3"/>
      <c r="T24" s="14"/>
      <c r="U24" s="14"/>
      <c r="V24" s="3"/>
      <c r="W24" s="14"/>
      <c r="X24" s="14"/>
      <c r="Y24" s="3"/>
      <c r="Z24" s="14"/>
      <c r="AA24" s="1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5.75" x14ac:dyDescent="0.25">
      <c r="A25" s="1">
        <v>24</v>
      </c>
      <c r="B25" s="5" t="s">
        <v>3</v>
      </c>
      <c r="C25" s="5">
        <v>44.5</v>
      </c>
      <c r="D25" s="5">
        <v>45.5</v>
      </c>
      <c r="E25" s="5">
        <v>44.5</v>
      </c>
      <c r="F25" s="6">
        <v>41603</v>
      </c>
      <c r="G25" s="5" t="s">
        <v>6</v>
      </c>
      <c r="H25" s="11">
        <v>43064</v>
      </c>
      <c r="I25" s="16">
        <f>(H25-F25)/365.25</f>
        <v>4</v>
      </c>
      <c r="K25" s="14"/>
      <c r="L25" s="14"/>
      <c r="M25" s="3"/>
      <c r="N25" s="14"/>
      <c r="O25" s="14"/>
      <c r="P25" s="3"/>
      <c r="Q25" s="14"/>
      <c r="R25" s="14"/>
      <c r="S25" s="3"/>
      <c r="T25" s="14"/>
      <c r="U25" s="14"/>
      <c r="V25" s="3"/>
      <c r="W25" s="14"/>
      <c r="X25" s="14"/>
      <c r="Y25" s="3"/>
      <c r="Z25" s="14"/>
      <c r="AA25" s="1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5.75" x14ac:dyDescent="0.25">
      <c r="A26" s="5">
        <v>25</v>
      </c>
      <c r="B26" s="5" t="s">
        <v>3</v>
      </c>
      <c r="C26" s="5">
        <v>50.5</v>
      </c>
      <c r="D26" s="5">
        <v>49.53</v>
      </c>
      <c r="E26" s="5">
        <v>50.5</v>
      </c>
      <c r="F26" s="6">
        <v>42685</v>
      </c>
      <c r="G26" s="5" t="s">
        <v>7</v>
      </c>
      <c r="H26" s="11">
        <v>43064</v>
      </c>
      <c r="I26" s="16">
        <f>(H26-F26)/365.25</f>
        <v>1.0376454483230664</v>
      </c>
      <c r="K26" s="14"/>
      <c r="L26" s="14"/>
      <c r="M26" s="3"/>
      <c r="N26" s="14"/>
      <c r="O26" s="14"/>
      <c r="P26" s="3"/>
      <c r="Q26" s="14"/>
      <c r="R26" s="14"/>
      <c r="S26" s="3"/>
      <c r="T26" s="14"/>
      <c r="U26" s="14"/>
      <c r="V26" s="3"/>
      <c r="W26" s="14"/>
      <c r="X26" s="14"/>
      <c r="Y26" s="3"/>
      <c r="Z26" s="14"/>
      <c r="AA26" s="1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5.75" x14ac:dyDescent="0.25">
      <c r="A27" s="2">
        <v>26</v>
      </c>
      <c r="B27" s="5" t="s">
        <v>3</v>
      </c>
      <c r="C27" s="5">
        <v>47.5</v>
      </c>
      <c r="D27" s="5">
        <v>48.26</v>
      </c>
      <c r="E27" s="5">
        <v>47.5</v>
      </c>
      <c r="F27" s="6">
        <v>42647</v>
      </c>
      <c r="G27" s="5" t="s">
        <v>6</v>
      </c>
      <c r="H27" s="11">
        <v>43064</v>
      </c>
      <c r="I27" s="16">
        <f>(H27-F27)/365.25</f>
        <v>1.1416837782340863</v>
      </c>
      <c r="K27" s="14"/>
      <c r="L27" s="14"/>
      <c r="M27" s="3"/>
      <c r="N27" s="14"/>
      <c r="O27" s="14"/>
      <c r="P27" s="3"/>
      <c r="Q27" s="14"/>
      <c r="R27" s="14"/>
      <c r="S27" s="3"/>
      <c r="T27" s="14"/>
      <c r="U27" s="14"/>
      <c r="V27" s="3"/>
      <c r="W27" s="14"/>
      <c r="X27" s="14"/>
      <c r="Y27" s="3"/>
      <c r="Z27" s="14"/>
      <c r="AA27" s="1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5.75" x14ac:dyDescent="0.25">
      <c r="A28" s="2">
        <v>27</v>
      </c>
      <c r="B28" s="5" t="s">
        <v>3</v>
      </c>
      <c r="C28" s="5">
        <v>49</v>
      </c>
      <c r="D28" s="5">
        <v>48.5</v>
      </c>
      <c r="E28" s="5">
        <v>49</v>
      </c>
      <c r="F28" s="6">
        <v>39546</v>
      </c>
      <c r="G28" s="5" t="s">
        <v>7</v>
      </c>
      <c r="H28" s="11">
        <v>43064</v>
      </c>
      <c r="I28" s="16">
        <f>(H28-F28)/365.25</f>
        <v>9.631759069130732</v>
      </c>
      <c r="K28" s="14"/>
      <c r="L28" s="14"/>
      <c r="M28" s="3"/>
      <c r="N28" s="14"/>
      <c r="O28" s="14"/>
      <c r="P28" s="3"/>
      <c r="Q28" s="14"/>
      <c r="R28" s="14"/>
      <c r="S28" s="3"/>
      <c r="T28" s="14"/>
      <c r="U28" s="14"/>
      <c r="V28" s="3"/>
      <c r="W28" s="14"/>
      <c r="X28" s="14"/>
      <c r="Y28" s="3"/>
      <c r="Z28" s="14"/>
      <c r="AA28" s="1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5.75" x14ac:dyDescent="0.25">
      <c r="A29" s="1">
        <v>28</v>
      </c>
      <c r="B29" s="5" t="s">
        <v>3</v>
      </c>
      <c r="C29" s="5"/>
      <c r="D29" s="5">
        <v>48.9</v>
      </c>
      <c r="E29" s="5">
        <v>48.9</v>
      </c>
      <c r="F29" s="5" t="s">
        <v>9</v>
      </c>
      <c r="G29" s="5" t="s">
        <v>6</v>
      </c>
      <c r="H29" s="11">
        <v>43064</v>
      </c>
      <c r="K29" s="14"/>
      <c r="L29" s="14"/>
      <c r="M29" s="3"/>
      <c r="N29" s="14"/>
      <c r="O29" s="14"/>
      <c r="P29" s="3"/>
      <c r="Q29" s="14"/>
      <c r="R29" s="14"/>
      <c r="S29" s="3"/>
      <c r="T29" s="14"/>
      <c r="U29" s="14"/>
      <c r="V29" s="3"/>
      <c r="W29" s="14"/>
      <c r="X29" s="14"/>
      <c r="Y29" s="3"/>
      <c r="Z29" s="14"/>
      <c r="AA29" s="14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5.75" x14ac:dyDescent="0.25">
      <c r="A30" s="1">
        <v>29</v>
      </c>
      <c r="B30" s="10" t="s">
        <v>3</v>
      </c>
      <c r="D30">
        <v>50.8</v>
      </c>
      <c r="E30">
        <v>50.8</v>
      </c>
      <c r="F30" s="11">
        <v>42442</v>
      </c>
      <c r="G30" s="10" t="s">
        <v>7</v>
      </c>
      <c r="H30" s="11">
        <v>43073</v>
      </c>
      <c r="I30" s="16">
        <f>(H30-F30)/365.25</f>
        <v>1.7275838466803559</v>
      </c>
      <c r="K30" s="14"/>
      <c r="L30" s="14"/>
      <c r="M30" s="3"/>
      <c r="N30" s="14"/>
      <c r="O30" s="14"/>
      <c r="P30" s="3"/>
      <c r="Q30" s="14"/>
      <c r="R30" s="14"/>
      <c r="S30" s="3"/>
      <c r="T30" s="14"/>
      <c r="U30" s="14"/>
      <c r="V30" s="3"/>
      <c r="W30" s="14"/>
      <c r="X30" s="14"/>
      <c r="Y30" s="3"/>
      <c r="Z30" s="14"/>
      <c r="AA30" s="1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.75" x14ac:dyDescent="0.25">
      <c r="A31" s="5">
        <v>30</v>
      </c>
      <c r="B31" s="10" t="s">
        <v>3</v>
      </c>
      <c r="D31" s="10">
        <v>52</v>
      </c>
      <c r="E31" s="10">
        <v>52</v>
      </c>
      <c r="F31" s="11">
        <v>39114</v>
      </c>
      <c r="G31" s="10" t="s">
        <v>7</v>
      </c>
      <c r="H31" s="11">
        <v>43075</v>
      </c>
      <c r="I31" s="16">
        <f>(H31-F31)/365.25</f>
        <v>10.844626967830253</v>
      </c>
      <c r="K31" s="14"/>
      <c r="L31" s="14"/>
      <c r="M31" s="3"/>
      <c r="N31" s="14"/>
      <c r="O31" s="14"/>
      <c r="P31" s="3"/>
      <c r="Q31" s="14"/>
      <c r="R31" s="14"/>
      <c r="S31" s="3"/>
      <c r="T31" s="14"/>
      <c r="U31" s="14"/>
      <c r="V31" s="3"/>
      <c r="W31" s="14"/>
      <c r="X31" s="14"/>
      <c r="Y31" s="3"/>
      <c r="Z31" s="14"/>
      <c r="AA31" s="14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5.75" x14ac:dyDescent="0.25">
      <c r="A32" s="2">
        <v>31</v>
      </c>
      <c r="B32" s="10" t="s">
        <v>3</v>
      </c>
      <c r="D32" s="10">
        <v>49</v>
      </c>
      <c r="E32" s="10">
        <v>49</v>
      </c>
      <c r="F32" s="11">
        <v>42005</v>
      </c>
      <c r="G32" s="10" t="s">
        <v>6</v>
      </c>
      <c r="H32" s="11">
        <v>43075</v>
      </c>
      <c r="I32" s="16">
        <f>(H32-F32)/365.25</f>
        <v>2.9295003422313486</v>
      </c>
      <c r="K32" s="14"/>
      <c r="L32" s="14"/>
      <c r="M32" s="3"/>
      <c r="N32" s="14"/>
      <c r="O32" s="14"/>
      <c r="P32" s="3"/>
      <c r="Q32" s="14"/>
      <c r="R32" s="14"/>
      <c r="S32" s="3"/>
      <c r="T32" s="14"/>
      <c r="U32" s="14"/>
      <c r="V32" s="3"/>
      <c r="W32" s="14"/>
      <c r="X32" s="14"/>
      <c r="Y32" s="3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5.75" x14ac:dyDescent="0.25">
      <c r="A33" s="2">
        <v>32</v>
      </c>
      <c r="B33" s="10" t="s">
        <v>3</v>
      </c>
      <c r="D33">
        <v>44.45</v>
      </c>
      <c r="E33">
        <v>44.45</v>
      </c>
      <c r="F33" s="11">
        <v>41925</v>
      </c>
      <c r="G33" s="10" t="s">
        <v>6</v>
      </c>
      <c r="H33" s="11">
        <v>43083</v>
      </c>
      <c r="I33" s="16">
        <f>(H33-F33)/365.25</f>
        <v>3.1704312114989732</v>
      </c>
      <c r="K33" s="14"/>
      <c r="L33" s="14"/>
      <c r="M33" s="3"/>
      <c r="N33" s="14"/>
      <c r="O33" s="14"/>
      <c r="P33" s="3"/>
      <c r="Q33" s="14"/>
      <c r="R33" s="14"/>
      <c r="S33" s="3"/>
      <c r="T33" s="14"/>
      <c r="U33" s="14"/>
      <c r="V33" s="3"/>
      <c r="W33" s="14"/>
      <c r="X33" s="14"/>
      <c r="Y33" s="3"/>
      <c r="Z33" s="14"/>
      <c r="AA33" s="14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5.75" x14ac:dyDescent="0.25">
      <c r="A34" s="1">
        <v>33</v>
      </c>
      <c r="B34" s="10" t="s">
        <v>3</v>
      </c>
      <c r="D34">
        <v>55.88</v>
      </c>
      <c r="E34">
        <v>55.88</v>
      </c>
      <c r="F34" s="11">
        <v>40801</v>
      </c>
      <c r="G34" s="10" t="s">
        <v>7</v>
      </c>
      <c r="H34" s="11">
        <v>43083</v>
      </c>
      <c r="I34" s="16">
        <f>(H34-F34)/365.25</f>
        <v>6.2477754962354553</v>
      </c>
      <c r="K34" s="14"/>
      <c r="L34" s="14"/>
      <c r="M34" s="3"/>
      <c r="N34" s="14"/>
      <c r="O34" s="14"/>
      <c r="P34" s="3"/>
      <c r="Q34" s="14"/>
      <c r="R34" s="14"/>
      <c r="S34" s="3"/>
      <c r="T34" s="14"/>
      <c r="U34" s="14"/>
      <c r="V34" s="3"/>
      <c r="W34" s="14"/>
      <c r="X34" s="14"/>
      <c r="Y34" s="3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75" x14ac:dyDescent="0.25">
      <c r="A35" s="1">
        <v>34</v>
      </c>
      <c r="B35" s="10" t="s">
        <v>3</v>
      </c>
      <c r="C35">
        <v>47</v>
      </c>
      <c r="E35">
        <v>47</v>
      </c>
      <c r="F35" s="11">
        <v>42631</v>
      </c>
      <c r="G35" s="10" t="s">
        <v>6</v>
      </c>
      <c r="H35" s="11">
        <v>43169</v>
      </c>
      <c r="I35" s="16">
        <f>(H35-F35)/365.25</f>
        <v>1.4729637234770705</v>
      </c>
      <c r="K35" s="14"/>
      <c r="L35" s="14"/>
      <c r="M35" s="3"/>
      <c r="N35" s="14"/>
      <c r="O35" s="14"/>
      <c r="P35" s="3"/>
      <c r="Q35" s="14"/>
      <c r="R35" s="14"/>
      <c r="S35" s="3"/>
      <c r="T35" s="14"/>
      <c r="U35" s="14"/>
      <c r="V35" s="3"/>
      <c r="W35" s="14"/>
      <c r="X35" s="14"/>
      <c r="Y35" s="3"/>
      <c r="Z35" s="14"/>
      <c r="AA35" s="1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75" x14ac:dyDescent="0.25">
      <c r="A36" s="5">
        <v>35</v>
      </c>
      <c r="B36" s="10" t="s">
        <v>3</v>
      </c>
      <c r="C36">
        <v>47</v>
      </c>
      <c r="E36">
        <v>47</v>
      </c>
      <c r="F36" s="11">
        <v>42631</v>
      </c>
      <c r="G36" s="10" t="s">
        <v>7</v>
      </c>
      <c r="H36" s="11">
        <v>43169</v>
      </c>
      <c r="I36" s="16">
        <f>(H36-F36)/365.25</f>
        <v>1.4729637234770705</v>
      </c>
      <c r="K36" s="14"/>
      <c r="L36" s="14"/>
      <c r="M36" s="3"/>
      <c r="N36" s="14"/>
      <c r="O36" s="14"/>
      <c r="P36" s="3"/>
      <c r="Q36" s="14"/>
      <c r="R36" s="14"/>
      <c r="S36" s="3"/>
      <c r="T36" s="14"/>
      <c r="U36" s="14"/>
      <c r="V36" s="3"/>
      <c r="W36" s="14"/>
      <c r="X36" s="14"/>
      <c r="Y36" s="3"/>
      <c r="Z36" s="14"/>
      <c r="AA36" s="14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.75" x14ac:dyDescent="0.25">
      <c r="A37" s="2">
        <v>36</v>
      </c>
      <c r="B37" s="10" t="s">
        <v>3</v>
      </c>
      <c r="C37">
        <v>48</v>
      </c>
      <c r="E37">
        <v>48</v>
      </c>
      <c r="F37" s="11">
        <v>41945</v>
      </c>
      <c r="G37" s="10" t="s">
        <v>6</v>
      </c>
      <c r="H37" s="11">
        <v>43169</v>
      </c>
      <c r="I37" s="16">
        <f>(H37-F37)/365.25</f>
        <v>3.3511293634496919</v>
      </c>
      <c r="K37" s="14"/>
      <c r="L37" s="14"/>
      <c r="M37" s="3"/>
      <c r="N37" s="14"/>
      <c r="O37" s="14"/>
      <c r="P37" s="3"/>
      <c r="Q37" s="14"/>
      <c r="R37" s="14"/>
      <c r="S37" s="3"/>
      <c r="T37" s="14"/>
      <c r="U37" s="14"/>
      <c r="V37" s="3"/>
      <c r="W37" s="14"/>
      <c r="X37" s="14"/>
      <c r="Y37" s="3"/>
      <c r="Z37" s="14"/>
      <c r="AA37" s="14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5.75" x14ac:dyDescent="0.25">
      <c r="A38" s="2">
        <v>37</v>
      </c>
      <c r="B38" s="10" t="s">
        <v>3</v>
      </c>
      <c r="C38">
        <v>49</v>
      </c>
      <c r="E38">
        <v>49</v>
      </c>
      <c r="F38" s="11">
        <v>42647</v>
      </c>
      <c r="G38" s="10" t="s">
        <v>7</v>
      </c>
      <c r="H38" s="11">
        <v>43169</v>
      </c>
      <c r="I38" s="16">
        <f>(H38-F38)/365.25</f>
        <v>1.429158110882957</v>
      </c>
      <c r="K38" s="14"/>
      <c r="L38" s="14"/>
      <c r="M38" s="3"/>
      <c r="N38" s="14"/>
      <c r="O38" s="14"/>
      <c r="P38" s="3"/>
      <c r="Q38" s="14"/>
      <c r="R38" s="14"/>
      <c r="S38" s="3"/>
      <c r="T38" s="14"/>
      <c r="U38" s="14"/>
      <c r="V38" s="3"/>
      <c r="W38" s="14"/>
      <c r="X38" s="14"/>
      <c r="Y38" s="3"/>
      <c r="Z38" s="14"/>
      <c r="AA38" s="14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5.75" x14ac:dyDescent="0.25">
      <c r="A39" s="1">
        <v>38</v>
      </c>
      <c r="B39" s="10" t="s">
        <v>3</v>
      </c>
      <c r="C39">
        <v>49</v>
      </c>
      <c r="E39">
        <v>49</v>
      </c>
      <c r="F39" s="11">
        <v>42545</v>
      </c>
      <c r="G39" s="10" t="s">
        <v>6</v>
      </c>
      <c r="H39" s="11">
        <v>43169</v>
      </c>
      <c r="I39" s="16">
        <f>(H39-F39)/365.25</f>
        <v>1.7084188911704312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5.75" x14ac:dyDescent="0.25">
      <c r="A40" s="1">
        <v>39</v>
      </c>
      <c r="B40" s="10" t="s">
        <v>3</v>
      </c>
      <c r="C40">
        <v>45.5</v>
      </c>
      <c r="E40">
        <v>45.5</v>
      </c>
      <c r="F40" s="11">
        <v>41941</v>
      </c>
      <c r="G40" s="10" t="s">
        <v>7</v>
      </c>
      <c r="H40" s="11">
        <v>43169</v>
      </c>
      <c r="I40" s="16">
        <f>(H40-F40)/365.25</f>
        <v>3.3620807665982202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5.75" x14ac:dyDescent="0.25">
      <c r="A41" s="5">
        <v>40</v>
      </c>
      <c r="B41" s="10" t="s">
        <v>3</v>
      </c>
      <c r="C41">
        <v>50.5</v>
      </c>
      <c r="E41">
        <v>50.5</v>
      </c>
      <c r="F41" s="11">
        <v>40402</v>
      </c>
      <c r="G41" s="10" t="s">
        <v>7</v>
      </c>
      <c r="H41" s="11">
        <v>43180</v>
      </c>
      <c r="I41" s="16">
        <f>(H41-F41)/365.25</f>
        <v>7.6057494866529778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5">
      <c r="A42" s="2">
        <v>41</v>
      </c>
      <c r="B42" s="2" t="s">
        <v>4</v>
      </c>
      <c r="C42" s="3"/>
      <c r="D42" s="2">
        <v>53.34</v>
      </c>
      <c r="E42" s="2">
        <v>53.34</v>
      </c>
      <c r="F42" s="13">
        <v>42607</v>
      </c>
      <c r="G42" s="1" t="s">
        <v>7</v>
      </c>
      <c r="H42" s="11">
        <v>42992</v>
      </c>
      <c r="I42" s="16">
        <f>(H42-F42)/365.25</f>
        <v>1.054072553045859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5">
      <c r="A43" s="2">
        <v>42</v>
      </c>
      <c r="B43" s="1" t="s">
        <v>4</v>
      </c>
      <c r="C43" s="3"/>
      <c r="D43" s="1">
        <v>46.8</v>
      </c>
      <c r="E43" s="1">
        <v>46.8</v>
      </c>
      <c r="F43" s="4">
        <v>42651</v>
      </c>
      <c r="G43" s="1" t="s">
        <v>7</v>
      </c>
      <c r="H43" s="15">
        <v>43022</v>
      </c>
      <c r="I43" s="16">
        <f>(H43-F43)/365.25</f>
        <v>1.0157426420260096</v>
      </c>
    </row>
    <row r="44" spans="1:39" x14ac:dyDescent="0.25">
      <c r="A44" s="1">
        <v>43</v>
      </c>
      <c r="B44" s="1" t="s">
        <v>4</v>
      </c>
      <c r="C44" s="1">
        <v>50.5</v>
      </c>
      <c r="D44" s="1"/>
      <c r="E44" s="1">
        <v>50.5</v>
      </c>
      <c r="F44" s="4">
        <v>40554</v>
      </c>
      <c r="G44" s="1" t="s">
        <v>6</v>
      </c>
      <c r="H44" s="11">
        <v>42927</v>
      </c>
      <c r="I44" s="16">
        <f>(H44-F44)/365.25</f>
        <v>6.4969199178644761</v>
      </c>
    </row>
    <row r="45" spans="1:39" x14ac:dyDescent="0.25">
      <c r="A45" s="1">
        <v>44</v>
      </c>
      <c r="B45" s="1" t="s">
        <v>4</v>
      </c>
      <c r="C45" s="3"/>
      <c r="D45" s="1">
        <v>55.88</v>
      </c>
      <c r="E45" s="1">
        <v>55.88</v>
      </c>
      <c r="F45" s="4">
        <v>41948</v>
      </c>
      <c r="G45" s="1" t="s">
        <v>7</v>
      </c>
      <c r="H45" s="11">
        <v>43004</v>
      </c>
      <c r="I45" s="16">
        <f>(H45-F45)/365.25</f>
        <v>2.8911704312114992</v>
      </c>
    </row>
    <row r="46" spans="1:39" ht="15.75" x14ac:dyDescent="0.25">
      <c r="A46" s="5">
        <v>45</v>
      </c>
      <c r="B46" s="1" t="s">
        <v>4</v>
      </c>
      <c r="C46" s="3"/>
      <c r="D46" s="3">
        <v>45.72</v>
      </c>
      <c r="E46" s="3">
        <v>45.72</v>
      </c>
      <c r="F46" s="4">
        <v>42113</v>
      </c>
      <c r="G46" s="1" t="s">
        <v>6</v>
      </c>
      <c r="H46" s="11">
        <v>43004</v>
      </c>
      <c r="I46" s="16">
        <f>(H46-F46)/365.25</f>
        <v>2.4394250513347022</v>
      </c>
    </row>
    <row r="47" spans="1:39" x14ac:dyDescent="0.25">
      <c r="A47" s="2">
        <v>46</v>
      </c>
      <c r="B47" s="1" t="s">
        <v>4</v>
      </c>
      <c r="C47" s="3"/>
      <c r="D47" s="1">
        <v>45.72</v>
      </c>
      <c r="E47" s="1">
        <v>45.72</v>
      </c>
      <c r="F47" s="4">
        <v>42279</v>
      </c>
      <c r="G47" s="1" t="s">
        <v>6</v>
      </c>
      <c r="H47" s="11">
        <v>43004</v>
      </c>
      <c r="I47" s="16">
        <f>(H47-F47)/365.25</f>
        <v>1.9849418206707734</v>
      </c>
    </row>
    <row r="48" spans="1:39" x14ac:dyDescent="0.25">
      <c r="A48" s="2">
        <v>47</v>
      </c>
      <c r="B48" s="1" t="s">
        <v>4</v>
      </c>
      <c r="C48" s="3"/>
      <c r="D48" s="1">
        <v>48.26</v>
      </c>
      <c r="E48" s="1">
        <v>48.26</v>
      </c>
      <c r="F48" s="4">
        <v>41938</v>
      </c>
      <c r="G48" s="1" t="s">
        <v>6</v>
      </c>
      <c r="H48" s="11">
        <v>43026</v>
      </c>
      <c r="I48" s="16">
        <f>(H48-F48)/365.25</f>
        <v>2.9787816563997263</v>
      </c>
    </row>
    <row r="49" spans="1:9" ht="15.75" x14ac:dyDescent="0.25">
      <c r="A49" s="1">
        <v>48</v>
      </c>
      <c r="B49" s="7" t="s">
        <v>4</v>
      </c>
      <c r="C49" s="7">
        <v>43.5</v>
      </c>
      <c r="D49" s="7">
        <v>43.2</v>
      </c>
      <c r="E49" s="7">
        <v>43.5</v>
      </c>
      <c r="F49" s="7" t="s">
        <v>9</v>
      </c>
      <c r="G49" s="7" t="s">
        <v>6</v>
      </c>
      <c r="H49" s="11">
        <v>43064</v>
      </c>
    </row>
    <row r="50" spans="1:9" ht="15.75" x14ac:dyDescent="0.25">
      <c r="A50" s="1">
        <v>49</v>
      </c>
      <c r="B50" s="5" t="s">
        <v>4</v>
      </c>
      <c r="C50" s="5">
        <v>47.5</v>
      </c>
      <c r="D50" s="9">
        <v>47.63</v>
      </c>
      <c r="E50" s="5">
        <v>47.5</v>
      </c>
      <c r="F50" s="6">
        <v>42244</v>
      </c>
      <c r="G50" s="5" t="s">
        <v>6</v>
      </c>
      <c r="H50" s="11">
        <v>43064</v>
      </c>
      <c r="I50" s="16">
        <f>(H50-F50)/365.25</f>
        <v>2.2450376454483232</v>
      </c>
    </row>
    <row r="51" spans="1:9" ht="15.75" x14ac:dyDescent="0.25">
      <c r="A51" s="5">
        <v>50</v>
      </c>
      <c r="B51" s="5" t="s">
        <v>4</v>
      </c>
      <c r="C51" s="5">
        <v>48.5</v>
      </c>
      <c r="D51" s="5">
        <v>49.53</v>
      </c>
      <c r="E51" s="5">
        <v>48.5</v>
      </c>
      <c r="F51" s="6">
        <v>41705</v>
      </c>
      <c r="G51" s="5" t="s">
        <v>6</v>
      </c>
      <c r="H51" s="11">
        <v>43064</v>
      </c>
      <c r="I51" s="16">
        <f>(H51-F51)/365.25</f>
        <v>3.7207392197125255</v>
      </c>
    </row>
    <row r="52" spans="1:9" ht="15.75" x14ac:dyDescent="0.25">
      <c r="A52" s="2">
        <v>51</v>
      </c>
      <c r="B52" s="5" t="s">
        <v>4</v>
      </c>
      <c r="C52" s="5">
        <v>46</v>
      </c>
      <c r="D52" s="5">
        <v>46.99</v>
      </c>
      <c r="E52" s="5">
        <v>46</v>
      </c>
      <c r="F52" s="6">
        <v>41705</v>
      </c>
      <c r="G52" s="5" t="s">
        <v>6</v>
      </c>
      <c r="H52" s="11">
        <v>43064</v>
      </c>
      <c r="I52" s="16">
        <f>(H52-F52)/365.25</f>
        <v>3.7207392197125255</v>
      </c>
    </row>
    <row r="53" spans="1:9" ht="15.75" x14ac:dyDescent="0.25">
      <c r="A53" s="2">
        <v>52</v>
      </c>
      <c r="B53" s="5" t="s">
        <v>4</v>
      </c>
      <c r="C53" s="5">
        <v>50.5</v>
      </c>
      <c r="D53" s="5">
        <v>48.5</v>
      </c>
      <c r="E53" s="5">
        <v>50.5</v>
      </c>
      <c r="F53" s="6">
        <v>42518</v>
      </c>
      <c r="G53" s="5" t="s">
        <v>6</v>
      </c>
      <c r="H53" s="11">
        <v>43064</v>
      </c>
      <c r="I53" s="16">
        <f>(H53-F53)/365.25</f>
        <v>1.4948665297741273</v>
      </c>
    </row>
    <row r="54" spans="1:9" ht="15.75" x14ac:dyDescent="0.25">
      <c r="A54" s="1">
        <v>53</v>
      </c>
      <c r="B54" s="5" t="s">
        <v>4</v>
      </c>
      <c r="C54" s="5">
        <v>48</v>
      </c>
      <c r="D54" s="5">
        <v>48.2</v>
      </c>
      <c r="E54" s="5">
        <v>48</v>
      </c>
      <c r="F54" s="6">
        <v>41589</v>
      </c>
      <c r="G54" s="5" t="s">
        <v>7</v>
      </c>
      <c r="H54" s="11">
        <v>43064</v>
      </c>
      <c r="I54" s="16">
        <f>(H54-F54)/365.25</f>
        <v>4.0383299110198498</v>
      </c>
    </row>
    <row r="55" spans="1:9" ht="15.75" x14ac:dyDescent="0.25">
      <c r="A55" s="1">
        <v>54</v>
      </c>
      <c r="B55" s="5" t="s">
        <v>4</v>
      </c>
      <c r="C55" s="5">
        <v>52.5</v>
      </c>
      <c r="D55" s="5">
        <v>53.34</v>
      </c>
      <c r="E55" s="5">
        <v>52.5</v>
      </c>
      <c r="F55" s="6">
        <v>40872</v>
      </c>
      <c r="G55" s="5" t="s">
        <v>7</v>
      </c>
      <c r="H55" s="11">
        <v>43064</v>
      </c>
      <c r="I55" s="16">
        <f>(H55-F55)/365.25</f>
        <v>6.0013689253935665</v>
      </c>
    </row>
    <row r="56" spans="1:9" ht="15.75" x14ac:dyDescent="0.25">
      <c r="A56" s="5">
        <v>55</v>
      </c>
      <c r="B56" s="1" t="s">
        <v>4</v>
      </c>
      <c r="C56" s="1">
        <v>44.5</v>
      </c>
      <c r="D56" s="1"/>
      <c r="E56" s="1">
        <v>44.5</v>
      </c>
      <c r="F56" s="4">
        <v>41667</v>
      </c>
      <c r="G56" s="1" t="s">
        <v>7</v>
      </c>
      <c r="H56" s="11">
        <v>43053</v>
      </c>
      <c r="I56" s="16">
        <f>(H56-F56)/365.25</f>
        <v>3.7946611909650922</v>
      </c>
    </row>
    <row r="57" spans="1:9" ht="15.75" x14ac:dyDescent="0.25">
      <c r="A57" s="2">
        <v>56</v>
      </c>
      <c r="B57" s="10" t="s">
        <v>4</v>
      </c>
      <c r="D57" s="10">
        <v>51</v>
      </c>
      <c r="E57" s="10">
        <v>51</v>
      </c>
      <c r="F57" s="10" t="s">
        <v>9</v>
      </c>
      <c r="G57" s="10" t="s">
        <v>7</v>
      </c>
      <c r="H57" s="11">
        <v>43068</v>
      </c>
    </row>
    <row r="58" spans="1:9" ht="15.75" x14ac:dyDescent="0.25">
      <c r="A58" s="2">
        <v>57</v>
      </c>
      <c r="B58" s="10" t="s">
        <v>4</v>
      </c>
      <c r="D58" s="10">
        <v>44.5</v>
      </c>
      <c r="E58" s="10">
        <v>44.5</v>
      </c>
      <c r="F58" s="10" t="s">
        <v>9</v>
      </c>
      <c r="G58" s="10" t="s">
        <v>6</v>
      </c>
      <c r="H58" s="11">
        <v>43068</v>
      </c>
    </row>
    <row r="59" spans="1:9" ht="15.75" x14ac:dyDescent="0.25">
      <c r="A59" s="1">
        <v>58</v>
      </c>
      <c r="B59" s="7" t="s">
        <v>4</v>
      </c>
      <c r="C59" s="7">
        <v>48</v>
      </c>
      <c r="D59" s="7"/>
      <c r="E59" s="7">
        <v>48</v>
      </c>
      <c r="F59" s="12">
        <v>42270</v>
      </c>
      <c r="G59" s="7" t="s">
        <v>6</v>
      </c>
      <c r="H59" s="11">
        <v>43064</v>
      </c>
      <c r="I59" s="16">
        <f>(H59-F59)/365.25</f>
        <v>2.1738535249828885</v>
      </c>
    </row>
    <row r="60" spans="1:9" ht="15.75" x14ac:dyDescent="0.25">
      <c r="A60" s="1">
        <v>59</v>
      </c>
      <c r="B60" s="10" t="s">
        <v>4</v>
      </c>
      <c r="D60" s="10">
        <v>48</v>
      </c>
      <c r="E60" s="10">
        <v>48</v>
      </c>
      <c r="F60" s="11">
        <v>41418</v>
      </c>
      <c r="G60" s="10" t="s">
        <v>6</v>
      </c>
      <c r="H60" s="11">
        <v>43075</v>
      </c>
      <c r="I60" s="16">
        <f>(H60-F60)/365.25</f>
        <v>4.5366187542778915</v>
      </c>
    </row>
    <row r="61" spans="1:9" ht="15.75" x14ac:dyDescent="0.25">
      <c r="A61" s="5">
        <v>60</v>
      </c>
      <c r="B61" s="10" t="s">
        <v>4</v>
      </c>
      <c r="D61" s="10">
        <v>49.5</v>
      </c>
      <c r="E61" s="10">
        <v>49.5</v>
      </c>
      <c r="F61" s="11">
        <v>42383</v>
      </c>
      <c r="G61" s="10" t="s">
        <v>6</v>
      </c>
      <c r="H61" s="11">
        <v>43075</v>
      </c>
      <c r="I61" s="16">
        <f>(H61-F61)/365.25</f>
        <v>1.8945927446954141</v>
      </c>
    </row>
    <row r="62" spans="1:9" ht="15.75" x14ac:dyDescent="0.25">
      <c r="A62" s="2">
        <v>61</v>
      </c>
      <c r="B62" s="5" t="s">
        <v>4</v>
      </c>
      <c r="C62" s="5">
        <v>49.5</v>
      </c>
      <c r="D62" s="5">
        <v>52.07</v>
      </c>
      <c r="E62" s="5">
        <v>49.5</v>
      </c>
      <c r="F62" s="6">
        <v>42502</v>
      </c>
      <c r="G62" s="5" t="s">
        <v>6</v>
      </c>
      <c r="H62" s="11">
        <v>43064</v>
      </c>
      <c r="I62" s="16">
        <f>(H62-F62)/365.25</f>
        <v>1.538672142368241</v>
      </c>
    </row>
    <row r="63" spans="1:9" ht="15.75" x14ac:dyDescent="0.25">
      <c r="A63" s="2">
        <v>62</v>
      </c>
      <c r="B63" s="10" t="s">
        <v>4</v>
      </c>
      <c r="D63">
        <v>46.99</v>
      </c>
      <c r="E63">
        <v>46.99</v>
      </c>
      <c r="F63" s="11">
        <v>41925</v>
      </c>
      <c r="G63" s="10" t="s">
        <v>6</v>
      </c>
      <c r="H63" s="11">
        <v>43083</v>
      </c>
      <c r="I63" s="16">
        <f>(H63-F63)/365.25</f>
        <v>3.1704312114989732</v>
      </c>
    </row>
    <row r="64" spans="1:9" ht="15.75" x14ac:dyDescent="0.25">
      <c r="A64" s="1">
        <v>63</v>
      </c>
      <c r="B64" s="10" t="s">
        <v>4</v>
      </c>
      <c r="C64">
        <v>47</v>
      </c>
      <c r="E64">
        <v>47</v>
      </c>
      <c r="F64" s="11">
        <v>41699</v>
      </c>
      <c r="G64" s="10" t="s">
        <v>6</v>
      </c>
      <c r="H64" s="11">
        <v>43169</v>
      </c>
      <c r="I64" s="16">
        <f>(H64-F64)/365.25</f>
        <v>4.0246406570841886</v>
      </c>
    </row>
    <row r="65" spans="1:9" ht="15.75" x14ac:dyDescent="0.25">
      <c r="A65" s="1">
        <v>64</v>
      </c>
      <c r="B65" s="10" t="s">
        <v>4</v>
      </c>
      <c r="C65">
        <v>49.5</v>
      </c>
      <c r="E65">
        <v>49.5</v>
      </c>
      <c r="F65" s="11">
        <v>41752</v>
      </c>
      <c r="G65" s="10" t="s">
        <v>7</v>
      </c>
      <c r="H65" s="11">
        <v>43169</v>
      </c>
      <c r="I65" s="16">
        <f>(H65-F65)/365.25</f>
        <v>3.8795345653661877</v>
      </c>
    </row>
    <row r="66" spans="1:9" ht="15.75" x14ac:dyDescent="0.25">
      <c r="A66" s="5">
        <v>65</v>
      </c>
      <c r="B66" s="10" t="s">
        <v>4</v>
      </c>
      <c r="C66">
        <v>50</v>
      </c>
      <c r="E66">
        <v>50</v>
      </c>
      <c r="F66" s="11">
        <v>41699</v>
      </c>
      <c r="G66" s="10" t="s">
        <v>6</v>
      </c>
      <c r="H66" s="11">
        <v>43169</v>
      </c>
      <c r="I66" s="16">
        <f>(H66-F66)/365.25</f>
        <v>4.0246406570841886</v>
      </c>
    </row>
    <row r="67" spans="1:9" ht="15.75" x14ac:dyDescent="0.25">
      <c r="A67" s="2">
        <v>66</v>
      </c>
      <c r="B67" s="10" t="s">
        <v>4</v>
      </c>
      <c r="C67">
        <v>46.5</v>
      </c>
      <c r="E67">
        <v>46.5</v>
      </c>
      <c r="F67" s="11">
        <v>42647</v>
      </c>
      <c r="G67" s="10" t="s">
        <v>6</v>
      </c>
      <c r="H67" s="11">
        <v>43169</v>
      </c>
      <c r="I67" s="16">
        <f>(H67-F67)/365.25</f>
        <v>1.429158110882957</v>
      </c>
    </row>
    <row r="68" spans="1:9" ht="15.75" x14ac:dyDescent="0.25">
      <c r="A68" s="10"/>
      <c r="B68" s="10"/>
      <c r="F68" s="11"/>
      <c r="G68" s="10"/>
      <c r="H68" s="11"/>
    </row>
  </sheetData>
  <sortState ref="A2:I67">
    <sortCondition ref="A2:A6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Animal Health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Jeanes</dc:creator>
  <cp:lastModifiedBy>Jeanes, Emily</cp:lastModifiedBy>
  <dcterms:created xsi:type="dcterms:W3CDTF">2017-09-14T13:39:42Z</dcterms:created>
  <dcterms:modified xsi:type="dcterms:W3CDTF">2019-04-01T21:15:03Z</dcterms:modified>
</cp:coreProperties>
</file>