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<sst xmlns="http://schemas.openxmlformats.org/spreadsheetml/2006/main" count="29" uniqueCount="26">
  <si>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Table S10.  Primary analysis of the identified differentially expressed novel miRNAs (water buffalo / yellow cattle)</t>
  </si>
  <si>
    <t xml:space="preserve">Novel miRNA name </t>
  </si>
  <si>
    <t>Location at genome</t>
  </si>
  <si>
    <t>Example miRBase miRNA With the same seed</t>
  </si>
  <si>
    <t xml:space="preserve">Expression style  </t>
  </si>
  <si>
    <t>Size (nt)</t>
  </si>
  <si>
    <t>G +C(%)</t>
  </si>
  <si>
    <t>MFE(kcal/mol)</t>
  </si>
  <si>
    <t>SJC_S000428_27179_mature@@rno-miR-489-3p</t>
  </si>
  <si>
    <t>SJC_S000428:27179</t>
  </si>
  <si>
    <t>rno-miR-489-3p: augacaucacauauauggcagc</t>
  </si>
  <si>
    <t>up</t>
  </si>
  <si>
    <t>SJC_S000996_20012_star@@sma-miR-8440-3p</t>
  </si>
  <si>
    <t>SJC_S000996:20012</t>
  </si>
  <si>
    <t>sma-miR-8440-3p: guucguuucugaguaaggu</t>
  </si>
  <si>
    <t>SJC_S002031_35912_star@@sma-miR-8459-3p</t>
  </si>
  <si>
    <t>SJC_S002031:35912</t>
  </si>
  <si>
    <t>sma-miR-8459-3p: uuggaauaauacguguauu</t>
  </si>
  <si>
    <t>SJC_S016027_44348_mature@@sma-miR-8480-5p</t>
  </si>
  <si>
    <t>SJC_S016027:44348</t>
  </si>
  <si>
    <t>sma-miR-8480-5p: acuaauuuccuuuaaguaa</t>
  </si>
  <si>
    <t>down</t>
  </si>
  <si>
    <t>SJC_S027751_46535_star@@sma-miR-8468-5p</t>
  </si>
  <si>
    <t>SJC_S027751:46535</t>
  </si>
  <si>
    <t>sma-miR-8468-5p: uauccaauaauguauuaauau</t>
  </si>
  <si>
    <t>Info: SJC_S027751 are genome sequence name and the number after the ":" is the position of the start of the miRNA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</si>
</sst>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3" fillId="0" borderId="0" xfId="63" applyNumberFormat="1" applyFont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10" fontId="4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63" applyNumberFormat="1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17" sqref="A17"/>
    </sheetView>
  </sheetViews>
  <sheetFormatPr defaultColWidth="9.00390625" defaultRowHeight="14.25"/>
  <cols>
    <col min="1" max="1" width="42.00390625" style="0" customWidth="1"/>
    <col min="2" max="2" width="23.625" style="0" customWidth="1"/>
    <col min="3" max="3" width="38.875" style="0" customWidth="1"/>
    <col min="4" max="4" width="13.375" style="0" customWidth="1"/>
    <col min="6" max="6" width="12.125" style="0" bestFit="1" customWidth="1"/>
    <col min="7" max="7" width="14.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/>
    <row r="3" spans="1:7" ht="17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6.5">
      <c r="A4" s="4" t="s">
        <v>8</v>
      </c>
      <c r="B4" s="5" t="s">
        <v>9</v>
      </c>
      <c r="C4" s="4" t="s">
        <v>10</v>
      </c>
      <c r="D4" s="5" t="s">
        <v>11</v>
      </c>
      <c r="E4" s="5">
        <v>19</v>
      </c>
      <c r="F4" s="6">
        <f>7/19</f>
        <v>0.3684210526315789</v>
      </c>
      <c r="G4" s="5">
        <v>-23.3</v>
      </c>
    </row>
    <row r="5" spans="1:7" ht="15.75">
      <c r="A5" s="4" t="s">
        <v>12</v>
      </c>
      <c r="B5" s="5" t="s">
        <v>13</v>
      </c>
      <c r="C5" s="4" t="s">
        <v>14</v>
      </c>
      <c r="D5" s="5" t="s">
        <v>11</v>
      </c>
      <c r="E5" s="5">
        <v>19</v>
      </c>
      <c r="F5" s="6">
        <f>6/19</f>
        <v>0.3157894736842105</v>
      </c>
      <c r="G5" s="5">
        <v>-26.9</v>
      </c>
    </row>
    <row r="6" spans="1:7" ht="15.75">
      <c r="A6" s="7" t="s">
        <v>15</v>
      </c>
      <c r="B6" s="5" t="s">
        <v>16</v>
      </c>
      <c r="C6" s="8" t="s">
        <v>17</v>
      </c>
      <c r="D6" s="5" t="s">
        <v>11</v>
      </c>
      <c r="E6" s="5">
        <v>22</v>
      </c>
      <c r="F6" s="6">
        <f>5/22</f>
        <v>0.22727272727272727</v>
      </c>
      <c r="G6" s="5">
        <v>-6</v>
      </c>
    </row>
    <row r="7" spans="1:7" ht="15.75">
      <c r="A7" s="4" t="s">
        <v>18</v>
      </c>
      <c r="B7" s="5" t="s">
        <v>19</v>
      </c>
      <c r="C7" s="9" t="s">
        <v>20</v>
      </c>
      <c r="D7" s="5" t="s">
        <v>21</v>
      </c>
      <c r="E7" s="5">
        <v>20</v>
      </c>
      <c r="F7" s="6">
        <f>6/20</f>
        <v>0.3</v>
      </c>
      <c r="G7" s="5">
        <v>-11.4</v>
      </c>
    </row>
    <row r="8" spans="1:7" ht="16.5">
      <c r="A8" s="10" t="s">
        <v>22</v>
      </c>
      <c r="B8" s="10" t="s">
        <v>23</v>
      </c>
      <c r="C8" s="11" t="s">
        <v>24</v>
      </c>
      <c r="D8" s="10" t="s">
        <v>21</v>
      </c>
      <c r="E8" s="10">
        <v>17</v>
      </c>
      <c r="F8" s="12">
        <f>2/17</f>
        <v>0.11764705882352941</v>
      </c>
      <c r="G8" s="10">
        <v>-22.9</v>
      </c>
    </row>
    <row r="9" spans="1:3" ht="54.75">
      <c r="A9" s="13"/>
      <c r="B9" s="14" t="s">
        <v>25</v>
      </c>
      <c r="C9" s="15"/>
    </row>
    <row r="10" spans="1:3" ht="14.25">
      <c r="A10" s="13"/>
      <c r="B10" s="15"/>
      <c r="C10" s="15"/>
    </row>
    <row r="11" spans="1:3" ht="14.25">
      <c r="A11" s="13"/>
      <c r="B11" s="15"/>
      <c r="C11" s="15"/>
    </row>
  </sheetData>
  <sheetProtection/>
  <protectedRanges>
    <protectedRange sqref="B9:C11" name="区域1"/>
    <protectedRange sqref="B8:C8" name="区域1_1"/>
  </protectedRanges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2018-07-16T15:33:53Z</dcterms:created>
  <dcterms:modified xsi:type="dcterms:W3CDTF">2019-02-22T12:36:09Z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