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nouetetsuji/Documents/投稿論文原稿/進行中のプロジェクト/和井谷PTB/投稿原稿ファイルPEPS/リバイス1回目/Figures/Supplementary Tables/TableS1/"/>
    </mc:Choice>
  </mc:AlternateContent>
  <xr:revisionPtr revIDLastSave="0" documentId="13_ncr:1_{6A4C829B-B073-9C4C-982C-A00C8737E5F4}" xr6:coauthVersionLast="40" xr6:coauthVersionMax="40" xr10:uidLastSave="{00000000-0000-0000-0000-000000000000}"/>
  <bookViews>
    <workbookView xWindow="5440" yWindow="2360" windowWidth="27900" windowHeight="16940" xr2:uid="{087D90C7-64B1-2B47-949B-C0DAC5870A71}"/>
  </bookViews>
  <sheets>
    <sheet name="Table S1" sheetId="1" r:id="rId1"/>
  </sheets>
  <definedNames>
    <definedName name="_xlnm.Print_Area" localSheetId="0">'Table S1'!$A$2:$L$22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<sst xmlns="http://schemas.openxmlformats.org/spreadsheetml/2006/main" count="34" uniqueCount="34">
  <si>
    <t>Sample</t>
    <phoneticPr fontId="1"/>
  </si>
  <si>
    <t>Height
(m)</t>
    <phoneticPr fontId="1"/>
  </si>
  <si>
    <r>
      <t>Na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>O 
(%)</t>
    </r>
    <phoneticPr fontId="5"/>
  </si>
  <si>
    <t>MgO 
(%)</t>
    <phoneticPr fontId="5"/>
  </si>
  <si>
    <r>
      <t>Al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>O</t>
    </r>
    <r>
      <rPr>
        <vertAlign val="subscript"/>
        <sz val="10"/>
        <color indexed="8"/>
        <rFont val="Helvetica"/>
        <family val="2"/>
      </rPr>
      <t>3</t>
    </r>
    <r>
      <rPr>
        <sz val="10"/>
        <color indexed="8"/>
        <rFont val="Helvetica"/>
        <family val="2"/>
      </rPr>
      <t xml:space="preserve">
(%)</t>
    </r>
    <phoneticPr fontId="5"/>
  </si>
  <si>
    <r>
      <t>SiO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 xml:space="preserve"> 
(%)</t>
    </r>
    <phoneticPr fontId="5"/>
  </si>
  <si>
    <r>
      <t>P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>O</t>
    </r>
    <r>
      <rPr>
        <vertAlign val="subscript"/>
        <sz val="10"/>
        <color indexed="8"/>
        <rFont val="Helvetica"/>
        <family val="2"/>
      </rPr>
      <t>5</t>
    </r>
    <r>
      <rPr>
        <sz val="10"/>
        <color indexed="8"/>
        <rFont val="Helvetica"/>
        <family val="2"/>
      </rPr>
      <t xml:space="preserve"> 
(%)</t>
    </r>
    <phoneticPr fontId="5"/>
  </si>
  <si>
    <r>
      <t>K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>O 
(%)</t>
    </r>
    <phoneticPr fontId="5"/>
  </si>
  <si>
    <t>CaO 
(%)</t>
    <phoneticPr fontId="5"/>
  </si>
  <si>
    <r>
      <t>TiO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 xml:space="preserve">
(%)</t>
    </r>
    <phoneticPr fontId="5"/>
  </si>
  <si>
    <t>MnO 
(%)</t>
    <phoneticPr fontId="5"/>
  </si>
  <si>
    <r>
      <t>Fe</t>
    </r>
    <r>
      <rPr>
        <vertAlign val="subscript"/>
        <sz val="10"/>
        <color indexed="8"/>
        <rFont val="Helvetica"/>
        <family val="2"/>
      </rPr>
      <t>2</t>
    </r>
    <r>
      <rPr>
        <sz val="10"/>
        <color indexed="8"/>
        <rFont val="Helvetica"/>
        <family val="2"/>
      </rPr>
      <t>O</t>
    </r>
    <r>
      <rPr>
        <vertAlign val="subscript"/>
        <sz val="10"/>
        <color indexed="8"/>
        <rFont val="Helvetica"/>
        <family val="2"/>
      </rPr>
      <t>3</t>
    </r>
    <r>
      <rPr>
        <sz val="10"/>
        <color indexed="8"/>
        <rFont val="Helvetica"/>
        <family val="2"/>
      </rPr>
      <t>* 
(%)</t>
    </r>
    <phoneticPr fontId="5"/>
  </si>
  <si>
    <t>NF-62</t>
    <phoneticPr fontId="1"/>
  </si>
  <si>
    <t>NF-51K</t>
    <phoneticPr fontId="1"/>
  </si>
  <si>
    <t>NF-51I</t>
    <phoneticPr fontId="1"/>
  </si>
  <si>
    <t>NF-51G</t>
    <phoneticPr fontId="1"/>
  </si>
  <si>
    <t>NF-51D</t>
    <phoneticPr fontId="1"/>
  </si>
  <si>
    <t>NF-51A</t>
    <phoneticPr fontId="1"/>
  </si>
  <si>
    <t>NF-48B</t>
    <phoneticPr fontId="1"/>
  </si>
  <si>
    <t>NF-45B</t>
    <phoneticPr fontId="1"/>
  </si>
  <si>
    <t>NF-41B</t>
    <phoneticPr fontId="1"/>
  </si>
  <si>
    <t>NF-37B</t>
    <phoneticPr fontId="1"/>
  </si>
  <si>
    <t>NF-32B</t>
    <phoneticPr fontId="1"/>
  </si>
  <si>
    <t>NF-29B</t>
    <phoneticPr fontId="1"/>
  </si>
  <si>
    <t>NF-25B</t>
    <phoneticPr fontId="1"/>
  </si>
  <si>
    <t>NF-24B</t>
    <phoneticPr fontId="1"/>
  </si>
  <si>
    <t>NF-23B</t>
    <phoneticPr fontId="1"/>
  </si>
  <si>
    <t>NF-21B</t>
    <phoneticPr fontId="1"/>
  </si>
  <si>
    <t>NF-17B</t>
    <phoneticPr fontId="1"/>
  </si>
  <si>
    <t>NF-12B</t>
    <phoneticPr fontId="1"/>
  </si>
  <si>
    <t>NF-11B</t>
    <phoneticPr fontId="1"/>
  </si>
  <si>
    <r>
      <t>*Total iron as Fe</t>
    </r>
    <r>
      <rPr>
        <vertAlign val="subscript"/>
        <sz val="11"/>
        <color indexed="8"/>
        <rFont val="Helvetica"/>
        <family val="2"/>
      </rPr>
      <t>2</t>
    </r>
    <r>
      <rPr>
        <sz val="11"/>
        <color indexed="8"/>
        <rFont val="Helvetica"/>
        <family val="2"/>
      </rPr>
      <t>O</t>
    </r>
    <r>
      <rPr>
        <vertAlign val="subscript"/>
        <sz val="11"/>
        <color indexed="8"/>
        <rFont val="Helvetica"/>
        <family val="2"/>
      </rPr>
      <t>3</t>
    </r>
    <phoneticPr fontId="5"/>
  </si>
  <si>
    <t>Mg/Al</t>
    <phoneticPr fontId="1"/>
  </si>
  <si>
    <t>Ti/Al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</si>
</sst>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indexed="8"/>
      <name val="Helvetica"/>
      <family val="2"/>
    </font>
    <font>
      <vertAlign val="subscript"/>
      <sz val="10"/>
      <color indexed="8"/>
      <name val="Helvetica"/>
      <family val="2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Helvetica"/>
      <family val="2"/>
    </font>
    <font>
      <sz val="10"/>
      <color theme="1"/>
      <name val="Helvetica"/>
      <family val="2"/>
    </font>
    <font>
      <sz val="11"/>
      <color indexed="8"/>
      <name val="Helvetica"/>
      <family val="2"/>
    </font>
    <font>
      <vertAlign val="subscript"/>
      <sz val="11"/>
      <color indexed="8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836F7207-D1CD-E04D-B85B-9E4C73479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BFE0-6930-CB4D-A996-4FA0FCB7EBAD}">
  <sheetPr>
    <pageSetUpPr fitToPage="1"/>
  </sheetPr>
  <dimension ref="A1:N22"/>
  <sheetViews>
    <sheetView showGridLines="0" tabSelected="1" zoomScale="106" workbookViewId="0">
      <selection activeCell="G25" sqref="G25"/>
    </sheetView>
  </sheetViews>
  <sheetFormatPr baseColWidth="10" defaultColWidth="12.7109375" defaultRowHeight="20"/>
  <cols>
    <col min="1" max="1" width="8.140625" customWidth="1"/>
    <col min="2" max="2" width="7.42578125" customWidth="1"/>
    <col min="3" max="32" width="5.7109375" customWidth="1"/>
  </cols>
  <sheetData>
    <row r="1" spans="1:14">
      <c r="B1" s="1"/>
    </row>
    <row r="2" spans="1:14" ht="37" customHeight="1" thickBo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13" t="s">
        <v>32</v>
      </c>
      <c r="N2" s="13" t="s">
        <v>33</v>
      </c>
    </row>
    <row r="3" spans="1:14">
      <c r="A3" s="5" t="s">
        <v>12</v>
      </c>
      <c r="B3" s="6">
        <v>0.88</v>
      </c>
      <c r="C3" s="6">
        <v>0.121</v>
      </c>
      <c r="D3" s="6">
        <v>1.5156666666666669</v>
      </c>
      <c r="E3" s="6">
        <v>16.588666666666665</v>
      </c>
      <c r="F3" s="6">
        <v>71.591999999999999</v>
      </c>
      <c r="G3" s="6">
        <v>0.10200000000000002</v>
      </c>
      <c r="H3" s="6">
        <v>4.3613333333333335</v>
      </c>
      <c r="I3" s="6">
        <v>1.4666666666666666E-2</v>
      </c>
      <c r="J3" s="6">
        <v>0.79866666666666664</v>
      </c>
      <c r="K3" s="6">
        <v>5.2266666666666668E-3</v>
      </c>
      <c r="L3" s="6">
        <v>4.4566666666666661</v>
      </c>
      <c r="M3" s="14">
        <f>D3*0.603/E3*0.529</f>
        <v>2.9145076739139183E-2</v>
      </c>
      <c r="N3" s="14">
        <f>J3*0.599/E3*0.529</f>
        <v>1.5255855724792027E-2</v>
      </c>
    </row>
    <row r="4" spans="1:14">
      <c r="A4" s="7" t="s">
        <v>13</v>
      </c>
      <c r="B4" s="6">
        <v>0.6</v>
      </c>
      <c r="C4" s="6">
        <v>9.3000000000000013E-2</v>
      </c>
      <c r="D4" s="6">
        <v>1.3236666666666668</v>
      </c>
      <c r="E4" s="6">
        <v>13.596333333333334</v>
      </c>
      <c r="F4" s="6">
        <v>78.358666666666679</v>
      </c>
      <c r="G4" s="6">
        <v>7.4666666666666659E-2</v>
      </c>
      <c r="H4" s="6">
        <v>3.7783333333333338</v>
      </c>
      <c r="I4" s="6">
        <v>1.5666666666666666E-2</v>
      </c>
      <c r="J4" s="6">
        <v>0.69799999999999995</v>
      </c>
      <c r="K4" s="6">
        <v>3.2166666666666667E-3</v>
      </c>
      <c r="L4" s="6">
        <v>1.5356666666666665</v>
      </c>
      <c r="M4" s="14">
        <f t="shared" ref="M4:M21" si="0">D4*0.603/E4*0.529</f>
        <v>3.1054876976635861E-2</v>
      </c>
      <c r="N4" s="14">
        <f t="shared" ref="N4:N21" si="1">J4*0.599/E4*0.529</f>
        <v>1.6267323886341906E-2</v>
      </c>
    </row>
    <row r="5" spans="1:14">
      <c r="A5" s="5" t="s">
        <v>14</v>
      </c>
      <c r="B5" s="6">
        <v>0.3</v>
      </c>
      <c r="C5" s="6">
        <v>8.8333333333333333E-2</v>
      </c>
      <c r="D5" s="6">
        <v>1.3443333333333334</v>
      </c>
      <c r="E5" s="6">
        <v>13.751666666666667</v>
      </c>
      <c r="F5" s="6">
        <v>78.492666666666665</v>
      </c>
      <c r="G5" s="6">
        <v>6.5000000000000002E-2</v>
      </c>
      <c r="H5" s="6">
        <v>3.8263333333333329</v>
      </c>
      <c r="I5" s="6">
        <v>9.6666666666666654E-3</v>
      </c>
      <c r="J5" s="6">
        <v>0.71033333333333337</v>
      </c>
      <c r="K5" s="6">
        <v>3.7666666666666664E-3</v>
      </c>
      <c r="L5" s="6">
        <v>1.696</v>
      </c>
      <c r="M5" s="14">
        <f t="shared" si="0"/>
        <v>3.1183482511210763E-2</v>
      </c>
      <c r="N5" s="14">
        <f t="shared" si="1"/>
        <v>1.6367763931644651E-2</v>
      </c>
    </row>
    <row r="6" spans="1:14">
      <c r="A6" s="5" t="s">
        <v>15</v>
      </c>
      <c r="B6" s="6">
        <v>0.12</v>
      </c>
      <c r="C6" s="6">
        <v>0.10933333333333334</v>
      </c>
      <c r="D6" s="6">
        <v>1.6196666666666666</v>
      </c>
      <c r="E6" s="6">
        <v>15.812333333333335</v>
      </c>
      <c r="F6" s="6">
        <v>71.695666666666668</v>
      </c>
      <c r="G6" s="6">
        <v>7.9000000000000001E-2</v>
      </c>
      <c r="H6" s="6">
        <v>4.3426666666666671</v>
      </c>
      <c r="I6" s="6">
        <v>8.0000000000000002E-3</v>
      </c>
      <c r="J6" s="6">
        <v>0.81399999999999995</v>
      </c>
      <c r="K6" s="6">
        <v>7.4533333333333335E-3</v>
      </c>
      <c r="L6" s="6">
        <v>3.4299999999999997</v>
      </c>
      <c r="M6" s="14">
        <f t="shared" si="0"/>
        <v>3.2674027299365471E-2</v>
      </c>
      <c r="N6" s="14">
        <f t="shared" si="1"/>
        <v>1.631213993296372E-2</v>
      </c>
    </row>
    <row r="7" spans="1:14">
      <c r="A7" s="7" t="s">
        <v>16</v>
      </c>
      <c r="B7" s="6">
        <v>0</v>
      </c>
      <c r="C7" s="6">
        <v>0.11733333333333333</v>
      </c>
      <c r="D7" s="6">
        <v>1.8689999999999998</v>
      </c>
      <c r="E7" s="6">
        <v>17.948666666666668</v>
      </c>
      <c r="F7" s="6">
        <v>63.75533333333334</v>
      </c>
      <c r="G7" s="6">
        <v>0.113</v>
      </c>
      <c r="H7" s="6">
        <v>5.0006666666666666</v>
      </c>
      <c r="I7" s="6">
        <v>1.4666666666666666E-2</v>
      </c>
      <c r="J7" s="6">
        <v>0.96233333333333337</v>
      </c>
      <c r="K7" s="6">
        <v>0.79247666666666683</v>
      </c>
      <c r="L7" s="6">
        <v>6.113666666666667</v>
      </c>
      <c r="M7" s="14">
        <f t="shared" si="0"/>
        <v>3.3216211213460606E-2</v>
      </c>
      <c r="N7" s="14">
        <f t="shared" si="1"/>
        <v>1.6989313542324403E-2</v>
      </c>
    </row>
    <row r="8" spans="1:14">
      <c r="A8" s="7" t="s">
        <v>17</v>
      </c>
      <c r="B8" s="6">
        <v>-0.1</v>
      </c>
      <c r="C8" s="6">
        <v>0.10200000000000002</v>
      </c>
      <c r="D8" s="6">
        <v>1.4956666666666667</v>
      </c>
      <c r="E8" s="6">
        <v>15.150666666666666</v>
      </c>
      <c r="F8" s="6">
        <v>68.560999999999993</v>
      </c>
      <c r="G8" s="6">
        <v>0.12933333333333333</v>
      </c>
      <c r="H8" s="6">
        <v>4.1209999999999996</v>
      </c>
      <c r="I8" s="6">
        <v>1.6333333333333335E-2</v>
      </c>
      <c r="J8" s="6">
        <v>0.80766666666666664</v>
      </c>
      <c r="K8" s="6">
        <v>1.8671833333333332</v>
      </c>
      <c r="L8" s="6">
        <v>5.4193333333333342</v>
      </c>
      <c r="M8" s="14">
        <f t="shared" si="0"/>
        <v>3.149024617178562E-2</v>
      </c>
      <c r="N8" s="14">
        <f t="shared" si="1"/>
        <v>1.6892071482002995E-2</v>
      </c>
    </row>
    <row r="9" spans="1:14">
      <c r="A9" s="7" t="s">
        <v>18</v>
      </c>
      <c r="B9" s="6">
        <v>-0.33</v>
      </c>
      <c r="C9" s="6">
        <v>0.155</v>
      </c>
      <c r="D9" s="6">
        <v>2.2096666666666667</v>
      </c>
      <c r="E9" s="6">
        <v>21.100333333333332</v>
      </c>
      <c r="F9" s="6">
        <v>57.824000000000005</v>
      </c>
      <c r="G9" s="6">
        <v>0.13466666666666668</v>
      </c>
      <c r="H9" s="6">
        <v>5.8383333333333338</v>
      </c>
      <c r="I9" s="6">
        <v>7.6666666666666662E-3</v>
      </c>
      <c r="J9" s="6">
        <v>1.0803333333333331</v>
      </c>
      <c r="K9" s="6">
        <v>0.10607</v>
      </c>
      <c r="L9" s="6">
        <v>9.1686666666666667</v>
      </c>
      <c r="M9" s="14">
        <f t="shared" si="0"/>
        <v>3.3404919716908107E-2</v>
      </c>
      <c r="N9" s="14">
        <f t="shared" si="1"/>
        <v>1.6223739135242728E-2</v>
      </c>
    </row>
    <row r="10" spans="1:14">
      <c r="A10" s="7" t="s">
        <v>19</v>
      </c>
      <c r="B10" s="6">
        <v>-0.53</v>
      </c>
      <c r="C10" s="6">
        <v>0.13033333333333333</v>
      </c>
      <c r="D10" s="6">
        <v>1.929</v>
      </c>
      <c r="E10" s="6">
        <v>18.822666666666667</v>
      </c>
      <c r="F10" s="6">
        <v>63.251666666666665</v>
      </c>
      <c r="G10" s="6">
        <v>0.12133333333333333</v>
      </c>
      <c r="H10" s="6">
        <v>5.2526666666666664</v>
      </c>
      <c r="I10" s="6">
        <v>6.6666666666666654E-3</v>
      </c>
      <c r="J10" s="6">
        <v>0.97333333333333327</v>
      </c>
      <c r="K10" s="6">
        <v>1.5969999999999998E-2</v>
      </c>
      <c r="L10" s="6">
        <v>6.7143333333333333</v>
      </c>
      <c r="M10" s="14">
        <f t="shared" si="0"/>
        <v>3.2690687982574206E-2</v>
      </c>
      <c r="N10" s="14">
        <f t="shared" si="1"/>
        <v>1.6385622299355387E-2</v>
      </c>
    </row>
    <row r="11" spans="1:14">
      <c r="A11" s="8" t="s">
        <v>20</v>
      </c>
      <c r="B11" s="6">
        <v>-0.76</v>
      </c>
      <c r="C11" s="6">
        <v>0.13866666666666669</v>
      </c>
      <c r="D11" s="6">
        <v>2.0336666666666665</v>
      </c>
      <c r="E11" s="6">
        <v>20.617000000000001</v>
      </c>
      <c r="F11" s="6">
        <v>59.912666666666667</v>
      </c>
      <c r="G11" s="6">
        <v>0.12133333333333333</v>
      </c>
      <c r="H11" s="6">
        <v>5.6529999999999996</v>
      </c>
      <c r="I11" s="6">
        <v>1.4999999999999999E-2</v>
      </c>
      <c r="J11" s="6">
        <v>1.0490000000000002</v>
      </c>
      <c r="K11" s="6">
        <v>7.4389999999999998E-2</v>
      </c>
      <c r="L11" s="6">
        <v>7.7393333333333336</v>
      </c>
      <c r="M11" s="14">
        <f t="shared" si="0"/>
        <v>3.1464967211524468E-2</v>
      </c>
      <c r="N11" s="14">
        <f t="shared" si="1"/>
        <v>1.6122504680603389E-2</v>
      </c>
    </row>
    <row r="12" spans="1:14">
      <c r="A12" s="7" t="s">
        <v>21</v>
      </c>
      <c r="B12" s="6">
        <v>-0.9</v>
      </c>
      <c r="C12" s="6">
        <v>0.13400000000000001</v>
      </c>
      <c r="D12" s="6">
        <v>1.8463333333333332</v>
      </c>
      <c r="E12" s="6">
        <v>20.317333333333334</v>
      </c>
      <c r="F12" s="6">
        <v>58.126333333333328</v>
      </c>
      <c r="G12" s="6">
        <v>0.11799999999999999</v>
      </c>
      <c r="H12" s="6">
        <v>5.8606666666666669</v>
      </c>
      <c r="I12" s="6">
        <v>1.2666666666666668E-2</v>
      </c>
      <c r="J12" s="6">
        <v>1.0946666666666667</v>
      </c>
      <c r="K12" s="6">
        <v>1.0073333333333332E-2</v>
      </c>
      <c r="L12" s="6">
        <v>9.1236666666666668</v>
      </c>
      <c r="M12" s="14">
        <f t="shared" si="0"/>
        <v>2.8987875590628688E-2</v>
      </c>
      <c r="N12" s="14">
        <f t="shared" si="1"/>
        <v>1.7072522050137814E-2</v>
      </c>
    </row>
    <row r="13" spans="1:14">
      <c r="A13" s="5" t="s">
        <v>22</v>
      </c>
      <c r="B13" s="6">
        <v>-1.1099999999999999</v>
      </c>
      <c r="C13" s="6">
        <v>0.14066666666666669</v>
      </c>
      <c r="D13" s="6">
        <v>1.8049999999999999</v>
      </c>
      <c r="E13" s="6">
        <v>21.229333333333333</v>
      </c>
      <c r="F13" s="6">
        <v>59.058333333333337</v>
      </c>
      <c r="G13" s="6">
        <v>8.8666666666666671E-2</v>
      </c>
      <c r="H13" s="6">
        <v>6.1099999999999994</v>
      </c>
      <c r="I13" s="6">
        <v>1.2666666666666666E-2</v>
      </c>
      <c r="J13" s="6">
        <v>1.1529999999999998</v>
      </c>
      <c r="K13" s="6">
        <v>1.3976666666666667E-2</v>
      </c>
      <c r="L13" s="6">
        <v>6.1656666666666666</v>
      </c>
      <c r="M13" s="14">
        <f t="shared" si="0"/>
        <v>2.71215080548926E-2</v>
      </c>
      <c r="N13" s="14">
        <f t="shared" si="1"/>
        <v>1.7209785030146967E-2</v>
      </c>
    </row>
    <row r="14" spans="1:14">
      <c r="A14" s="5" t="s">
        <v>23</v>
      </c>
      <c r="B14" s="6">
        <v>-1.25</v>
      </c>
      <c r="C14" s="6">
        <v>0.10200000000000002</v>
      </c>
      <c r="D14" s="6">
        <v>1.4710000000000001</v>
      </c>
      <c r="E14" s="6">
        <v>15.566333333333333</v>
      </c>
      <c r="F14" s="6">
        <v>72.798999999999992</v>
      </c>
      <c r="G14" s="6">
        <v>9.2333333333333337E-2</v>
      </c>
      <c r="H14" s="6">
        <v>3.9053333333333331</v>
      </c>
      <c r="I14" s="6">
        <v>1.6E-2</v>
      </c>
      <c r="J14" s="6">
        <v>0.754</v>
      </c>
      <c r="K14" s="6">
        <v>1.4703333333333332E-2</v>
      </c>
      <c r="L14" s="6">
        <v>3.813333333333333</v>
      </c>
      <c r="M14" s="14">
        <f t="shared" si="0"/>
        <v>3.0143892395982787E-2</v>
      </c>
      <c r="N14" s="14">
        <f t="shared" si="1"/>
        <v>1.5348555686417268E-2</v>
      </c>
    </row>
    <row r="15" spans="1:14">
      <c r="A15" s="7" t="s">
        <v>24</v>
      </c>
      <c r="B15" s="6">
        <v>-1.42</v>
      </c>
      <c r="C15" s="6">
        <v>7.9000000000000001E-2</v>
      </c>
      <c r="D15" s="6">
        <v>1.1910000000000001</v>
      </c>
      <c r="E15" s="6">
        <v>14.366</v>
      </c>
      <c r="F15" s="6">
        <v>71.560333333333332</v>
      </c>
      <c r="G15" s="6">
        <v>0.12133333333333333</v>
      </c>
      <c r="H15" s="6">
        <v>3.8170000000000002</v>
      </c>
      <c r="I15" s="6">
        <v>1.3999999999999999E-2</v>
      </c>
      <c r="J15" s="6">
        <v>0.72800000000000009</v>
      </c>
      <c r="K15" s="6">
        <v>1.1000000000000001E-2</v>
      </c>
      <c r="L15" s="6">
        <v>6.4366666666666665</v>
      </c>
      <c r="M15" s="14">
        <f t="shared" si="0"/>
        <v>2.6445323472086876E-2</v>
      </c>
      <c r="N15" s="14">
        <f t="shared" si="1"/>
        <v>1.6057502993178339E-2</v>
      </c>
    </row>
    <row r="16" spans="1:14">
      <c r="A16" s="7" t="s">
        <v>25</v>
      </c>
      <c r="B16" s="6">
        <v>-1.5</v>
      </c>
      <c r="C16" s="6">
        <v>0.13400000000000001</v>
      </c>
      <c r="D16" s="6">
        <v>1.696</v>
      </c>
      <c r="E16" s="6">
        <v>20.719666666666665</v>
      </c>
      <c r="F16" s="6">
        <v>61.709000000000003</v>
      </c>
      <c r="G16" s="6">
        <v>0.11633333333333333</v>
      </c>
      <c r="H16" s="6">
        <v>5.7573333333333325</v>
      </c>
      <c r="I16" s="6">
        <v>2.0666666666666667E-2</v>
      </c>
      <c r="J16" s="6">
        <v>1.0836666666666668</v>
      </c>
      <c r="K16" s="6">
        <v>1.1926666666666667E-2</v>
      </c>
      <c r="L16" s="6">
        <v>5.5693333333333328</v>
      </c>
      <c r="M16" s="14">
        <f t="shared" si="0"/>
        <v>2.6110552872472211E-2</v>
      </c>
      <c r="N16" s="14">
        <f t="shared" si="1"/>
        <v>1.6572783040267706E-2</v>
      </c>
    </row>
    <row r="17" spans="1:14">
      <c r="A17" s="7" t="s">
        <v>26</v>
      </c>
      <c r="B17" s="6">
        <v>-1.56</v>
      </c>
      <c r="C17" s="6">
        <v>0.106</v>
      </c>
      <c r="D17" s="6">
        <v>1.3746666666666665</v>
      </c>
      <c r="E17" s="6">
        <v>16.824999999999999</v>
      </c>
      <c r="F17" s="6">
        <v>69.271333333333331</v>
      </c>
      <c r="G17" s="6">
        <v>0.11333333333333333</v>
      </c>
      <c r="H17" s="6">
        <v>4.5356666666666667</v>
      </c>
      <c r="I17" s="6">
        <v>1.9E-2</v>
      </c>
      <c r="J17" s="6">
        <v>0.87</v>
      </c>
      <c r="K17" s="6">
        <v>1.2069999999999999E-2</v>
      </c>
      <c r="L17" s="6">
        <v>4.7556666666666665</v>
      </c>
      <c r="M17" s="14">
        <f t="shared" si="0"/>
        <v>2.6062454442793464E-2</v>
      </c>
      <c r="N17" s="14">
        <f t="shared" si="1"/>
        <v>1.6385008618127788E-2</v>
      </c>
    </row>
    <row r="18" spans="1:14">
      <c r="A18" s="7" t="s">
        <v>27</v>
      </c>
      <c r="B18" s="6">
        <v>-1.63</v>
      </c>
      <c r="C18" s="6">
        <v>6.6333333333333341E-2</v>
      </c>
      <c r="D18" s="6">
        <v>0.84466666666666657</v>
      </c>
      <c r="E18" s="6">
        <v>10.314333333333334</v>
      </c>
      <c r="F18" s="6">
        <v>83.601666666666674</v>
      </c>
      <c r="G18" s="6">
        <v>6.6666666666666666E-2</v>
      </c>
      <c r="H18" s="6">
        <v>2.6953333333333336</v>
      </c>
      <c r="I18" s="6">
        <v>1.7000000000000001E-2</v>
      </c>
      <c r="J18" s="6">
        <v>0.50800000000000001</v>
      </c>
      <c r="K18" s="6">
        <v>5.0999999999999995E-3</v>
      </c>
      <c r="L18" s="6">
        <v>2.2919999999999998</v>
      </c>
      <c r="M18" s="14">
        <f t="shared" si="0"/>
        <v>2.6122646737549684E-2</v>
      </c>
      <c r="N18" s="14">
        <f t="shared" si="1"/>
        <v>1.5606483017160586E-2</v>
      </c>
    </row>
    <row r="19" spans="1:14">
      <c r="A19" s="7" t="s">
        <v>28</v>
      </c>
      <c r="B19" s="6">
        <v>-1.8199999999999998</v>
      </c>
      <c r="C19" s="6">
        <v>9.2666666666666675E-2</v>
      </c>
      <c r="D19" s="6">
        <v>1.3743333333333334</v>
      </c>
      <c r="E19" s="6">
        <v>14.942</v>
      </c>
      <c r="F19" s="6">
        <v>72.646000000000001</v>
      </c>
      <c r="G19" s="6">
        <v>9.0666666666666673E-2</v>
      </c>
      <c r="H19" s="6">
        <v>3.9793333333333329</v>
      </c>
      <c r="I19" s="6">
        <v>8.0000000000000002E-3</v>
      </c>
      <c r="J19" s="6">
        <v>0.746</v>
      </c>
      <c r="K19" s="6">
        <v>1.1220000000000001E-2</v>
      </c>
      <c r="L19" s="6">
        <v>4.3436666666666666</v>
      </c>
      <c r="M19" s="14">
        <f t="shared" si="0"/>
        <v>2.9339744813278008E-2</v>
      </c>
      <c r="N19" s="14">
        <f t="shared" si="1"/>
        <v>1.582022259403025E-2</v>
      </c>
    </row>
    <row r="20" spans="1:14">
      <c r="A20" s="7" t="s">
        <v>29</v>
      </c>
      <c r="B20" s="6">
        <v>-2.0099999999999998</v>
      </c>
      <c r="C20" s="6">
        <v>0.10533333333333333</v>
      </c>
      <c r="D20" s="6">
        <v>1.7473333333333334</v>
      </c>
      <c r="E20" s="6">
        <v>20.15433333333333</v>
      </c>
      <c r="F20" s="6">
        <v>62.718333333333334</v>
      </c>
      <c r="G20" s="6">
        <v>9.6000000000000016E-2</v>
      </c>
      <c r="H20" s="6">
        <v>5.7793333333333337</v>
      </c>
      <c r="I20" s="6">
        <v>0.01</v>
      </c>
      <c r="J20" s="6">
        <v>1.0566666666666666</v>
      </c>
      <c r="K20" s="6">
        <v>2.1553333333333331E-2</v>
      </c>
      <c r="L20" s="6">
        <v>4.2786666666666662</v>
      </c>
      <c r="M20" s="14">
        <f t="shared" si="0"/>
        <v>2.7655423217504926E-2</v>
      </c>
      <c r="N20" s="14">
        <f t="shared" si="1"/>
        <v>1.6613153002662789E-2</v>
      </c>
    </row>
    <row r="21" spans="1:14">
      <c r="A21" s="9" t="s">
        <v>30</v>
      </c>
      <c r="B21" s="10">
        <v>-2.08</v>
      </c>
      <c r="C21" s="10">
        <v>0.125</v>
      </c>
      <c r="D21" s="10">
        <v>1.8340000000000003</v>
      </c>
      <c r="E21" s="10">
        <v>21.586333333333332</v>
      </c>
      <c r="F21" s="10">
        <v>59.529000000000003</v>
      </c>
      <c r="G21" s="10">
        <v>9.2000000000000012E-2</v>
      </c>
      <c r="H21" s="10">
        <v>6.1306666666666665</v>
      </c>
      <c r="I21" s="10">
        <v>9.3333333333333324E-3</v>
      </c>
      <c r="J21" s="10">
        <v>1.1486666666666665</v>
      </c>
      <c r="K21" s="10">
        <v>1.8589999999999999E-2</v>
      </c>
      <c r="L21" s="10">
        <v>4.7606666666666664</v>
      </c>
      <c r="M21" s="10">
        <f t="shared" si="0"/>
        <v>2.7101506724933992E-2</v>
      </c>
      <c r="N21" s="10">
        <f t="shared" si="1"/>
        <v>1.6861555397705338E-2</v>
      </c>
    </row>
    <row r="22" spans="1:14">
      <c r="A22" s="1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phoneticPr fontId="1"/>
  <pageMargins left="0.7" right="0.7" top="0.75" bottom="0.75" header="0.3" footer="0.3"/>
  <pageSetup paperSize="9" scale="8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S1</vt:lpstr>
      <vt:lpstr>'Table S1'!Print_Area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尾上 哲治</dc:creator>
  <cp:lastModifiedBy>尾上哲治</cp:lastModifiedBy>
  <dcterms:created xsi:type="dcterms:W3CDTF">2019-01-07T00:52:15Z</dcterms:created>
  <dcterms:modified xsi:type="dcterms:W3CDTF">2019-01-18T02:03:07Z</dcterms:modified>
</cp:coreProperties>
</file>