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1 project\Comparative transcriptomic_final\comparativetranscriptomeanalysis_dh1_revisedmanuscript\"/>
    </mc:Choice>
  </mc:AlternateContent>
  <bookViews>
    <workbookView xWindow="0" yWindow="0" windowWidth="26160" windowHeight="12615"/>
  </bookViews>
  <sheets>
    <sheet name="Table S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4" i="2"/>
</calcChain>
</file>

<file path=xl/sharedStrings.xml><?xml version="1.0" encoding="utf-8"?>
<sst xmlns="http://schemas.openxmlformats.org/spreadsheetml/2006/main" count="106" uniqueCount="79">
  <si>
    <t>Locus_tag</t>
  </si>
  <si>
    <t>Product</t>
  </si>
  <si>
    <t>Gene</t>
  </si>
  <si>
    <t>3-hexulose-6-phosphate synthase</t>
  </si>
  <si>
    <t>6-phospho 3-hexuloisomerase</t>
  </si>
  <si>
    <t>class II fructose-bisphosphate aldolase</t>
  </si>
  <si>
    <t>ribose 5-phosphate isomerase A</t>
  </si>
  <si>
    <t>6-phosphogluconolactonase</t>
  </si>
  <si>
    <t>phosphogluconate dehydrogenase (NADP(+)-dependent%2C decarboxylating)</t>
  </si>
  <si>
    <t>glucose-6-phosphate dehydrogenase</t>
  </si>
  <si>
    <t>fructose-bisphosphatase</t>
  </si>
  <si>
    <t>fructose-1%2C6-bisphosphate aldolase</t>
  </si>
  <si>
    <t>transketolase</t>
  </si>
  <si>
    <t>glucose-6-phosphate isomerase</t>
  </si>
  <si>
    <t>triose-phosphate isomerase</t>
  </si>
  <si>
    <t>type I glyceraldehyde-3-phosphate dehydrogenase</t>
  </si>
  <si>
    <t>phosphoglycerate kinase</t>
  </si>
  <si>
    <t>phosphopyruvate hydratase</t>
  </si>
  <si>
    <t>pyruvate kinase</t>
  </si>
  <si>
    <t>pyrophosphate--fructose-6-phosphate 1-phosphotransferase</t>
  </si>
  <si>
    <t>keto-deoxy-phosphogluconate aldolase</t>
  </si>
  <si>
    <t>phosphogluconate dehydratase</t>
  </si>
  <si>
    <t>yes</t>
  </si>
  <si>
    <t>no</t>
  </si>
  <si>
    <t>AYM39_RS02745</t>
  </si>
  <si>
    <t>AYM39_RS02480</t>
  </si>
  <si>
    <t>AYM39_RS02475</t>
  </si>
  <si>
    <t>AYM39_RS13515</t>
  </si>
  <si>
    <t>phosphoglycerate mutase (2,3-diphosphoglycerate-independent)</t>
  </si>
  <si>
    <t>gpmI</t>
  </si>
  <si>
    <t>AYM39_RS04455</t>
  </si>
  <si>
    <t>eno</t>
  </si>
  <si>
    <t>AYM39_RS03385</t>
  </si>
  <si>
    <t>pfp</t>
  </si>
  <si>
    <t>AYM39_RS05110</t>
  </si>
  <si>
    <t>AYM39_RS06710</t>
  </si>
  <si>
    <t>AYM39_RS03825</t>
  </si>
  <si>
    <t>tpi</t>
  </si>
  <si>
    <t>gapdh</t>
  </si>
  <si>
    <t>pgk</t>
  </si>
  <si>
    <t>AYM39_RS06715</t>
  </si>
  <si>
    <t>pk</t>
  </si>
  <si>
    <t>AYM39_RS10610</t>
  </si>
  <si>
    <t>AYM39_RS17510</t>
  </si>
  <si>
    <t>AYM39_RS02500</t>
  </si>
  <si>
    <t>AYM39_RS14060</t>
  </si>
  <si>
    <t>AYM39_RS04700</t>
  </si>
  <si>
    <t>AYM39_RS14065</t>
  </si>
  <si>
    <t>AYM39_RS14075</t>
  </si>
  <si>
    <t>AYM39_RS09670</t>
  </si>
  <si>
    <t>AYM39_RS19110</t>
  </si>
  <si>
    <t>AYM39_RS02750</t>
  </si>
  <si>
    <t>AYM39_RS02485</t>
  </si>
  <si>
    <t>AYM39_RS17635</t>
  </si>
  <si>
    <t>AYM39_RS14070</t>
  </si>
  <si>
    <t>AYM39_RS14080</t>
  </si>
  <si>
    <t>kdpg</t>
  </si>
  <si>
    <t>hps1</t>
  </si>
  <si>
    <t>phi</t>
  </si>
  <si>
    <t>hps2</t>
  </si>
  <si>
    <t>pgi</t>
  </si>
  <si>
    <t>gpd1</t>
  </si>
  <si>
    <t>gpd2</t>
  </si>
  <si>
    <t>pgls</t>
  </si>
  <si>
    <t>pgd</t>
  </si>
  <si>
    <t>rpi</t>
  </si>
  <si>
    <t>tkt1</t>
  </si>
  <si>
    <t>tkt2</t>
  </si>
  <si>
    <t>edd</t>
  </si>
  <si>
    <t>fbp</t>
  </si>
  <si>
    <t>fbaA2</t>
  </si>
  <si>
    <t>fbaA1</t>
  </si>
  <si>
    <t>Fold change</t>
  </si>
  <si>
    <t>FPKM on methane</t>
  </si>
  <si>
    <t>FPKM on methanol</t>
  </si>
  <si>
    <t>log2(fold_change)</t>
  </si>
  <si>
    <r>
      <rPr>
        <b/>
        <i/>
        <sz val="11"/>
        <color theme="1"/>
        <rFont val="Calibri"/>
        <family val="2"/>
        <scheme val="minor"/>
      </rPr>
      <t>P-</t>
    </r>
    <r>
      <rPr>
        <b/>
        <sz val="11"/>
        <color theme="1"/>
        <rFont val="Calibri"/>
        <family val="2"/>
        <scheme val="minor"/>
      </rPr>
      <t>value</t>
    </r>
  </si>
  <si>
    <t>Significant</t>
  </si>
  <si>
    <r>
      <t xml:space="preserve">Table S3. </t>
    </r>
    <r>
      <rPr>
        <sz val="11"/>
        <color theme="1"/>
        <rFont val="Calibri"/>
        <family val="2"/>
        <scheme val="minor"/>
      </rPr>
      <t>Differential expression of genes involved in RuMP cycle,EMP and EDD pathway in methane and methanol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</si>
</sst>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8"/>
      <color theme="3"/>
      <name val="Calibri Light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/>
    <xf numFmtId="2" fontId="0" fillId="0" borderId="0" xfId="0" applyNumberFormat="1"/>
    <xf numFmtId="11" fontId="0" fillId="0" borderId="0" xfId="0" applyNumberFormat="1"/>
    <xf numFmtId="2" fontId="3" fillId="0" borderId="0" xfId="0" applyNumberFormat="1" applyFont="1"/>
    <xf numFmtId="0" fontId="3" fillId="0" borderId="0" xfId="0" applyFont="1"/>
    <xf numFmtId="0" fontId="4" fillId="0" borderId="0" xfId="1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</cellXfs>
  <cellStyles count="44">
    <cellStyle name="20% - Accent1 2" xfId="21"/>
    <cellStyle name="20% - Accent2 2" xfId="25"/>
    <cellStyle name="20% - Accent3 2" xfId="29"/>
    <cellStyle name="20% - Accent4 2" xfId="33"/>
    <cellStyle name="20% - Accent5 2" xfId="37"/>
    <cellStyle name="20% - Accent6 2" xfId="41"/>
    <cellStyle name="40% - Accent1 2" xfId="22"/>
    <cellStyle name="40% - Accent2 2" xfId="26"/>
    <cellStyle name="40% - Accent3 2" xfId="30"/>
    <cellStyle name="40% - Accent4 2" xfId="34"/>
    <cellStyle name="40% - Accent5 2" xfId="38"/>
    <cellStyle name="40% - Accent6 2" xfId="42"/>
    <cellStyle name="60% - Accent1 2" xfId="23"/>
    <cellStyle name="60% - Accent2 2" xfId="27"/>
    <cellStyle name="60% - Accent3 2" xfId="31"/>
    <cellStyle name="60% - Accent4 2" xfId="35"/>
    <cellStyle name="60% - Accent5 2" xfId="39"/>
    <cellStyle name="60% - Accent6 2" xfId="43"/>
    <cellStyle name="Accent1 2" xfId="20"/>
    <cellStyle name="Accent2 2" xfId="24"/>
    <cellStyle name="Accent3 2" xfId="28"/>
    <cellStyle name="Accent4 2" xfId="32"/>
    <cellStyle name="Accent5 2" xfId="36"/>
    <cellStyle name="Accent6 2" xfId="40"/>
    <cellStyle name="Bad 2" xfId="9"/>
    <cellStyle name="Calculation 2" xfId="13"/>
    <cellStyle name="Check Cell 2" xfId="15"/>
    <cellStyle name="Explanatory Text 2" xfId="18"/>
    <cellStyle name="Good 2" xfId="8"/>
    <cellStyle name="Heading 1 2" xfId="4"/>
    <cellStyle name="Heading 2 2" xfId="5"/>
    <cellStyle name="Heading 3 2" xfId="6"/>
    <cellStyle name="Heading 4 2" xfId="7"/>
    <cellStyle name="Hyperlink" xfId="1" builtinId="8"/>
    <cellStyle name="Input 2" xfId="11"/>
    <cellStyle name="Linked Cell 2" xfId="14"/>
    <cellStyle name="Neutral 2" xfId="10"/>
    <cellStyle name="Normal" xfId="0" builtinId="0"/>
    <cellStyle name="Normal 2" xfId="2"/>
    <cellStyle name="Note 2" xfId="17"/>
    <cellStyle name="Output 2" xfId="12"/>
    <cellStyle name="Title 2" xfId="3"/>
    <cellStyle name="Total 2" xfId="19"/>
    <cellStyle name="Warning Text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85" zoomScaleNormal="85" workbookViewId="0">
      <selection sqref="A1:I1"/>
    </sheetView>
  </sheetViews>
  <sheetFormatPr defaultRowHeight="15"/>
  <cols>
    <col min="1" max="1" width="15.42578125" bestFit="1" customWidth="1"/>
    <col min="2" max="2" width="73.7109375" bestFit="1" customWidth="1"/>
    <col min="3" max="3" width="7.28515625" bestFit="1" customWidth="1"/>
    <col min="4" max="4" width="16.5703125" bestFit="1" customWidth="1"/>
    <col min="5" max="5" width="17.140625" bestFit="1" customWidth="1"/>
    <col min="6" max="6" width="17.28515625" bestFit="1" customWidth="1"/>
    <col min="7" max="8" width="12.28515625" bestFit="1" customWidth="1"/>
    <col min="9" max="9" width="10.28515625" customWidth="1"/>
    <col min="10" max="10" width="8.5703125" bestFit="1" customWidth="1"/>
  </cols>
  <sheetData>
    <row r="1" spans="1:10" ht="15" customHeight="1">
      <c r="A1" s="12" t="s">
        <v>78</v>
      </c>
      <c r="B1" s="12"/>
      <c r="C1" s="12"/>
      <c r="D1" s="12"/>
      <c r="E1" s="12"/>
      <c r="F1" s="12"/>
      <c r="G1" s="12"/>
      <c r="H1" s="12"/>
      <c r="I1" s="12"/>
      <c r="J1" s="8"/>
    </row>
    <row r="2" spans="1:10" ht="14.45" customHeight="1">
      <c r="A2" s="9" t="s">
        <v>0</v>
      </c>
      <c r="B2" s="10" t="s">
        <v>1</v>
      </c>
      <c r="C2" s="10" t="s">
        <v>2</v>
      </c>
      <c r="D2" s="14" t="s">
        <v>73</v>
      </c>
      <c r="E2" s="14" t="s">
        <v>74</v>
      </c>
      <c r="F2" s="11" t="s">
        <v>75</v>
      </c>
      <c r="G2" s="11" t="s">
        <v>72</v>
      </c>
      <c r="H2" s="13" t="s">
        <v>76</v>
      </c>
      <c r="I2" s="13" t="s">
        <v>77</v>
      </c>
      <c r="J2" s="6"/>
    </row>
    <row r="3" spans="1:10">
      <c r="A3" s="9"/>
      <c r="B3" s="10"/>
      <c r="C3" s="10"/>
      <c r="D3" s="14"/>
      <c r="E3" s="14"/>
      <c r="F3" s="11"/>
      <c r="G3" s="11"/>
      <c r="H3" s="13"/>
      <c r="I3" s="13"/>
      <c r="J3" s="6"/>
    </row>
    <row r="4" spans="1:10" ht="14.45" customHeight="1">
      <c r="A4" t="s">
        <v>24</v>
      </c>
      <c r="B4" s="1" t="s">
        <v>3</v>
      </c>
      <c r="C4" s="3" t="s">
        <v>57</v>
      </c>
      <c r="D4">
        <v>4485.58</v>
      </c>
      <c r="E4">
        <v>4479.42</v>
      </c>
      <c r="F4">
        <v>-1.9835400000000002E-3</v>
      </c>
      <c r="G4">
        <f>POWER(2,ABS(F4))</f>
        <v>1.001375830746436</v>
      </c>
      <c r="H4">
        <v>0.99643300000000001</v>
      </c>
      <c r="I4" t="s">
        <v>23</v>
      </c>
      <c r="J4" s="7"/>
    </row>
    <row r="5" spans="1:10">
      <c r="A5" t="s">
        <v>25</v>
      </c>
      <c r="B5" s="1" t="s">
        <v>4</v>
      </c>
      <c r="C5" s="3" t="s">
        <v>58</v>
      </c>
      <c r="D5">
        <v>2835.18</v>
      </c>
      <c r="E5">
        <v>3645.97</v>
      </c>
      <c r="F5">
        <v>0.36286499999999999</v>
      </c>
      <c r="G5">
        <f t="shared" ref="G5:G27" si="0">POWER(2,ABS(F5))</f>
        <v>1.2859771426571109</v>
      </c>
      <c r="H5">
        <v>0.37695200000000001</v>
      </c>
      <c r="I5" t="s">
        <v>23</v>
      </c>
      <c r="J5" s="7"/>
    </row>
    <row r="6" spans="1:10">
      <c r="A6" t="s">
        <v>26</v>
      </c>
      <c r="B6" s="1" t="s">
        <v>3</v>
      </c>
      <c r="C6" s="3" t="s">
        <v>59</v>
      </c>
      <c r="D6">
        <v>2432.4699999999998</v>
      </c>
      <c r="E6">
        <v>3327.77</v>
      </c>
      <c r="F6">
        <v>0.45213700000000001</v>
      </c>
      <c r="G6">
        <f t="shared" si="0"/>
        <v>1.3680652107988234</v>
      </c>
      <c r="H6">
        <v>0.27921600000000002</v>
      </c>
      <c r="I6" t="s">
        <v>23</v>
      </c>
      <c r="J6" s="7"/>
    </row>
    <row r="7" spans="1:10">
      <c r="A7" t="s">
        <v>50</v>
      </c>
      <c r="B7" s="1" t="s">
        <v>13</v>
      </c>
      <c r="C7" s="3" t="s">
        <v>60</v>
      </c>
      <c r="D7">
        <v>178.501</v>
      </c>
      <c r="E7">
        <v>141.05000000000001</v>
      </c>
      <c r="F7">
        <v>-0.33972200000000002</v>
      </c>
      <c r="G7">
        <f t="shared" si="0"/>
        <v>1.2655127126075847</v>
      </c>
      <c r="H7">
        <v>0.28784700000000002</v>
      </c>
      <c r="I7" t="s">
        <v>23</v>
      </c>
      <c r="J7" s="7"/>
    </row>
    <row r="8" spans="1:10">
      <c r="A8" t="s">
        <v>45</v>
      </c>
      <c r="B8" s="1" t="s">
        <v>9</v>
      </c>
      <c r="C8" s="3" t="s">
        <v>61</v>
      </c>
      <c r="D8">
        <v>106.831</v>
      </c>
      <c r="E8">
        <v>228.637</v>
      </c>
      <c r="F8">
        <v>1.0977300000000001</v>
      </c>
      <c r="G8">
        <f t="shared" si="0"/>
        <v>2.1401768258371998</v>
      </c>
      <c r="H8">
        <v>2.5535899999999998E-4</v>
      </c>
      <c r="I8" t="s">
        <v>22</v>
      </c>
      <c r="J8" s="7"/>
    </row>
    <row r="9" spans="1:10">
      <c r="A9" t="s">
        <v>53</v>
      </c>
      <c r="B9" s="1" t="s">
        <v>9</v>
      </c>
      <c r="C9" s="3" t="s">
        <v>62</v>
      </c>
      <c r="D9">
        <v>92.443200000000004</v>
      </c>
      <c r="E9">
        <v>64.579800000000006</v>
      </c>
      <c r="F9">
        <v>-0.51748300000000003</v>
      </c>
      <c r="G9">
        <f t="shared" si="0"/>
        <v>1.4314556769823028</v>
      </c>
      <c r="H9">
        <v>4.7286000000000002E-2</v>
      </c>
      <c r="I9" t="s">
        <v>23</v>
      </c>
      <c r="J9" s="7"/>
    </row>
    <row r="10" spans="1:10">
      <c r="A10" t="s">
        <v>47</v>
      </c>
      <c r="B10" s="1" t="s">
        <v>7</v>
      </c>
      <c r="C10" s="3" t="s">
        <v>63</v>
      </c>
      <c r="D10">
        <v>115.922</v>
      </c>
      <c r="E10">
        <v>222.75700000000001</v>
      </c>
      <c r="F10">
        <v>0.94231299999999996</v>
      </c>
      <c r="G10">
        <f t="shared" si="0"/>
        <v>1.9216065849720723</v>
      </c>
      <c r="H10" s="2">
        <v>5.8452100000000002E-5</v>
      </c>
      <c r="I10" t="s">
        <v>22</v>
      </c>
      <c r="J10" s="7"/>
    </row>
    <row r="11" spans="1:10">
      <c r="A11" t="s">
        <v>48</v>
      </c>
      <c r="B11" s="1" t="s">
        <v>8</v>
      </c>
      <c r="C11" s="3" t="s">
        <v>64</v>
      </c>
      <c r="D11">
        <v>102.07299999999999</v>
      </c>
      <c r="E11">
        <v>103.994</v>
      </c>
      <c r="F11">
        <v>2.69024E-2</v>
      </c>
      <c r="G11">
        <f t="shared" si="0"/>
        <v>1.0188222697719611</v>
      </c>
      <c r="H11">
        <v>0.91917599999999999</v>
      </c>
      <c r="I11" t="s">
        <v>23</v>
      </c>
      <c r="J11" s="7"/>
    </row>
    <row r="12" spans="1:10">
      <c r="A12" t="s">
        <v>46</v>
      </c>
      <c r="B12" s="1" t="s">
        <v>6</v>
      </c>
      <c r="C12" s="3" t="s">
        <v>65</v>
      </c>
      <c r="D12">
        <v>179.44499999999999</v>
      </c>
      <c r="E12">
        <v>99.326899999999995</v>
      </c>
      <c r="F12">
        <v>-0.85328800000000005</v>
      </c>
      <c r="G12">
        <f t="shared" si="0"/>
        <v>1.8066136320625181</v>
      </c>
      <c r="H12">
        <v>3.52954E-4</v>
      </c>
      <c r="I12" t="s">
        <v>22</v>
      </c>
      <c r="J12" s="7"/>
    </row>
    <row r="13" spans="1:10">
      <c r="A13" t="s">
        <v>49</v>
      </c>
      <c r="B13" s="1" t="s">
        <v>6</v>
      </c>
      <c r="C13" s="3" t="s">
        <v>65</v>
      </c>
      <c r="D13">
        <v>249.892</v>
      </c>
      <c r="E13">
        <v>302.18200000000002</v>
      </c>
      <c r="F13">
        <v>0.274113</v>
      </c>
      <c r="G13">
        <f t="shared" si="0"/>
        <v>1.2092503874242602</v>
      </c>
      <c r="H13">
        <v>0.30138399999999999</v>
      </c>
      <c r="I13" t="s">
        <v>23</v>
      </c>
      <c r="J13" s="7"/>
    </row>
    <row r="14" spans="1:10">
      <c r="A14" t="s">
        <v>52</v>
      </c>
      <c r="B14" s="1" t="s">
        <v>12</v>
      </c>
      <c r="C14" s="3" t="s">
        <v>66</v>
      </c>
      <c r="D14">
        <v>1238.3599999999999</v>
      </c>
      <c r="E14">
        <v>712.93</v>
      </c>
      <c r="F14">
        <v>-0.79660200000000003</v>
      </c>
      <c r="G14">
        <f t="shared" si="0"/>
        <v>1.7370051121191499</v>
      </c>
      <c r="H14">
        <v>7.8409400000000004E-2</v>
      </c>
      <c r="I14" t="s">
        <v>23</v>
      </c>
      <c r="J14" s="7"/>
    </row>
    <row r="15" spans="1:10">
      <c r="A15" t="s">
        <v>51</v>
      </c>
      <c r="B15" s="1" t="s">
        <v>12</v>
      </c>
      <c r="C15" s="3" t="s">
        <v>67</v>
      </c>
      <c r="D15">
        <v>855.65099999999995</v>
      </c>
      <c r="E15">
        <v>510.137</v>
      </c>
      <c r="F15">
        <v>-0.74613600000000002</v>
      </c>
      <c r="G15">
        <f t="shared" si="0"/>
        <v>1.6772944766529869</v>
      </c>
      <c r="H15">
        <v>8.4254599999999999E-2</v>
      </c>
      <c r="I15" t="s">
        <v>23</v>
      </c>
      <c r="J15" s="7"/>
    </row>
    <row r="16" spans="1:10">
      <c r="A16" t="s">
        <v>54</v>
      </c>
      <c r="B16" t="s">
        <v>21</v>
      </c>
      <c r="C16" s="3" t="s">
        <v>68</v>
      </c>
      <c r="D16">
        <v>94.380499999999998</v>
      </c>
      <c r="E16">
        <v>149.232</v>
      </c>
      <c r="F16">
        <v>0.66099399999999997</v>
      </c>
      <c r="G16">
        <f t="shared" si="0"/>
        <v>1.5811716572861563</v>
      </c>
      <c r="H16">
        <v>2.37448E-2</v>
      </c>
      <c r="I16" t="s">
        <v>23</v>
      </c>
      <c r="J16" s="7"/>
    </row>
    <row r="17" spans="1:10">
      <c r="A17" t="s">
        <v>55</v>
      </c>
      <c r="B17" t="s">
        <v>20</v>
      </c>
      <c r="C17" s="3" t="s">
        <v>56</v>
      </c>
      <c r="D17">
        <v>107.46</v>
      </c>
      <c r="E17">
        <v>98.205399999999997</v>
      </c>
      <c r="F17">
        <v>-0.12992100000000001</v>
      </c>
      <c r="G17">
        <f t="shared" si="0"/>
        <v>1.0942337808804286</v>
      </c>
      <c r="H17">
        <v>0.56780399999999998</v>
      </c>
      <c r="I17" t="s">
        <v>23</v>
      </c>
      <c r="J17" s="7"/>
    </row>
    <row r="18" spans="1:10">
      <c r="A18" t="s">
        <v>42</v>
      </c>
      <c r="B18" s="1" t="s">
        <v>10</v>
      </c>
      <c r="C18" s="3" t="s">
        <v>69</v>
      </c>
      <c r="D18">
        <v>73.971800000000002</v>
      </c>
      <c r="E18">
        <v>111.00700000000001</v>
      </c>
      <c r="F18">
        <v>0.58560400000000001</v>
      </c>
      <c r="G18">
        <f t="shared" si="0"/>
        <v>1.5006671284341697</v>
      </c>
      <c r="H18">
        <v>1.6720599999999999E-2</v>
      </c>
      <c r="I18" t="s">
        <v>22</v>
      </c>
      <c r="J18" s="7"/>
    </row>
    <row r="19" spans="1:10">
      <c r="A19" t="s">
        <v>32</v>
      </c>
      <c r="B19" t="s">
        <v>19</v>
      </c>
      <c r="C19" s="4" t="s">
        <v>33</v>
      </c>
      <c r="D19">
        <v>324.04399999999998</v>
      </c>
      <c r="E19">
        <v>434.04199999999997</v>
      </c>
      <c r="F19">
        <v>0.42164400000000002</v>
      </c>
      <c r="G19">
        <f t="shared" si="0"/>
        <v>1.3394530376819984</v>
      </c>
      <c r="H19">
        <v>0.22340399999999999</v>
      </c>
      <c r="I19" t="s">
        <v>23</v>
      </c>
      <c r="J19" s="7"/>
    </row>
    <row r="20" spans="1:10">
      <c r="A20" t="s">
        <v>43</v>
      </c>
      <c r="B20" s="1" t="s">
        <v>11</v>
      </c>
      <c r="C20" s="3" t="s">
        <v>70</v>
      </c>
      <c r="D20">
        <v>27.281300000000002</v>
      </c>
      <c r="E20">
        <v>30.893000000000001</v>
      </c>
      <c r="F20">
        <v>0.179369</v>
      </c>
      <c r="G20">
        <f t="shared" si="0"/>
        <v>1.1323884975630187</v>
      </c>
      <c r="H20">
        <v>0.469059</v>
      </c>
      <c r="I20" t="s">
        <v>23</v>
      </c>
      <c r="J20" s="7"/>
    </row>
    <row r="21" spans="1:10">
      <c r="A21" t="s">
        <v>44</v>
      </c>
      <c r="B21" s="1" t="s">
        <v>5</v>
      </c>
      <c r="C21" s="3" t="s">
        <v>71</v>
      </c>
      <c r="D21">
        <v>597.43200000000002</v>
      </c>
      <c r="E21">
        <v>767.03399999999999</v>
      </c>
      <c r="F21">
        <v>0.36051499999999997</v>
      </c>
      <c r="G21">
        <f t="shared" si="0"/>
        <v>1.2838841249117414</v>
      </c>
      <c r="H21">
        <v>0.32066</v>
      </c>
      <c r="I21" t="s">
        <v>23</v>
      </c>
      <c r="J21" s="7"/>
    </row>
    <row r="22" spans="1:10">
      <c r="A22" t="s">
        <v>34</v>
      </c>
      <c r="B22" t="s">
        <v>14</v>
      </c>
      <c r="C22" s="3" t="s">
        <v>37</v>
      </c>
      <c r="D22">
        <v>454.91899999999998</v>
      </c>
      <c r="E22">
        <v>1021.55</v>
      </c>
      <c r="F22">
        <v>1.1670799999999999</v>
      </c>
      <c r="G22">
        <f t="shared" si="0"/>
        <v>2.2455673613896581</v>
      </c>
      <c r="H22">
        <v>4.3979000000000002E-4</v>
      </c>
      <c r="I22" t="s">
        <v>22</v>
      </c>
      <c r="J22" s="7"/>
    </row>
    <row r="23" spans="1:10">
      <c r="A23" t="s">
        <v>35</v>
      </c>
      <c r="B23" t="s">
        <v>15</v>
      </c>
      <c r="C23" s="5" t="s">
        <v>38</v>
      </c>
      <c r="D23">
        <v>558.60900000000004</v>
      </c>
      <c r="E23">
        <v>943.48299999999995</v>
      </c>
      <c r="F23">
        <v>0.756158</v>
      </c>
      <c r="G23">
        <f t="shared" si="0"/>
        <v>1.6889867379095265</v>
      </c>
      <c r="H23">
        <v>4.5085199999999999E-2</v>
      </c>
      <c r="I23" t="s">
        <v>23</v>
      </c>
      <c r="J23" s="7"/>
    </row>
    <row r="24" spans="1:10">
      <c r="A24" t="s">
        <v>36</v>
      </c>
      <c r="B24" t="s">
        <v>16</v>
      </c>
      <c r="C24" s="3" t="s">
        <v>39</v>
      </c>
      <c r="D24">
        <v>341.01600000000002</v>
      </c>
      <c r="E24">
        <v>431.858</v>
      </c>
      <c r="F24">
        <v>0.34071899999999999</v>
      </c>
      <c r="G24">
        <f t="shared" si="0"/>
        <v>1.2663875698745846</v>
      </c>
      <c r="H24">
        <v>0.31268400000000002</v>
      </c>
      <c r="I24" t="s">
        <v>23</v>
      </c>
      <c r="J24" s="7"/>
    </row>
    <row r="25" spans="1:10">
      <c r="A25" t="s">
        <v>27</v>
      </c>
      <c r="B25" t="s">
        <v>28</v>
      </c>
      <c r="C25" s="4" t="s">
        <v>29</v>
      </c>
      <c r="D25">
        <v>110.26600000000001</v>
      </c>
      <c r="E25">
        <v>228.88300000000001</v>
      </c>
      <c r="F25">
        <v>1.05362</v>
      </c>
      <c r="G25">
        <f t="shared" si="0"/>
        <v>2.0757317297888225</v>
      </c>
      <c r="H25">
        <v>7.2858000000000005E-4</v>
      </c>
      <c r="I25" t="s">
        <v>22</v>
      </c>
      <c r="J25" s="7"/>
    </row>
    <row r="26" spans="1:10">
      <c r="A26" t="s">
        <v>30</v>
      </c>
      <c r="B26" t="s">
        <v>17</v>
      </c>
      <c r="C26" s="4" t="s">
        <v>31</v>
      </c>
      <c r="D26">
        <v>305.51100000000002</v>
      </c>
      <c r="E26">
        <v>362.13</v>
      </c>
      <c r="F26">
        <v>0.245285</v>
      </c>
      <c r="G26">
        <f t="shared" si="0"/>
        <v>1.1853269055252775</v>
      </c>
      <c r="H26">
        <v>0.470503</v>
      </c>
      <c r="I26" t="s">
        <v>23</v>
      </c>
      <c r="J26" s="7"/>
    </row>
    <row r="27" spans="1:10" ht="14.45" customHeight="1">
      <c r="A27" t="s">
        <v>40</v>
      </c>
      <c r="B27" t="s">
        <v>18</v>
      </c>
      <c r="C27" s="3" t="s">
        <v>41</v>
      </c>
      <c r="D27">
        <v>585.36099999999999</v>
      </c>
      <c r="E27">
        <v>995.51099999999997</v>
      </c>
      <c r="F27">
        <v>0.76610999999999996</v>
      </c>
      <c r="G27">
        <f t="shared" si="0"/>
        <v>1.7006779854016556</v>
      </c>
      <c r="H27">
        <v>6.5815700000000005E-2</v>
      </c>
      <c r="I27" t="s">
        <v>23</v>
      </c>
      <c r="J27" s="7"/>
    </row>
    <row r="28" spans="1:10" ht="14.45" customHeight="1">
      <c r="B28" s="1"/>
      <c r="C28" s="3"/>
    </row>
    <row r="29" spans="1:10">
      <c r="C29" s="3"/>
    </row>
    <row r="30" spans="1:10">
      <c r="C30" s="3"/>
    </row>
    <row r="31" spans="1:10">
      <c r="H31" s="2"/>
    </row>
    <row r="34" spans="8:8">
      <c r="H34" s="2"/>
    </row>
  </sheetData>
  <mergeCells count="10">
    <mergeCell ref="A2:A3"/>
    <mergeCell ref="B2:B3"/>
    <mergeCell ref="C2:C3"/>
    <mergeCell ref="G2:G3"/>
    <mergeCell ref="A1:I1"/>
    <mergeCell ref="I2:I3"/>
    <mergeCell ref="D2:D3"/>
    <mergeCell ref="E2:E3"/>
    <mergeCell ref="F2:F3"/>
    <mergeCell ref="H2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Anh</dc:creator>
  <cp:lastModifiedBy>Nguyen Duc Anh</cp:lastModifiedBy>
  <dcterms:created xsi:type="dcterms:W3CDTF">2016-08-12T09:52:41Z</dcterms:created>
  <dcterms:modified xsi:type="dcterms:W3CDTF">2018-04-13T07:13:23Z</dcterms:modified>
</cp:coreProperties>
</file>