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ron map data" sheetId="1" r:id="rId1"/>
    <sheet name="intron distribution graph" sheetId="2" r:id="rId2"/>
  </sheets>
  <calcPr calcId="152511"/>
</workbook>
</file>

<file path=xl/calcChain.xml><?xml version="1.0" encoding="utf-8"?>
<calcChain xmlns="http://schemas.openxmlformats.org/spreadsheetml/2006/main">
  <c r="C6" i="2" l="1"/>
  <c r="C5" i="2"/>
  <c r="C4" i="2"/>
  <c r="C3" i="2"/>
  <c r="C2" i="2"/>
  <c r="D2" i="2" s="1"/>
  <c r="C1" i="2"/>
  <c r="C7" i="2" l="1"/>
</calcChain>
</file>

<file path=xl/sharedStrings.xml><?xml version="1.0" encoding="utf-8"?>
<sst xmlns="http://schemas.openxmlformats.org/spreadsheetml/2006/main" count="476" uniqueCount="343">
  <si>
    <t>Sr.No.</t>
  </si>
  <si>
    <t>soly ID</t>
  </si>
  <si>
    <t>Name</t>
  </si>
  <si>
    <t>Phylogenetic group</t>
  </si>
  <si>
    <t>CDS(bp)</t>
  </si>
  <si>
    <t>Amino acids</t>
  </si>
  <si>
    <t>No. of exons</t>
  </si>
  <si>
    <t>No.of Intron</t>
  </si>
  <si>
    <t>Intron phase(s)</t>
  </si>
  <si>
    <r>
      <t>POS.of 1</t>
    </r>
    <r>
      <rPr>
        <b/>
        <vertAlign val="superscript"/>
        <sz val="11"/>
        <color rgb="FF000000"/>
        <rFont val="Calibri"/>
        <family val="2"/>
        <charset val="1"/>
      </rPr>
      <t>st</t>
    </r>
    <r>
      <rPr>
        <b/>
        <sz val="11"/>
        <color rgb="FF000000"/>
        <rFont val="Calibri"/>
        <family val="2"/>
        <charset val="1"/>
      </rPr>
      <t xml:space="preserve"> intron in protein</t>
    </r>
  </si>
  <si>
    <r>
      <t>pos.of 2</t>
    </r>
    <r>
      <rPr>
        <b/>
        <vertAlign val="superscript"/>
        <sz val="11"/>
        <color rgb="FF000000"/>
        <rFont val="Calibri"/>
        <family val="2"/>
        <charset val="1"/>
      </rPr>
      <t>nd</t>
    </r>
    <r>
      <rPr>
        <b/>
        <sz val="11"/>
        <color rgb="FF000000"/>
        <rFont val="Calibri"/>
        <family val="2"/>
        <charset val="1"/>
      </rPr>
      <t xml:space="preserve"> intron in protein</t>
    </r>
  </si>
  <si>
    <t xml:space="preserve"> INSERTION SITES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</si>
  <si>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</si>
  <si>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</si>
  <si>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</si>
  <si>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</si>
  <si>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</si>
  <si>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</si>
  <si>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</si>
  <si>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</si>
  <si>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</si>
  <si>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</si>
  <si>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</si>
  <si>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</si>
  <si>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</si>
  <si>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</si>
  <si>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</si>
  <si>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</si>
  <si>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</si>
  <si>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</si>
  <si>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</si>
  <si>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</si>
  <si>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</si>
  <si>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</si>
  <si>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Solyc01g008110.2.1</t>
  </si>
  <si>
    <t>CYP51G1</t>
  </si>
  <si>
    <t>_</t>
  </si>
  <si>
    <t>Solyc01g008670.2.1</t>
  </si>
  <si>
    <t>CYP71D184</t>
  </si>
  <si>
    <t>Solyc01g008650.2.1</t>
  </si>
  <si>
    <t>CYP71D185</t>
  </si>
  <si>
    <t>Solyc01g008640.2.1</t>
  </si>
  <si>
    <t>CYP71D186</t>
  </si>
  <si>
    <t>Solyc02g062030.1.1</t>
  </si>
  <si>
    <t>CYP71D187</t>
  </si>
  <si>
    <t>Solyc04g083140.1.1</t>
  </si>
  <si>
    <t>CYP71D190</t>
  </si>
  <si>
    <t>Solyc06g060190.2.1</t>
  </si>
  <si>
    <t>CYP71D204</t>
  </si>
  <si>
    <t>Solyc06g066240.2.1</t>
  </si>
  <si>
    <t>CYP71D205</t>
  </si>
  <si>
    <t>Solyc06g066230.2.1</t>
  </si>
  <si>
    <t>CYP71D206</t>
  </si>
  <si>
    <t>Solyc07g007460.1.1</t>
  </si>
  <si>
    <t>CYP71D207</t>
  </si>
  <si>
    <t>0,2</t>
  </si>
  <si>
    <t>Solyc07g052370.2.1</t>
  </si>
  <si>
    <t>CYP71D208</t>
  </si>
  <si>
    <t>Solyc08g074260.2.1</t>
  </si>
  <si>
    <t>CYP71D209</t>
  </si>
  <si>
    <t>Solyc08g076250.1.1</t>
  </si>
  <si>
    <t>CYP71D211</t>
  </si>
  <si>
    <t>Solyc10g087010.1.1</t>
  </si>
  <si>
    <t>CYP71D216</t>
  </si>
  <si>
    <t>Solyc10g087030.1.1</t>
  </si>
  <si>
    <t>CYP71D219</t>
  </si>
  <si>
    <t>Solyc10g084590.2.1</t>
  </si>
  <si>
    <t>CYP71D220</t>
  </si>
  <si>
    <t>Solyc11g007980.1.1</t>
  </si>
  <si>
    <t>CYP71D221</t>
  </si>
  <si>
    <t>2,0</t>
  </si>
  <si>
    <t>Solyc06g076160.2.1</t>
  </si>
  <si>
    <t>CYP71AH9</t>
  </si>
  <si>
    <t>2,1</t>
  </si>
  <si>
    <t>Solyc09g092560.2.1</t>
  </si>
  <si>
    <t>CYP71AT13</t>
  </si>
  <si>
    <t>Solyc09g092580.2.1</t>
  </si>
  <si>
    <t>CYP71AT15</t>
  </si>
  <si>
    <t>Solyc09g092590.1.1</t>
  </si>
  <si>
    <t>CYP71AT16</t>
  </si>
  <si>
    <t>1,2</t>
  </si>
  <si>
    <t>Solyc09g092600.2.1</t>
  </si>
  <si>
    <t>CYP71AT17</t>
  </si>
  <si>
    <t>Solyc09g092620.2.1</t>
  </si>
  <si>
    <t>CYP71AT19</t>
  </si>
  <si>
    <t>Solyc09g092640.2.1</t>
  </si>
  <si>
    <t>CYP71AT21</t>
  </si>
  <si>
    <t>Solyc09g092670.2.1</t>
  </si>
  <si>
    <t>CYP71AT23</t>
  </si>
  <si>
    <t>Solyc01g010490.2.1</t>
  </si>
  <si>
    <t>CYP71AT24</t>
  </si>
  <si>
    <t>Solyc11g006590.1.1</t>
  </si>
  <si>
    <t>CYP71AT27</t>
  </si>
  <si>
    <t>Solyc03g111880.2.1</t>
  </si>
  <si>
    <t>CYP71AU33</t>
  </si>
  <si>
    <t>Solyc03g112010.2.1</t>
  </si>
  <si>
    <t>CYP71AX3</t>
  </si>
  <si>
    <t>Solyc03g111990.2.1</t>
  </si>
  <si>
    <t>CYP71AX5</t>
  </si>
  <si>
    <t>Solyc03g111970.2.1</t>
  </si>
  <si>
    <t>CYP71AX7</t>
  </si>
  <si>
    <t>Solyc03g111950.2.1</t>
  </si>
  <si>
    <t>CYP71AX9</t>
  </si>
  <si>
    <t>Solyc03g111940.2.1</t>
  </si>
  <si>
    <t>CYP71AX10</t>
  </si>
  <si>
    <t>Solyc03g111930.2.1</t>
  </si>
  <si>
    <t>CYP71AX11</t>
  </si>
  <si>
    <t>Solyc03g111920.1.1</t>
  </si>
  <si>
    <t>CYP71AX12</t>
  </si>
  <si>
    <t>Solyc02g092250.2.1</t>
  </si>
  <si>
    <t>CYP71BE17</t>
  </si>
  <si>
    <t>Solyc10g017510.2.1</t>
  </si>
  <si>
    <t>CYP71BE18</t>
  </si>
  <si>
    <t>Solyc09g014900.2.1</t>
  </si>
  <si>
    <t>CYP71BG2</t>
  </si>
  <si>
    <t>Solyc02g082070.2.1</t>
  </si>
  <si>
    <t>CYP71BL1</t>
  </si>
  <si>
    <t>Solyc08g005650.2.1</t>
  </si>
  <si>
    <t>CYP71BN1</t>
  </si>
  <si>
    <t>Solyc09g066400.1.1</t>
  </si>
  <si>
    <t>CYP71BP1</t>
  </si>
  <si>
    <t>Solyc09g066370.1.1</t>
  </si>
  <si>
    <t>CYP71BP2</t>
  </si>
  <si>
    <t>Solyc05g047530.2.1</t>
  </si>
  <si>
    <t>CYP73A69</t>
  </si>
  <si>
    <t>Solyc07g049690.2.1</t>
  </si>
  <si>
    <t>CYP74B3</t>
  </si>
  <si>
    <t>Solyc01g109150.2.1</t>
  </si>
  <si>
    <t>CYP74C4</t>
  </si>
  <si>
    <t>Solyc01g109160.2.1</t>
  </si>
  <si>
    <t>CYP74C27</t>
  </si>
  <si>
    <t>Solyc01g109140.2.1</t>
  </si>
  <si>
    <t>CYP74D1</t>
  </si>
  <si>
    <t>Solyc11g066580.1.1</t>
  </si>
  <si>
    <t>CYP75A31</t>
  </si>
  <si>
    <t>Solyc03g115220.2.1</t>
  </si>
  <si>
    <t>CYP75B49</t>
  </si>
  <si>
    <t>Solyc09g008910.1.1</t>
  </si>
  <si>
    <t>CYP76A19</t>
  </si>
  <si>
    <t>Solyc10g083700.2.1</t>
  </si>
  <si>
    <t>CYP76A21</t>
  </si>
  <si>
    <t>Solyc10g085500.1.1</t>
  </si>
  <si>
    <t>CYP76A22</t>
  </si>
  <si>
    <t>Solyc10g083690.2.1</t>
  </si>
  <si>
    <t>CYP76A6</t>
  </si>
  <si>
    <t>Solyc09g098010.2.1</t>
  </si>
  <si>
    <t>CYP76B11P</t>
  </si>
  <si>
    <t>1,1</t>
  </si>
  <si>
    <t>Solyc09g098770.1.1</t>
  </si>
  <si>
    <t>CYP76B12</t>
  </si>
  <si>
    <t>Solyc09g098030.2.1</t>
  </si>
  <si>
    <t>CYP76B13</t>
  </si>
  <si>
    <t>1,0</t>
  </si>
  <si>
    <t>Solyc02g065190.2.1</t>
  </si>
  <si>
    <t>CYP76B17</t>
  </si>
  <si>
    <t>Solyc02g065210.2.1</t>
  </si>
  <si>
    <t>CYP76B18</t>
  </si>
  <si>
    <t>Solyc02g065220.2.1</t>
  </si>
  <si>
    <t>CYP76B19</t>
  </si>
  <si>
    <t>Solyc02g090290.2.1</t>
  </si>
  <si>
    <t>CYP76B23</t>
  </si>
  <si>
    <t>2, 1</t>
  </si>
  <si>
    <t>Solyc02g090300.2.1</t>
  </si>
  <si>
    <t>CYP76B24</t>
  </si>
  <si>
    <t>0,0</t>
  </si>
  <si>
    <t>Solyc02g090350.2.1</t>
  </si>
  <si>
    <t>CYP76B26</t>
  </si>
  <si>
    <t>Solyc09g098610.1.1</t>
  </si>
  <si>
    <t>CYP76B30</t>
  </si>
  <si>
    <t>Solyc06g066280.2.1</t>
  </si>
  <si>
    <t>CYP76Y5</t>
  </si>
  <si>
    <t>Solyc06g066270.1.1</t>
  </si>
  <si>
    <t>CYP76Y6</t>
  </si>
  <si>
    <t>Solyc06g084820.1.1</t>
  </si>
  <si>
    <t>CYP76Y8</t>
  </si>
  <si>
    <t>Solyc05g055400.2.1</t>
  </si>
  <si>
    <t>CYP77A19</t>
  </si>
  <si>
    <t>Solyc11g007540.1.1</t>
  </si>
  <si>
    <t>CYP77A20</t>
  </si>
  <si>
    <t>Solyc02g080330.2.1</t>
  </si>
  <si>
    <t>CYP77B11</t>
  </si>
  <si>
    <t>Solyc01g096280.1.1</t>
  </si>
  <si>
    <t>CYP78A74</t>
  </si>
  <si>
    <t>Solyc03g114940.2.1</t>
  </si>
  <si>
    <t>CYP78A75</t>
  </si>
  <si>
    <t>Solyc05g047680.2.1</t>
  </si>
  <si>
    <t>CYP78A77</t>
  </si>
  <si>
    <t>Solyc10g009310.2.1</t>
  </si>
  <si>
    <t>CYP78A78</t>
  </si>
  <si>
    <t>Solyc12g056810.1.1</t>
  </si>
  <si>
    <t>CYP78A79</t>
  </si>
  <si>
    <t>Solyc08g083450.1.1</t>
  </si>
  <si>
    <t>CYP79A32</t>
  </si>
  <si>
    <t>Solyc04g025410.1.1</t>
  </si>
  <si>
    <t>CYP79A43</t>
  </si>
  <si>
    <t>Solyc04g005370.2.1</t>
  </si>
  <si>
    <t>CYP79A46</t>
  </si>
  <si>
    <t>Solyc04g005360.1.1</t>
  </si>
  <si>
    <t>CYP79A47</t>
  </si>
  <si>
    <t>Solyc12g005170.1.1</t>
  </si>
  <si>
    <t>CYP79A52</t>
  </si>
  <si>
    <t>Solyc08g080380.2.1</t>
  </si>
  <si>
    <t>CYP80E6</t>
  </si>
  <si>
    <t>Solyc08g080390.2.1</t>
  </si>
  <si>
    <t>CYP80E7</t>
  </si>
  <si>
    <t>Solyc06g035760.2.1</t>
  </si>
  <si>
    <t>CYP80F3</t>
  </si>
  <si>
    <t>Solyc03g026140.2.1</t>
  </si>
  <si>
    <t>CYP80M1</t>
  </si>
  <si>
    <t>Solyc03g026130.2.1</t>
  </si>
  <si>
    <t>CYP80M2</t>
  </si>
  <si>
    <t>Solyc04g078290.2.1</t>
  </si>
  <si>
    <t>CYP81B39</t>
  </si>
  <si>
    <t>0,1</t>
  </si>
  <si>
    <t>Solyc04g078270.2.1</t>
  </si>
  <si>
    <t>CYP81B40</t>
  </si>
  <si>
    <t>Solyc04g078340.2.1</t>
  </si>
  <si>
    <t>CYP81C9</t>
  </si>
  <si>
    <t>Solyc04g078370.2.1</t>
  </si>
  <si>
    <t>CYP81C10</t>
  </si>
  <si>
    <t>1 ,0</t>
  </si>
  <si>
    <t>Solyc07g014670.2.1</t>
  </si>
  <si>
    <t>CYP81C11</t>
  </si>
  <si>
    <t>Solyc02g064850.1.1</t>
  </si>
  <si>
    <t>CYP81Q30</t>
  </si>
  <si>
    <t>Solyc02g092860.2.1</t>
  </si>
  <si>
    <t>CYP81Q31</t>
  </si>
  <si>
    <t>Solyc04g078360.1.1</t>
  </si>
  <si>
    <t>CYP81Y1</t>
  </si>
  <si>
    <t>Solyc12g088970.1.1</t>
  </si>
  <si>
    <t>CYP82C22</t>
  </si>
  <si>
    <t>Solyc04g079640.2.1</t>
  </si>
  <si>
    <t>CYP82D36</t>
  </si>
  <si>
    <t>Solyc04g079660.2.1</t>
  </si>
  <si>
    <t>CYP82D38</t>
  </si>
  <si>
    <t>Solyc04g079680.2.1</t>
  </si>
  <si>
    <t>CYP82D40</t>
  </si>
  <si>
    <t>Solyc04g007940.2.1</t>
  </si>
  <si>
    <t>CYP82E11</t>
  </si>
  <si>
    <t>Solyc10g039210.2.1</t>
  </si>
  <si>
    <t>CYP82M2</t>
  </si>
  <si>
    <t>Solyc10g081550.1.1</t>
  </si>
  <si>
    <t>CYP82M3</t>
  </si>
  <si>
    <t>Solyc09g059240.2.1</t>
  </si>
  <si>
    <t>CYP82U1</t>
  </si>
  <si>
    <t>Solyc06g073570.2.1</t>
  </si>
  <si>
    <t>CYP82W1</t>
  </si>
  <si>
    <t>Solyc02g084570.2.1</t>
  </si>
  <si>
    <t>CYP84A2</t>
  </si>
  <si>
    <t>Solyc06g076800.2.1</t>
  </si>
  <si>
    <t>CYP86A33</t>
  </si>
  <si>
    <t>Solyc02g014730.2.1</t>
  </si>
  <si>
    <t>CYP86B11</t>
  </si>
  <si>
    <t>Solyc03g096990.2.1</t>
  </si>
  <si>
    <t>CYP89A72</t>
  </si>
  <si>
    <t>Solyc03g122350.2.1</t>
  </si>
  <si>
    <t>CYP92A50</t>
  </si>
  <si>
    <t>Solyc03g122360.2.1</t>
  </si>
  <si>
    <t>CYP92A51</t>
  </si>
  <si>
    <t>Solyc04g071780.2.1</t>
  </si>
  <si>
    <t>CYP92B5</t>
  </si>
  <si>
    <t>Solyc04g071790.1.1</t>
  </si>
  <si>
    <t>CYP92B6</t>
  </si>
  <si>
    <t>Solyc04g071800.2.1</t>
  </si>
  <si>
    <t>CYP92B7</t>
  </si>
  <si>
    <t>Solyc04g071820.2.1</t>
  </si>
  <si>
    <t>CYP92B9</t>
  </si>
  <si>
    <t>Solyc11g030730.1.1</t>
  </si>
  <si>
    <t>CYP92B14</t>
  </si>
  <si>
    <t>Solyc01g010260.2.1</t>
  </si>
  <si>
    <t>CYP93A42</t>
  </si>
  <si>
    <t>Solyc10g078280.2.1</t>
  </si>
  <si>
    <t>CYP94D34</t>
  </si>
  <si>
    <t>Solyc10g078240.1.1</t>
  </si>
  <si>
    <t>CYP98A51</t>
  </si>
  <si>
    <t>Solyc10g078230.1.1</t>
  </si>
  <si>
    <t>CYP98A52</t>
  </si>
  <si>
    <t>Solyc10g078220.1.1</t>
  </si>
  <si>
    <t>CYP98A53</t>
  </si>
  <si>
    <t>Solyc10g009390.2.1</t>
  </si>
  <si>
    <t>CYP703A13</t>
  </si>
  <si>
    <t>1 ,1</t>
  </si>
  <si>
    <t>Solyc08g079280.2.1</t>
  </si>
  <si>
    <t>CYP706C12</t>
  </si>
  <si>
    <t>Solyc08g079300.2.1</t>
  </si>
  <si>
    <t>CYP706C14</t>
  </si>
  <si>
    <t>Solyc08g079310.2.1</t>
  </si>
  <si>
    <t>CYP706C15</t>
  </si>
  <si>
    <t>Solyc08g079330.1.1</t>
  </si>
  <si>
    <t>CYP706C17</t>
  </si>
  <si>
    <t>Solyc08g083410.1.1</t>
  </si>
  <si>
    <t>CYP706C18</t>
  </si>
  <si>
    <t>Solyc08g083520.1.1</t>
  </si>
  <si>
    <t>CYP706C19</t>
  </si>
  <si>
    <t>Solyc08g079350.1.1</t>
  </si>
  <si>
    <t>CYP706C20</t>
  </si>
  <si>
    <t>Solyc08g079370.1.1</t>
  </si>
  <si>
    <t>CYP706C22</t>
  </si>
  <si>
    <t>Solyc08g083510.1.1</t>
  </si>
  <si>
    <t>CYP706C23</t>
  </si>
  <si>
    <t>Solyc08g083500.1.1</t>
  </si>
  <si>
    <t>CYP706C24</t>
  </si>
  <si>
    <t>Solyc08g079420.2.1</t>
  </si>
  <si>
    <t>CYP706G5</t>
  </si>
  <si>
    <t>Solyc10g018150.1.1</t>
  </si>
  <si>
    <t>CYP712G1</t>
  </si>
  <si>
    <t>Solyc06g065420.1.1</t>
  </si>
  <si>
    <t>CYP716A42</t>
  </si>
  <si>
    <t>Solyc06g065430.2.1</t>
  </si>
  <si>
    <t>CYP716A43</t>
  </si>
  <si>
    <t>Solyc05g021390.2.1</t>
  </si>
  <si>
    <t>CYP716A44</t>
  </si>
  <si>
    <t>Solyc07g042880.1.1</t>
  </si>
  <si>
    <t>CYP716A46</t>
  </si>
  <si>
    <t>Solyc02g069600.2.1</t>
  </si>
  <si>
    <t>CYP716C6</t>
  </si>
  <si>
    <t>Solyc11g056670.1.1</t>
  </si>
  <si>
    <t>CYP716H1</t>
  </si>
  <si>
    <t>Solyc07g055970.1.1</t>
  </si>
  <si>
    <t>CYP718A6</t>
  </si>
  <si>
    <t>Solyc04g011680.1.1</t>
  </si>
  <si>
    <t>CYP736A59</t>
  </si>
  <si>
    <t>Solyc04g011690.2.1</t>
  </si>
  <si>
    <t>CYP736A60</t>
  </si>
  <si>
    <t>Solyc04g050620.2.1</t>
  </si>
  <si>
    <t>CYP736A61</t>
  </si>
  <si>
    <t>Solyc04g054220.2.1</t>
  </si>
  <si>
    <t>CYP736A69</t>
  </si>
  <si>
    <t>Solyc04g054250.2.1</t>
  </si>
  <si>
    <t>CYP736A67</t>
  </si>
  <si>
    <t>Solyc04g054260.2.1</t>
  </si>
  <si>
    <t>CYP736A68</t>
  </si>
  <si>
    <t>Solyc04g083150.1.1</t>
  </si>
  <si>
    <t>CYP736A72</t>
  </si>
  <si>
    <t>Solyc12g042480.1.1</t>
  </si>
  <si>
    <t>CYP736A74</t>
  </si>
  <si>
    <t>intron less</t>
  </si>
  <si>
    <t>1 intron</t>
  </si>
  <si>
    <t>2 intron</t>
  </si>
  <si>
    <t>3 intron</t>
  </si>
  <si>
    <t>4 intron</t>
  </si>
  <si>
    <t xml:space="preserve">5 &amp; more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</si>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</sst>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</xdr:row>
      <xdr:rowOff>57150</xdr:rowOff>
    </xdr:from>
    <xdr:to>
      <xdr:col>7</xdr:col>
      <xdr:colOff>422164</xdr:colOff>
      <xdr:row>23</xdr:row>
      <xdr:rowOff>145781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7165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workbookViewId="0">
      <selection activeCell="B3" sqref="B3"/>
    </sheetView>
  </sheetViews>
  <sheetFormatPr defaultRowHeight="15" x14ac:dyDescent="0.25"/>
  <cols>
    <col min="2" max="2" width="18" bestFit="1" customWidth="1"/>
    <col min="3" max="3" width="10.85546875" bestFit="1" customWidth="1"/>
    <col min="8" max="8" width="14" customWidth="1"/>
    <col min="9" max="9" width="16" customWidth="1"/>
    <col min="10" max="10" width="25" customWidth="1"/>
    <col min="11" max="11" width="25.28515625" customWidth="1"/>
    <col min="12" max="12" width="5.42578125" customWidth="1"/>
    <col min="13" max="13" width="4.85546875" customWidth="1"/>
    <col min="14" max="14" width="5" customWidth="1"/>
    <col min="15" max="16" width="3.7109375" customWidth="1"/>
    <col min="17" max="17" width="4.5703125" customWidth="1"/>
    <col min="18" max="18" width="5" customWidth="1"/>
    <col min="19" max="19" width="4.28515625" customWidth="1"/>
    <col min="20" max="20" width="5.28515625" customWidth="1"/>
    <col min="21" max="21" width="4.7109375" customWidth="1"/>
    <col min="22" max="22" width="5" customWidth="1"/>
    <col min="23" max="23" width="5.140625" customWidth="1"/>
    <col min="24" max="24" width="4.85546875" customWidth="1"/>
    <col min="25" max="25" width="5.42578125" customWidth="1"/>
    <col min="26" max="26" width="4.5703125" customWidth="1"/>
    <col min="27" max="27" width="4.28515625" customWidth="1"/>
    <col min="28" max="29" width="5" customWidth="1"/>
    <col min="30" max="30" width="5.140625" customWidth="1"/>
    <col min="31" max="31" width="5.5703125" customWidth="1"/>
    <col min="32" max="32" width="4.85546875" customWidth="1"/>
    <col min="33" max="33" width="5.85546875" customWidth="1"/>
  </cols>
  <sheetData>
    <row r="1" spans="1:33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33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</row>
    <row r="3" spans="1:33" x14ac:dyDescent="0.25">
      <c r="A3" s="3">
        <v>1</v>
      </c>
      <c r="B3" s="3" t="s">
        <v>34</v>
      </c>
      <c r="C3" s="3" t="s">
        <v>35</v>
      </c>
      <c r="D3">
        <v>51</v>
      </c>
      <c r="E3" s="3">
        <v>1464</v>
      </c>
      <c r="F3" s="3">
        <v>487</v>
      </c>
      <c r="G3" s="3">
        <v>2</v>
      </c>
      <c r="H3" s="3">
        <v>1</v>
      </c>
      <c r="I3" s="3">
        <v>1</v>
      </c>
      <c r="J3">
        <v>155.33330000000001</v>
      </c>
      <c r="K3" t="s">
        <v>36</v>
      </c>
      <c r="P3">
        <v>1</v>
      </c>
    </row>
    <row r="4" spans="1:33" x14ac:dyDescent="0.25">
      <c r="A4" s="3">
        <v>2</v>
      </c>
      <c r="B4" s="3" t="s">
        <v>37</v>
      </c>
      <c r="C4" s="3" t="s">
        <v>38</v>
      </c>
      <c r="D4">
        <v>71</v>
      </c>
      <c r="E4" s="3">
        <v>1488</v>
      </c>
      <c r="F4" s="3">
        <v>495</v>
      </c>
      <c r="G4" s="3">
        <v>2</v>
      </c>
      <c r="H4" s="3">
        <v>1</v>
      </c>
      <c r="I4" s="3">
        <v>1</v>
      </c>
      <c r="J4">
        <v>288.66660000000002</v>
      </c>
      <c r="K4" t="s">
        <v>36</v>
      </c>
      <c r="W4">
        <v>1</v>
      </c>
    </row>
    <row r="5" spans="1:33" x14ac:dyDescent="0.25">
      <c r="A5" s="3">
        <v>3</v>
      </c>
      <c r="B5" s="3" t="s">
        <v>39</v>
      </c>
      <c r="C5" s="3" t="s">
        <v>40</v>
      </c>
      <c r="D5">
        <v>71</v>
      </c>
      <c r="E5" s="3">
        <v>1515</v>
      </c>
      <c r="F5" s="3">
        <v>504</v>
      </c>
      <c r="G5" s="3">
        <v>2</v>
      </c>
      <c r="H5" s="3">
        <v>1</v>
      </c>
      <c r="I5" s="3">
        <v>1</v>
      </c>
      <c r="J5">
        <v>298.33330000000001</v>
      </c>
      <c r="K5" t="s">
        <v>36</v>
      </c>
      <c r="X5">
        <v>1</v>
      </c>
    </row>
    <row r="6" spans="1:33" x14ac:dyDescent="0.25">
      <c r="A6" s="3">
        <v>4</v>
      </c>
      <c r="B6" s="3" t="s">
        <v>41</v>
      </c>
      <c r="C6" s="3" t="s">
        <v>42</v>
      </c>
      <c r="D6">
        <v>71</v>
      </c>
      <c r="E6" s="3">
        <v>1482</v>
      </c>
      <c r="F6" s="3">
        <v>493</v>
      </c>
      <c r="G6" s="3">
        <v>2</v>
      </c>
      <c r="H6" s="3">
        <v>1</v>
      </c>
      <c r="I6" s="3">
        <v>1</v>
      </c>
      <c r="J6">
        <v>291.33330000000001</v>
      </c>
      <c r="K6" t="s">
        <v>36</v>
      </c>
      <c r="X6">
        <v>1</v>
      </c>
    </row>
    <row r="7" spans="1:33" x14ac:dyDescent="0.25">
      <c r="A7" s="3">
        <v>5</v>
      </c>
      <c r="B7" s="3" t="s">
        <v>43</v>
      </c>
      <c r="C7" s="3" t="s">
        <v>44</v>
      </c>
      <c r="D7">
        <v>71</v>
      </c>
      <c r="E7" s="3">
        <v>1512</v>
      </c>
      <c r="F7" s="3">
        <v>503</v>
      </c>
      <c r="G7" s="3">
        <v>2</v>
      </c>
      <c r="H7" s="3">
        <v>1</v>
      </c>
      <c r="I7" s="3">
        <v>1</v>
      </c>
      <c r="J7">
        <v>300.33330000000001</v>
      </c>
      <c r="K7" t="s">
        <v>36</v>
      </c>
      <c r="X7">
        <v>1</v>
      </c>
    </row>
    <row r="8" spans="1:33" x14ac:dyDescent="0.25">
      <c r="A8" s="3">
        <v>6</v>
      </c>
      <c r="B8" s="3" t="s">
        <v>45</v>
      </c>
      <c r="C8" s="3" t="s">
        <v>46</v>
      </c>
      <c r="D8">
        <v>71</v>
      </c>
      <c r="E8" s="3">
        <v>1506</v>
      </c>
      <c r="F8" s="3">
        <v>501</v>
      </c>
      <c r="G8" s="3">
        <v>2</v>
      </c>
      <c r="H8" s="3">
        <v>1</v>
      </c>
      <c r="I8" s="3">
        <v>1</v>
      </c>
      <c r="J8">
        <v>298.33330000000001</v>
      </c>
      <c r="K8" t="s">
        <v>36</v>
      </c>
      <c r="X8">
        <v>1</v>
      </c>
    </row>
    <row r="9" spans="1:33" x14ac:dyDescent="0.25">
      <c r="A9" s="3">
        <v>7</v>
      </c>
      <c r="B9" s="3" t="s">
        <v>47</v>
      </c>
      <c r="C9" s="3" t="s">
        <v>48</v>
      </c>
      <c r="D9">
        <v>71</v>
      </c>
      <c r="E9" s="3">
        <v>1512</v>
      </c>
      <c r="F9" s="3">
        <v>503</v>
      </c>
      <c r="G9" s="3">
        <v>2</v>
      </c>
      <c r="H9" s="3">
        <v>1</v>
      </c>
      <c r="I9" s="3">
        <v>1</v>
      </c>
      <c r="J9">
        <v>295.33332999999999</v>
      </c>
      <c r="K9" t="s">
        <v>36</v>
      </c>
      <c r="X9">
        <v>1</v>
      </c>
    </row>
    <row r="10" spans="1:33" x14ac:dyDescent="0.25">
      <c r="A10" s="3">
        <v>8</v>
      </c>
      <c r="B10" s="3" t="s">
        <v>49</v>
      </c>
      <c r="C10" s="3" t="s">
        <v>50</v>
      </c>
      <c r="D10">
        <v>71</v>
      </c>
      <c r="E10" s="3">
        <v>1542</v>
      </c>
      <c r="F10" s="3">
        <v>513</v>
      </c>
      <c r="G10" s="3">
        <v>2</v>
      </c>
      <c r="H10" s="3">
        <v>1</v>
      </c>
      <c r="I10" s="3">
        <v>1</v>
      </c>
      <c r="J10">
        <v>307.33330000000001</v>
      </c>
      <c r="K10" t="s">
        <v>36</v>
      </c>
      <c r="X10">
        <v>1</v>
      </c>
    </row>
    <row r="11" spans="1:33" x14ac:dyDescent="0.25">
      <c r="A11" s="3">
        <v>9</v>
      </c>
      <c r="B11" s="3" t="s">
        <v>51</v>
      </c>
      <c r="C11" s="3" t="s">
        <v>52</v>
      </c>
      <c r="D11">
        <v>71</v>
      </c>
      <c r="E11" s="3">
        <v>1515</v>
      </c>
      <c r="F11" s="3">
        <v>504</v>
      </c>
      <c r="G11" s="3">
        <v>2</v>
      </c>
      <c r="H11" s="3">
        <v>1</v>
      </c>
      <c r="I11" s="3">
        <v>1</v>
      </c>
      <c r="J11">
        <v>297.33330000000001</v>
      </c>
      <c r="K11" t="s">
        <v>36</v>
      </c>
      <c r="X11">
        <v>1</v>
      </c>
    </row>
    <row r="12" spans="1:33" ht="17.25" customHeight="1" x14ac:dyDescent="0.25">
      <c r="A12" s="3">
        <v>10</v>
      </c>
      <c r="B12" s="3" t="s">
        <v>53</v>
      </c>
      <c r="C12" s="3" t="s">
        <v>54</v>
      </c>
      <c r="D12">
        <v>71</v>
      </c>
      <c r="E12" s="3">
        <v>1455</v>
      </c>
      <c r="F12" s="3">
        <v>484</v>
      </c>
      <c r="G12" s="3">
        <v>3</v>
      </c>
      <c r="H12" s="3">
        <v>2</v>
      </c>
      <c r="I12" s="3" t="s">
        <v>55</v>
      </c>
      <c r="J12">
        <v>168</v>
      </c>
      <c r="K12">
        <v>283.66660000000002</v>
      </c>
      <c r="R12">
        <v>1</v>
      </c>
    </row>
    <row r="13" spans="1:33" ht="14.25" customHeight="1" x14ac:dyDescent="0.25">
      <c r="A13" s="3">
        <v>11</v>
      </c>
      <c r="B13" s="3" t="s">
        <v>56</v>
      </c>
      <c r="C13" s="3" t="s">
        <v>57</v>
      </c>
      <c r="D13">
        <v>71</v>
      </c>
      <c r="E13" s="3">
        <v>1515</v>
      </c>
      <c r="F13" s="3">
        <v>504</v>
      </c>
      <c r="G13" s="3">
        <v>2</v>
      </c>
      <c r="H13" s="3">
        <v>1</v>
      </c>
      <c r="I13" s="3">
        <v>1</v>
      </c>
      <c r="J13">
        <v>296.33330000000001</v>
      </c>
      <c r="K13" t="s">
        <v>36</v>
      </c>
      <c r="X13">
        <v>1</v>
      </c>
    </row>
    <row r="14" spans="1:33" x14ac:dyDescent="0.25">
      <c r="A14" s="3">
        <v>12</v>
      </c>
      <c r="B14" s="3" t="s">
        <v>58</v>
      </c>
      <c r="C14" s="3" t="s">
        <v>59</v>
      </c>
      <c r="D14">
        <v>71</v>
      </c>
      <c r="E14" s="3">
        <v>1515</v>
      </c>
      <c r="F14" s="3">
        <v>504</v>
      </c>
      <c r="G14" s="3">
        <v>2</v>
      </c>
      <c r="H14" s="3">
        <v>1</v>
      </c>
      <c r="I14" s="3">
        <v>1</v>
      </c>
      <c r="J14">
        <v>299.33300000000003</v>
      </c>
      <c r="K14" t="s">
        <v>36</v>
      </c>
      <c r="X14">
        <v>1</v>
      </c>
    </row>
    <row r="15" spans="1:33" x14ac:dyDescent="0.25">
      <c r="A15" s="3">
        <v>13</v>
      </c>
      <c r="B15" s="3" t="s">
        <v>60</v>
      </c>
      <c r="C15" s="3" t="s">
        <v>61</v>
      </c>
      <c r="D15">
        <v>71</v>
      </c>
      <c r="E15" s="3">
        <v>1500</v>
      </c>
      <c r="F15" s="3">
        <v>499</v>
      </c>
      <c r="G15" s="3">
        <v>2</v>
      </c>
      <c r="H15" s="3">
        <v>1</v>
      </c>
      <c r="I15" s="3">
        <v>1</v>
      </c>
      <c r="J15">
        <v>297.33330000000001</v>
      </c>
      <c r="K15" t="s">
        <v>36</v>
      </c>
      <c r="X15">
        <v>1</v>
      </c>
    </row>
    <row r="16" spans="1:33" x14ac:dyDescent="0.25">
      <c r="A16" s="3">
        <v>14</v>
      </c>
      <c r="B16" s="3" t="s">
        <v>62</v>
      </c>
      <c r="C16" s="3" t="s">
        <v>63</v>
      </c>
      <c r="D16">
        <v>71</v>
      </c>
      <c r="E16" s="3">
        <v>1533</v>
      </c>
      <c r="F16" s="3">
        <v>510</v>
      </c>
      <c r="G16" s="3">
        <v>2</v>
      </c>
      <c r="H16" s="3">
        <v>1</v>
      </c>
      <c r="I16" s="3">
        <v>1</v>
      </c>
      <c r="J16">
        <v>304.33330000000001</v>
      </c>
      <c r="K16" t="s">
        <v>36</v>
      </c>
      <c r="X16">
        <v>1</v>
      </c>
    </row>
    <row r="17" spans="1:25" x14ac:dyDescent="0.25">
      <c r="A17" s="3">
        <v>15</v>
      </c>
      <c r="B17" s="3" t="s">
        <v>64</v>
      </c>
      <c r="C17" s="3" t="s">
        <v>65</v>
      </c>
      <c r="D17">
        <v>71</v>
      </c>
      <c r="E17" s="3">
        <v>1536</v>
      </c>
      <c r="F17" s="3">
        <v>511</v>
      </c>
      <c r="G17" s="3">
        <v>2</v>
      </c>
      <c r="H17" s="3">
        <v>1</v>
      </c>
      <c r="I17" s="3">
        <v>1</v>
      </c>
      <c r="J17">
        <v>304.33300000000003</v>
      </c>
      <c r="K17" t="s">
        <v>36</v>
      </c>
      <c r="X17">
        <v>1</v>
      </c>
    </row>
    <row r="18" spans="1:25" x14ac:dyDescent="0.25">
      <c r="A18" s="3">
        <v>16</v>
      </c>
      <c r="B18" s="3" t="s">
        <v>66</v>
      </c>
      <c r="C18" s="3" t="s">
        <v>67</v>
      </c>
      <c r="D18">
        <v>71</v>
      </c>
      <c r="E18" s="3">
        <v>1530</v>
      </c>
      <c r="F18" s="3">
        <v>509</v>
      </c>
      <c r="G18" s="3">
        <v>2</v>
      </c>
      <c r="H18" s="3">
        <v>1</v>
      </c>
      <c r="I18" s="3">
        <v>1</v>
      </c>
      <c r="J18">
        <v>304.33330000000001</v>
      </c>
      <c r="K18" t="s">
        <v>36</v>
      </c>
      <c r="X18">
        <v>1</v>
      </c>
    </row>
    <row r="19" spans="1:25" x14ac:dyDescent="0.25">
      <c r="A19" s="3">
        <v>17</v>
      </c>
      <c r="B19" s="3" t="s">
        <v>68</v>
      </c>
      <c r="C19" s="3" t="s">
        <v>69</v>
      </c>
      <c r="D19">
        <v>71</v>
      </c>
      <c r="E19" s="3">
        <v>1527</v>
      </c>
      <c r="F19" s="3">
        <v>508</v>
      </c>
      <c r="G19" s="3">
        <v>3</v>
      </c>
      <c r="H19" s="3">
        <v>2</v>
      </c>
      <c r="I19" s="3" t="s">
        <v>70</v>
      </c>
      <c r="J19">
        <v>122.6666</v>
      </c>
      <c r="K19">
        <v>308</v>
      </c>
      <c r="N19">
        <v>1</v>
      </c>
      <c r="Y19">
        <v>1</v>
      </c>
    </row>
    <row r="20" spans="1:25" x14ac:dyDescent="0.25">
      <c r="A20" s="3">
        <v>18</v>
      </c>
      <c r="B20" s="3" t="s">
        <v>71</v>
      </c>
      <c r="C20" s="3" t="s">
        <v>72</v>
      </c>
      <c r="D20">
        <v>71</v>
      </c>
      <c r="E20" s="3">
        <v>1515</v>
      </c>
      <c r="F20" s="3">
        <v>504</v>
      </c>
      <c r="G20" s="3">
        <v>3</v>
      </c>
      <c r="H20" s="3">
        <v>2</v>
      </c>
      <c r="I20" s="3" t="s">
        <v>73</v>
      </c>
      <c r="J20">
        <v>121.6666</v>
      </c>
      <c r="K20">
        <v>303.33330000000001</v>
      </c>
      <c r="N20">
        <v>1</v>
      </c>
      <c r="X20">
        <v>1</v>
      </c>
    </row>
    <row r="21" spans="1:25" x14ac:dyDescent="0.25">
      <c r="A21" s="3">
        <v>19</v>
      </c>
      <c r="B21" s="3" t="s">
        <v>74</v>
      </c>
      <c r="C21" s="3" t="s">
        <v>75</v>
      </c>
      <c r="D21">
        <v>71</v>
      </c>
      <c r="E21" s="3">
        <v>1359</v>
      </c>
      <c r="F21" s="3">
        <v>452</v>
      </c>
      <c r="G21" s="3">
        <v>3</v>
      </c>
      <c r="H21" s="3">
        <v>2</v>
      </c>
      <c r="I21" s="3" t="s">
        <v>55</v>
      </c>
      <c r="J21">
        <v>211</v>
      </c>
      <c r="K21">
        <v>252.66659999999999</v>
      </c>
      <c r="T21">
        <v>1</v>
      </c>
      <c r="V21">
        <v>1</v>
      </c>
    </row>
    <row r="22" spans="1:25" x14ac:dyDescent="0.25">
      <c r="A22" s="3">
        <v>20</v>
      </c>
      <c r="B22" s="3" t="s">
        <v>76</v>
      </c>
      <c r="C22" s="3" t="s">
        <v>77</v>
      </c>
      <c r="D22">
        <v>71</v>
      </c>
      <c r="E22" s="3">
        <v>1509</v>
      </c>
      <c r="F22" s="3">
        <v>502</v>
      </c>
      <c r="G22" s="3">
        <v>2</v>
      </c>
      <c r="H22" s="3">
        <v>1</v>
      </c>
      <c r="I22" s="3">
        <v>0</v>
      </c>
      <c r="J22">
        <v>296.33330000000001</v>
      </c>
      <c r="K22" t="s">
        <v>36</v>
      </c>
      <c r="X22">
        <v>1</v>
      </c>
    </row>
    <row r="23" spans="1:25" x14ac:dyDescent="0.25">
      <c r="A23" s="3">
        <v>21</v>
      </c>
      <c r="B23" s="3" t="s">
        <v>78</v>
      </c>
      <c r="C23" s="3" t="s">
        <v>79</v>
      </c>
      <c r="D23">
        <v>71</v>
      </c>
      <c r="E23" s="3">
        <v>1494</v>
      </c>
      <c r="F23" s="3">
        <v>497</v>
      </c>
      <c r="G23" s="3">
        <v>3</v>
      </c>
      <c r="H23" s="3">
        <v>2</v>
      </c>
      <c r="I23" s="3" t="s">
        <v>80</v>
      </c>
      <c r="J23">
        <v>295.33330000000001</v>
      </c>
      <c r="K23">
        <v>444.66660000000002</v>
      </c>
      <c r="X23">
        <v>1</v>
      </c>
    </row>
    <row r="24" spans="1:25" x14ac:dyDescent="0.25">
      <c r="A24" s="3">
        <v>22</v>
      </c>
      <c r="B24" s="3" t="s">
        <v>81</v>
      </c>
      <c r="C24" s="3" t="s">
        <v>82</v>
      </c>
      <c r="D24">
        <v>71</v>
      </c>
      <c r="E24" s="3">
        <v>1488</v>
      </c>
      <c r="F24" s="3">
        <v>495</v>
      </c>
      <c r="G24" s="3">
        <v>3</v>
      </c>
      <c r="H24" s="3">
        <v>2</v>
      </c>
      <c r="I24" s="3" t="s">
        <v>80</v>
      </c>
      <c r="J24">
        <v>293.33330000000001</v>
      </c>
      <c r="K24">
        <v>442.66660000000002</v>
      </c>
      <c r="X24">
        <v>1</v>
      </c>
    </row>
    <row r="25" spans="1:25" x14ac:dyDescent="0.25">
      <c r="A25" s="3">
        <v>23</v>
      </c>
      <c r="B25" s="3" t="s">
        <v>83</v>
      </c>
      <c r="C25" s="3" t="s">
        <v>84</v>
      </c>
      <c r="D25">
        <v>71</v>
      </c>
      <c r="E25" s="3">
        <v>1491</v>
      </c>
      <c r="F25" s="3">
        <v>496</v>
      </c>
      <c r="G25" s="3">
        <v>2</v>
      </c>
      <c r="H25" s="3">
        <v>1</v>
      </c>
      <c r="I25" s="3">
        <v>1</v>
      </c>
      <c r="J25">
        <v>294.33330000000001</v>
      </c>
      <c r="K25" t="s">
        <v>36</v>
      </c>
      <c r="X25">
        <v>1</v>
      </c>
    </row>
    <row r="26" spans="1:25" x14ac:dyDescent="0.25">
      <c r="A26" s="3">
        <v>24</v>
      </c>
      <c r="B26" s="3" t="s">
        <v>85</v>
      </c>
      <c r="C26" s="3" t="s">
        <v>86</v>
      </c>
      <c r="D26">
        <v>71</v>
      </c>
      <c r="E26" s="3">
        <v>1476</v>
      </c>
      <c r="F26" s="3">
        <v>491</v>
      </c>
      <c r="G26" s="3">
        <v>2</v>
      </c>
      <c r="H26" s="3">
        <v>1</v>
      </c>
      <c r="I26" s="3">
        <v>1</v>
      </c>
      <c r="J26">
        <v>289.33330000000001</v>
      </c>
      <c r="K26" t="s">
        <v>36</v>
      </c>
    </row>
    <row r="27" spans="1:25" x14ac:dyDescent="0.25">
      <c r="A27" s="3">
        <v>25</v>
      </c>
      <c r="B27" s="3" t="s">
        <v>87</v>
      </c>
      <c r="C27" s="3" t="s">
        <v>88</v>
      </c>
      <c r="D27">
        <v>71</v>
      </c>
      <c r="E27" s="3">
        <v>1491</v>
      </c>
      <c r="F27" s="3">
        <v>496</v>
      </c>
      <c r="G27" s="3">
        <v>2</v>
      </c>
      <c r="H27" s="3">
        <v>1</v>
      </c>
      <c r="I27" s="3">
        <v>1</v>
      </c>
      <c r="J27">
        <v>294.33330000000001</v>
      </c>
      <c r="K27" t="s">
        <v>36</v>
      </c>
      <c r="X27">
        <v>1</v>
      </c>
    </row>
    <row r="28" spans="1:25" x14ac:dyDescent="0.25">
      <c r="A28" s="3">
        <v>26</v>
      </c>
      <c r="B28" s="3" t="s">
        <v>89</v>
      </c>
      <c r="C28" s="3" t="s">
        <v>90</v>
      </c>
      <c r="D28">
        <v>71</v>
      </c>
      <c r="E28" s="3">
        <v>1515</v>
      </c>
      <c r="F28" s="3">
        <v>504</v>
      </c>
      <c r="G28" s="3">
        <v>2</v>
      </c>
      <c r="H28" s="3">
        <v>1</v>
      </c>
      <c r="I28" s="3">
        <v>1</v>
      </c>
      <c r="J28">
        <v>296.33330000000001</v>
      </c>
      <c r="K28" t="s">
        <v>36</v>
      </c>
      <c r="X28">
        <v>1</v>
      </c>
    </row>
    <row r="29" spans="1:25" x14ac:dyDescent="0.25">
      <c r="A29" s="3">
        <v>27</v>
      </c>
      <c r="B29" s="3" t="s">
        <v>91</v>
      </c>
      <c r="C29" s="3" t="s">
        <v>92</v>
      </c>
      <c r="D29">
        <v>71</v>
      </c>
      <c r="E29" s="3">
        <v>1494</v>
      </c>
      <c r="F29" s="3">
        <v>497</v>
      </c>
      <c r="G29" s="3">
        <v>2</v>
      </c>
      <c r="H29" s="3">
        <v>1</v>
      </c>
      <c r="I29" s="3">
        <v>1</v>
      </c>
      <c r="J29">
        <v>295.33330000000001</v>
      </c>
      <c r="K29" t="s">
        <v>36</v>
      </c>
      <c r="X29">
        <v>1</v>
      </c>
    </row>
    <row r="30" spans="1:25" x14ac:dyDescent="0.25">
      <c r="A30" s="3">
        <v>28</v>
      </c>
      <c r="B30" s="3" t="s">
        <v>93</v>
      </c>
      <c r="C30" s="3" t="s">
        <v>94</v>
      </c>
      <c r="D30">
        <v>71</v>
      </c>
      <c r="E30" s="3">
        <v>1569</v>
      </c>
      <c r="F30" s="3">
        <v>522</v>
      </c>
      <c r="G30" s="3">
        <v>2</v>
      </c>
      <c r="H30" s="3">
        <v>1</v>
      </c>
      <c r="I30" s="3">
        <v>1</v>
      </c>
      <c r="J30">
        <v>318.33330000000001</v>
      </c>
      <c r="K30" t="s">
        <v>36</v>
      </c>
      <c r="Y30">
        <v>1</v>
      </c>
    </row>
    <row r="31" spans="1:25" x14ac:dyDescent="0.25">
      <c r="A31" s="3">
        <v>29</v>
      </c>
      <c r="B31" s="3" t="s">
        <v>95</v>
      </c>
      <c r="C31" s="3" t="s">
        <v>96</v>
      </c>
      <c r="D31">
        <v>71</v>
      </c>
      <c r="E31" s="3">
        <v>1497</v>
      </c>
      <c r="F31" s="3">
        <v>498</v>
      </c>
      <c r="G31" s="3">
        <v>2</v>
      </c>
      <c r="H31" s="3">
        <v>1</v>
      </c>
      <c r="I31" s="3">
        <v>1</v>
      </c>
      <c r="J31">
        <v>298.33330000000001</v>
      </c>
      <c r="K31" t="s">
        <v>36</v>
      </c>
      <c r="X31">
        <v>1</v>
      </c>
    </row>
    <row r="32" spans="1:25" x14ac:dyDescent="0.25">
      <c r="A32" s="3">
        <v>30</v>
      </c>
      <c r="B32" s="3" t="s">
        <v>97</v>
      </c>
      <c r="C32" s="3" t="s">
        <v>98</v>
      </c>
      <c r="D32">
        <v>71</v>
      </c>
      <c r="E32" s="3">
        <v>1518</v>
      </c>
      <c r="F32" s="3">
        <v>505</v>
      </c>
      <c r="G32" s="3">
        <v>2</v>
      </c>
      <c r="H32" s="3">
        <v>1</v>
      </c>
      <c r="I32" s="3">
        <v>1</v>
      </c>
      <c r="J32">
        <v>302.33330000000001</v>
      </c>
      <c r="K32" t="s">
        <v>36</v>
      </c>
      <c r="X32">
        <v>1</v>
      </c>
    </row>
    <row r="33" spans="1:32" x14ac:dyDescent="0.25">
      <c r="A33" s="3">
        <v>31</v>
      </c>
      <c r="B33" s="3" t="s">
        <v>99</v>
      </c>
      <c r="C33" s="3" t="s">
        <v>100</v>
      </c>
      <c r="D33">
        <v>71</v>
      </c>
      <c r="E33" s="3">
        <v>1521</v>
      </c>
      <c r="F33" s="3">
        <v>506</v>
      </c>
      <c r="G33" s="3">
        <v>2</v>
      </c>
      <c r="H33" s="3">
        <v>1</v>
      </c>
      <c r="I33" s="3">
        <v>1</v>
      </c>
      <c r="J33">
        <v>303.33330000000001</v>
      </c>
      <c r="K33" t="s">
        <v>36</v>
      </c>
      <c r="X33">
        <v>1</v>
      </c>
    </row>
    <row r="34" spans="1:32" x14ac:dyDescent="0.25">
      <c r="A34" s="3">
        <v>32</v>
      </c>
      <c r="B34" s="3" t="s">
        <v>101</v>
      </c>
      <c r="C34" s="3" t="s">
        <v>102</v>
      </c>
      <c r="D34">
        <v>71</v>
      </c>
      <c r="E34" s="3">
        <v>1497</v>
      </c>
      <c r="F34" s="3">
        <v>498</v>
      </c>
      <c r="G34" s="3">
        <v>2</v>
      </c>
      <c r="H34" s="3">
        <v>1</v>
      </c>
      <c r="I34" s="3">
        <v>1</v>
      </c>
      <c r="J34">
        <v>298.33330000000001</v>
      </c>
      <c r="K34" t="s">
        <v>36</v>
      </c>
      <c r="X34">
        <v>1</v>
      </c>
    </row>
    <row r="35" spans="1:32" x14ac:dyDescent="0.25">
      <c r="A35" s="3">
        <v>33</v>
      </c>
      <c r="B35" s="3" t="s">
        <v>103</v>
      </c>
      <c r="C35" s="3" t="s">
        <v>104</v>
      </c>
      <c r="D35">
        <v>71</v>
      </c>
      <c r="E35" s="3">
        <v>1506</v>
      </c>
      <c r="F35" s="3">
        <v>501</v>
      </c>
      <c r="G35" s="3">
        <v>2</v>
      </c>
      <c r="H35" s="3">
        <v>1</v>
      </c>
      <c r="I35" s="3">
        <v>1</v>
      </c>
      <c r="J35">
        <v>296.33330000000001</v>
      </c>
      <c r="K35" t="s">
        <v>36</v>
      </c>
      <c r="X35">
        <v>1</v>
      </c>
    </row>
    <row r="36" spans="1:32" x14ac:dyDescent="0.25">
      <c r="A36" s="3">
        <v>34</v>
      </c>
      <c r="B36" s="3" t="s">
        <v>105</v>
      </c>
      <c r="C36" s="3" t="s">
        <v>106</v>
      </c>
      <c r="D36">
        <v>71</v>
      </c>
      <c r="E36" s="3">
        <v>1491</v>
      </c>
      <c r="F36" s="3">
        <v>496</v>
      </c>
      <c r="G36" s="3">
        <v>2</v>
      </c>
      <c r="H36" s="3">
        <v>1</v>
      </c>
      <c r="I36" s="3">
        <v>1</v>
      </c>
      <c r="J36">
        <v>296.33300000000003</v>
      </c>
      <c r="K36" t="s">
        <v>36</v>
      </c>
      <c r="X36">
        <v>1</v>
      </c>
    </row>
    <row r="37" spans="1:32" x14ac:dyDescent="0.25">
      <c r="A37" s="3">
        <v>35</v>
      </c>
      <c r="B37" s="3" t="s">
        <v>107</v>
      </c>
      <c r="C37" s="3" t="s">
        <v>108</v>
      </c>
      <c r="D37">
        <v>71</v>
      </c>
      <c r="E37" s="3">
        <v>1482</v>
      </c>
      <c r="F37" s="3">
        <v>493</v>
      </c>
      <c r="G37" s="3">
        <v>2</v>
      </c>
      <c r="H37" s="3">
        <v>1</v>
      </c>
      <c r="I37" s="3">
        <v>1</v>
      </c>
      <c r="J37">
        <v>296.33330000000001</v>
      </c>
      <c r="K37" t="s">
        <v>36</v>
      </c>
      <c r="X37">
        <v>1</v>
      </c>
    </row>
    <row r="38" spans="1:32" x14ac:dyDescent="0.25">
      <c r="A38" s="3">
        <v>36</v>
      </c>
      <c r="B38" s="3" t="s">
        <v>109</v>
      </c>
      <c r="C38" s="3" t="s">
        <v>110</v>
      </c>
      <c r="D38">
        <v>71</v>
      </c>
      <c r="E38" s="3">
        <v>1512</v>
      </c>
      <c r="F38" s="3">
        <v>503</v>
      </c>
      <c r="G38" s="3">
        <v>2</v>
      </c>
      <c r="H38" s="3">
        <v>1</v>
      </c>
      <c r="I38" s="3">
        <v>1</v>
      </c>
      <c r="J38">
        <v>298.33330000000001</v>
      </c>
      <c r="K38" t="s">
        <v>36</v>
      </c>
      <c r="X38">
        <v>1</v>
      </c>
    </row>
    <row r="39" spans="1:32" x14ac:dyDescent="0.25">
      <c r="A39" s="3">
        <v>37</v>
      </c>
      <c r="B39" s="3" t="s">
        <v>111</v>
      </c>
      <c r="C39" s="3" t="s">
        <v>112</v>
      </c>
      <c r="D39">
        <v>71</v>
      </c>
      <c r="E39" s="3">
        <v>1542</v>
      </c>
      <c r="F39" s="3">
        <v>513</v>
      </c>
      <c r="G39" s="3">
        <v>2</v>
      </c>
      <c r="H39" s="3">
        <v>1</v>
      </c>
      <c r="I39" s="3">
        <v>1</v>
      </c>
      <c r="J39">
        <v>302.33330000000001</v>
      </c>
      <c r="K39" t="s">
        <v>36</v>
      </c>
      <c r="X39">
        <v>1</v>
      </c>
    </row>
    <row r="40" spans="1:32" x14ac:dyDescent="0.25">
      <c r="A40" s="3">
        <v>38</v>
      </c>
      <c r="B40" s="3" t="s">
        <v>113</v>
      </c>
      <c r="C40" s="3" t="s">
        <v>114</v>
      </c>
      <c r="D40">
        <v>71</v>
      </c>
      <c r="E40" s="3">
        <v>1488</v>
      </c>
      <c r="F40" s="3">
        <v>495</v>
      </c>
      <c r="G40" s="3">
        <v>2</v>
      </c>
      <c r="H40" s="3">
        <v>1</v>
      </c>
      <c r="I40" s="3">
        <v>1</v>
      </c>
      <c r="J40">
        <v>292.33330000000001</v>
      </c>
      <c r="K40" t="s">
        <v>36</v>
      </c>
      <c r="X40">
        <v>1</v>
      </c>
    </row>
    <row r="41" spans="1:32" x14ac:dyDescent="0.25">
      <c r="A41" s="3">
        <v>39</v>
      </c>
      <c r="B41" s="3" t="s">
        <v>115</v>
      </c>
      <c r="C41" s="3" t="s">
        <v>116</v>
      </c>
      <c r="D41">
        <v>71</v>
      </c>
      <c r="E41" s="3">
        <v>1515</v>
      </c>
      <c r="F41" s="3">
        <v>504</v>
      </c>
      <c r="G41" s="3">
        <v>3</v>
      </c>
      <c r="H41" s="3">
        <v>2</v>
      </c>
      <c r="I41" s="3" t="s">
        <v>70</v>
      </c>
      <c r="J41">
        <v>212.66659999999999</v>
      </c>
      <c r="K41">
        <v>299</v>
      </c>
      <c r="S41">
        <v>1</v>
      </c>
      <c r="X41">
        <v>1</v>
      </c>
    </row>
    <row r="42" spans="1:32" x14ac:dyDescent="0.25">
      <c r="A42" s="3">
        <v>40</v>
      </c>
      <c r="B42" s="3" t="s">
        <v>117</v>
      </c>
      <c r="C42" s="3" t="s">
        <v>118</v>
      </c>
      <c r="D42">
        <v>71</v>
      </c>
      <c r="E42" s="3">
        <v>1521</v>
      </c>
      <c r="F42" s="3">
        <v>506</v>
      </c>
      <c r="G42" s="3">
        <v>2</v>
      </c>
      <c r="H42" s="3">
        <v>1</v>
      </c>
      <c r="I42" s="3">
        <v>1</v>
      </c>
      <c r="J42">
        <v>297.33330000000001</v>
      </c>
      <c r="K42" t="s">
        <v>36</v>
      </c>
      <c r="X42">
        <v>1</v>
      </c>
    </row>
    <row r="43" spans="1:32" x14ac:dyDescent="0.25">
      <c r="A43" s="3">
        <v>41</v>
      </c>
      <c r="B43" s="3" t="s">
        <v>119</v>
      </c>
      <c r="C43" s="3" t="s">
        <v>120</v>
      </c>
      <c r="D43">
        <v>71</v>
      </c>
      <c r="E43" s="3">
        <v>1509</v>
      </c>
      <c r="F43" s="3">
        <v>502</v>
      </c>
      <c r="G43" s="3">
        <v>2</v>
      </c>
      <c r="H43" s="3">
        <v>1</v>
      </c>
      <c r="I43" s="3">
        <v>1</v>
      </c>
      <c r="J43">
        <v>297.33330000000001</v>
      </c>
      <c r="K43" t="s">
        <v>36</v>
      </c>
      <c r="X43">
        <v>1</v>
      </c>
    </row>
    <row r="44" spans="1:32" x14ac:dyDescent="0.25">
      <c r="A44" s="3">
        <v>42</v>
      </c>
      <c r="B44" s="3" t="s">
        <v>121</v>
      </c>
      <c r="C44" s="3" t="s">
        <v>122</v>
      </c>
      <c r="D44">
        <v>71</v>
      </c>
      <c r="E44" s="3">
        <v>1509</v>
      </c>
      <c r="F44" s="3">
        <v>502</v>
      </c>
      <c r="G44" s="3">
        <v>2</v>
      </c>
      <c r="H44" s="3">
        <v>1</v>
      </c>
      <c r="I44" s="3">
        <v>1</v>
      </c>
      <c r="J44">
        <v>297.33330000000001</v>
      </c>
      <c r="K44" t="s">
        <v>36</v>
      </c>
      <c r="X44">
        <v>1</v>
      </c>
    </row>
    <row r="45" spans="1:32" x14ac:dyDescent="0.25">
      <c r="A45" s="3">
        <v>43</v>
      </c>
      <c r="B45" s="3" t="s">
        <v>123</v>
      </c>
      <c r="C45" s="3" t="s">
        <v>124</v>
      </c>
      <c r="D45">
        <v>73</v>
      </c>
      <c r="E45" s="3">
        <v>1587</v>
      </c>
      <c r="F45" s="3">
        <v>528</v>
      </c>
      <c r="G45" s="3">
        <v>2</v>
      </c>
      <c r="H45" s="3">
        <v>1</v>
      </c>
      <c r="I45" s="3">
        <v>0</v>
      </c>
      <c r="J45">
        <v>283</v>
      </c>
      <c r="K45" t="s">
        <v>36</v>
      </c>
      <c r="X45">
        <v>1</v>
      </c>
    </row>
    <row r="46" spans="1:32" x14ac:dyDescent="0.25">
      <c r="A46" s="3">
        <v>44</v>
      </c>
      <c r="B46" s="3" t="s">
        <v>125</v>
      </c>
      <c r="C46" s="3" t="s">
        <v>126</v>
      </c>
      <c r="D46">
        <v>74</v>
      </c>
      <c r="E46" s="3">
        <v>1431</v>
      </c>
      <c r="F46" s="3">
        <v>476</v>
      </c>
      <c r="G46" s="3">
        <v>2</v>
      </c>
      <c r="H46" s="3">
        <v>1</v>
      </c>
      <c r="I46" s="3">
        <v>1</v>
      </c>
      <c r="J46">
        <v>130.33330000000001</v>
      </c>
      <c r="K46" t="s">
        <v>36</v>
      </c>
    </row>
    <row r="47" spans="1:32" x14ac:dyDescent="0.25">
      <c r="A47" s="3">
        <v>45</v>
      </c>
      <c r="B47" s="3" t="s">
        <v>127</v>
      </c>
      <c r="C47" s="3" t="s">
        <v>128</v>
      </c>
      <c r="D47">
        <v>74</v>
      </c>
      <c r="E47" s="3">
        <v>1485</v>
      </c>
      <c r="F47" s="3">
        <v>494</v>
      </c>
      <c r="G47" s="3">
        <v>3</v>
      </c>
      <c r="H47" s="3">
        <v>2</v>
      </c>
      <c r="I47" s="3" t="s">
        <v>73</v>
      </c>
      <c r="J47">
        <v>294.66660000000002</v>
      </c>
      <c r="K47">
        <v>462.33330000000001</v>
      </c>
      <c r="X47">
        <v>1</v>
      </c>
      <c r="AF47">
        <v>1</v>
      </c>
    </row>
    <row r="48" spans="1:32" x14ac:dyDescent="0.25">
      <c r="A48" s="3">
        <v>46</v>
      </c>
      <c r="B48" s="3" t="s">
        <v>129</v>
      </c>
      <c r="C48" s="3" t="s">
        <v>130</v>
      </c>
      <c r="D48">
        <v>74</v>
      </c>
      <c r="E48" s="3">
        <v>1467</v>
      </c>
      <c r="F48" s="3">
        <v>488</v>
      </c>
      <c r="G48" s="3">
        <v>3</v>
      </c>
      <c r="H48" s="3">
        <v>2</v>
      </c>
      <c r="I48" s="3" t="s">
        <v>73</v>
      </c>
      <c r="J48">
        <v>288.66660000000002</v>
      </c>
      <c r="K48">
        <v>456.33330000000001</v>
      </c>
      <c r="AF48">
        <v>1</v>
      </c>
    </row>
    <row r="49" spans="1:30" x14ac:dyDescent="0.25">
      <c r="A49" s="3">
        <v>47</v>
      </c>
      <c r="B49" s="3" t="s">
        <v>131</v>
      </c>
      <c r="C49" s="3" t="s">
        <v>132</v>
      </c>
      <c r="D49">
        <v>74</v>
      </c>
      <c r="E49" s="3">
        <v>1437</v>
      </c>
      <c r="F49" s="3">
        <v>478</v>
      </c>
      <c r="G49" s="3">
        <v>2</v>
      </c>
      <c r="H49" s="3">
        <v>1</v>
      </c>
      <c r="I49" s="3">
        <v>0</v>
      </c>
      <c r="J49">
        <v>296</v>
      </c>
      <c r="K49" t="s">
        <v>36</v>
      </c>
      <c r="X49">
        <v>1</v>
      </c>
    </row>
    <row r="50" spans="1:30" x14ac:dyDescent="0.25">
      <c r="A50" s="3">
        <v>48</v>
      </c>
      <c r="B50" s="3" t="s">
        <v>133</v>
      </c>
      <c r="C50" s="3" t="s">
        <v>134</v>
      </c>
      <c r="D50">
        <v>75</v>
      </c>
      <c r="E50" s="3">
        <v>1536</v>
      </c>
      <c r="F50" s="3">
        <v>511</v>
      </c>
      <c r="G50" s="3">
        <v>3</v>
      </c>
      <c r="H50" s="3">
        <v>2</v>
      </c>
      <c r="I50" s="3" t="s">
        <v>73</v>
      </c>
      <c r="J50">
        <v>109.6666</v>
      </c>
      <c r="K50">
        <v>304.33330000000001</v>
      </c>
      <c r="N50">
        <v>1</v>
      </c>
      <c r="X50">
        <v>1</v>
      </c>
    </row>
    <row r="51" spans="1:30" x14ac:dyDescent="0.25">
      <c r="A51" s="3">
        <v>49</v>
      </c>
      <c r="B51" s="3" t="s">
        <v>135</v>
      </c>
      <c r="C51" s="3" t="s">
        <v>136</v>
      </c>
      <c r="D51">
        <v>75</v>
      </c>
      <c r="E51" s="3">
        <v>1545</v>
      </c>
      <c r="F51" s="3">
        <v>514</v>
      </c>
      <c r="G51" s="3">
        <v>3</v>
      </c>
      <c r="H51" s="3">
        <v>2</v>
      </c>
      <c r="I51" s="3" t="s">
        <v>73</v>
      </c>
      <c r="J51">
        <v>150.33330000000001</v>
      </c>
      <c r="K51">
        <v>304.33330000000001</v>
      </c>
      <c r="P51">
        <v>1</v>
      </c>
    </row>
    <row r="52" spans="1:30" x14ac:dyDescent="0.25">
      <c r="A52" s="3">
        <v>50</v>
      </c>
      <c r="B52" s="3" t="s">
        <v>137</v>
      </c>
      <c r="C52" s="3" t="s">
        <v>138</v>
      </c>
      <c r="D52">
        <v>76</v>
      </c>
      <c r="E52" s="3">
        <v>1524</v>
      </c>
      <c r="F52" s="3">
        <v>507</v>
      </c>
      <c r="G52" s="3">
        <v>2</v>
      </c>
      <c r="H52" s="3">
        <v>1</v>
      </c>
      <c r="I52" s="3">
        <v>1</v>
      </c>
      <c r="J52">
        <v>304.33330000000001</v>
      </c>
      <c r="K52" t="s">
        <v>36</v>
      </c>
      <c r="X52">
        <v>1</v>
      </c>
    </row>
    <row r="53" spans="1:30" x14ac:dyDescent="0.25">
      <c r="A53" s="3">
        <v>51</v>
      </c>
      <c r="B53" s="3" t="s">
        <v>139</v>
      </c>
      <c r="C53" s="3" t="s">
        <v>140</v>
      </c>
      <c r="D53">
        <v>76</v>
      </c>
      <c r="E53" s="3">
        <v>1557</v>
      </c>
      <c r="F53" s="3">
        <v>518</v>
      </c>
      <c r="G53" s="3">
        <v>2</v>
      </c>
      <c r="H53" s="3">
        <v>1</v>
      </c>
      <c r="I53" s="3">
        <v>1</v>
      </c>
      <c r="J53">
        <v>301.33330000000001</v>
      </c>
      <c r="K53" t="s">
        <v>36</v>
      </c>
      <c r="X53">
        <v>1</v>
      </c>
    </row>
    <row r="54" spans="1:30" x14ac:dyDescent="0.25">
      <c r="A54" s="3">
        <v>52</v>
      </c>
      <c r="B54" s="3" t="s">
        <v>141</v>
      </c>
      <c r="C54" s="3" t="s">
        <v>142</v>
      </c>
      <c r="D54">
        <v>76</v>
      </c>
      <c r="E54" s="3">
        <v>1524</v>
      </c>
      <c r="F54" s="3">
        <v>507</v>
      </c>
      <c r="G54" s="3">
        <v>2</v>
      </c>
      <c r="H54" s="3">
        <v>1</v>
      </c>
      <c r="I54" s="3">
        <v>1</v>
      </c>
      <c r="J54">
        <v>302.33330000000001</v>
      </c>
      <c r="K54" t="s">
        <v>36</v>
      </c>
      <c r="X54">
        <v>1</v>
      </c>
    </row>
    <row r="55" spans="1:30" x14ac:dyDescent="0.25">
      <c r="A55" s="3">
        <v>53</v>
      </c>
      <c r="B55" s="3" t="s">
        <v>143</v>
      </c>
      <c r="C55" s="3" t="s">
        <v>144</v>
      </c>
      <c r="D55">
        <v>76</v>
      </c>
      <c r="E55" s="3">
        <v>1500</v>
      </c>
      <c r="F55" s="3">
        <v>499</v>
      </c>
      <c r="G55" s="3">
        <v>2</v>
      </c>
      <c r="H55" s="3">
        <v>1</v>
      </c>
      <c r="I55" s="3">
        <v>1</v>
      </c>
      <c r="J55">
        <v>298.33330000000001</v>
      </c>
      <c r="K55" t="s">
        <v>36</v>
      </c>
      <c r="X55">
        <v>1</v>
      </c>
    </row>
    <row r="56" spans="1:30" x14ac:dyDescent="0.25">
      <c r="A56" s="3">
        <v>54</v>
      </c>
      <c r="B56" s="3" t="s">
        <v>145</v>
      </c>
      <c r="C56" s="3" t="s">
        <v>146</v>
      </c>
      <c r="D56">
        <v>76</v>
      </c>
      <c r="E56" s="3">
        <v>1563</v>
      </c>
      <c r="F56" s="3">
        <v>520</v>
      </c>
      <c r="G56" s="3">
        <v>3</v>
      </c>
      <c r="H56" s="3">
        <v>2</v>
      </c>
      <c r="I56" s="3" t="s">
        <v>147</v>
      </c>
      <c r="J56">
        <v>225.33330000000001</v>
      </c>
      <c r="K56">
        <v>322.33330000000001</v>
      </c>
      <c r="U56">
        <v>1</v>
      </c>
      <c r="Z56">
        <v>1</v>
      </c>
    </row>
    <row r="57" spans="1:30" x14ac:dyDescent="0.25">
      <c r="A57" s="3">
        <v>55</v>
      </c>
      <c r="B57" s="3" t="s">
        <v>148</v>
      </c>
      <c r="C57" s="3" t="s">
        <v>149</v>
      </c>
      <c r="D57">
        <v>76</v>
      </c>
      <c r="E57" s="3">
        <v>1491</v>
      </c>
      <c r="F57" s="3">
        <v>496</v>
      </c>
      <c r="G57" s="3">
        <v>3</v>
      </c>
      <c r="H57" s="3">
        <v>2</v>
      </c>
      <c r="I57" s="3" t="s">
        <v>80</v>
      </c>
      <c r="J57">
        <v>295.33330000000001</v>
      </c>
      <c r="K57">
        <v>392.66660000000002</v>
      </c>
      <c r="X57">
        <v>1</v>
      </c>
      <c r="AD57">
        <v>1</v>
      </c>
    </row>
    <row r="58" spans="1:30" x14ac:dyDescent="0.25">
      <c r="A58" s="3">
        <v>56</v>
      </c>
      <c r="B58" s="3" t="s">
        <v>150</v>
      </c>
      <c r="C58" s="3" t="s">
        <v>151</v>
      </c>
      <c r="D58">
        <v>76</v>
      </c>
      <c r="E58" s="3">
        <v>1485</v>
      </c>
      <c r="F58" s="3">
        <v>494</v>
      </c>
      <c r="G58" s="3">
        <v>3</v>
      </c>
      <c r="H58" s="3">
        <v>2</v>
      </c>
      <c r="I58" s="3" t="s">
        <v>152</v>
      </c>
      <c r="J58">
        <v>293.33330000000001</v>
      </c>
      <c r="K58">
        <v>391</v>
      </c>
      <c r="X58">
        <v>1</v>
      </c>
      <c r="AD58">
        <v>1</v>
      </c>
    </row>
    <row r="59" spans="1:30" x14ac:dyDescent="0.25">
      <c r="A59" s="3">
        <v>57</v>
      </c>
      <c r="B59" s="3" t="s">
        <v>153</v>
      </c>
      <c r="C59" s="3" t="s">
        <v>154</v>
      </c>
      <c r="D59">
        <v>76</v>
      </c>
      <c r="E59" s="3">
        <v>1476</v>
      </c>
      <c r="F59" s="3">
        <v>491</v>
      </c>
      <c r="G59" s="3">
        <v>3</v>
      </c>
      <c r="H59" s="3">
        <v>2</v>
      </c>
      <c r="I59" s="3" t="s">
        <v>70</v>
      </c>
      <c r="J59">
        <v>135.66659999999999</v>
      </c>
      <c r="K59">
        <v>293</v>
      </c>
      <c r="O59">
        <v>1</v>
      </c>
      <c r="X59">
        <v>1</v>
      </c>
    </row>
    <row r="60" spans="1:30" x14ac:dyDescent="0.25">
      <c r="A60" s="3">
        <v>58</v>
      </c>
      <c r="B60" s="3" t="s">
        <v>155</v>
      </c>
      <c r="C60" s="3" t="s">
        <v>156</v>
      </c>
      <c r="D60">
        <v>76</v>
      </c>
      <c r="E60" s="3">
        <v>1479</v>
      </c>
      <c r="F60" s="3">
        <v>492</v>
      </c>
      <c r="G60" s="3">
        <v>3</v>
      </c>
      <c r="H60" s="3">
        <v>2</v>
      </c>
      <c r="I60" s="3" t="s">
        <v>70</v>
      </c>
      <c r="J60">
        <v>136.66659999999999</v>
      </c>
      <c r="K60">
        <v>294</v>
      </c>
      <c r="O60">
        <v>1</v>
      </c>
      <c r="X60">
        <v>1</v>
      </c>
    </row>
    <row r="61" spans="1:30" x14ac:dyDescent="0.25">
      <c r="A61" s="3">
        <v>59</v>
      </c>
      <c r="B61" s="3" t="s">
        <v>157</v>
      </c>
      <c r="C61" s="3" t="s">
        <v>158</v>
      </c>
      <c r="D61">
        <v>76</v>
      </c>
      <c r="E61" s="3">
        <v>1479</v>
      </c>
      <c r="F61" s="3">
        <v>492</v>
      </c>
      <c r="G61" s="3">
        <v>3</v>
      </c>
      <c r="H61" s="3">
        <v>2</v>
      </c>
      <c r="I61" s="3" t="s">
        <v>70</v>
      </c>
      <c r="J61">
        <v>136.66659999999999</v>
      </c>
      <c r="K61">
        <v>294</v>
      </c>
      <c r="O61">
        <v>1</v>
      </c>
      <c r="X61">
        <v>1</v>
      </c>
    </row>
    <row r="62" spans="1:30" x14ac:dyDescent="0.25">
      <c r="A62" s="3">
        <v>60</v>
      </c>
      <c r="B62" s="3" t="s">
        <v>159</v>
      </c>
      <c r="C62" s="3" t="s">
        <v>160</v>
      </c>
      <c r="D62">
        <v>76</v>
      </c>
      <c r="E62" s="3">
        <v>1503</v>
      </c>
      <c r="F62" s="3">
        <v>500</v>
      </c>
      <c r="G62" s="3">
        <v>3</v>
      </c>
      <c r="H62" s="3">
        <v>2</v>
      </c>
      <c r="I62" s="3" t="s">
        <v>161</v>
      </c>
      <c r="J62">
        <v>150.66659999999999</v>
      </c>
      <c r="K62">
        <v>303.33330000000001</v>
      </c>
      <c r="Q62">
        <v>1</v>
      </c>
      <c r="X62">
        <v>1</v>
      </c>
    </row>
    <row r="63" spans="1:30" x14ac:dyDescent="0.25">
      <c r="A63" s="3">
        <v>61</v>
      </c>
      <c r="B63" s="3" t="s">
        <v>162</v>
      </c>
      <c r="C63" s="3" t="s">
        <v>163</v>
      </c>
      <c r="D63">
        <v>76</v>
      </c>
      <c r="E63" s="3">
        <v>1488</v>
      </c>
      <c r="F63" s="3">
        <v>495</v>
      </c>
      <c r="G63" s="3">
        <v>3</v>
      </c>
      <c r="H63" s="3">
        <v>2</v>
      </c>
      <c r="I63" s="3" t="s">
        <v>164</v>
      </c>
      <c r="J63">
        <v>147</v>
      </c>
      <c r="K63">
        <v>298</v>
      </c>
      <c r="P63">
        <v>1</v>
      </c>
      <c r="X63">
        <v>1</v>
      </c>
    </row>
    <row r="64" spans="1:30" x14ac:dyDescent="0.25">
      <c r="A64" s="3">
        <v>62</v>
      </c>
      <c r="B64" s="3" t="s">
        <v>165</v>
      </c>
      <c r="C64" s="3" t="s">
        <v>166</v>
      </c>
      <c r="D64">
        <v>76</v>
      </c>
      <c r="E64" s="3">
        <v>1497</v>
      </c>
      <c r="F64" s="3">
        <v>498</v>
      </c>
      <c r="G64" s="3">
        <v>3</v>
      </c>
      <c r="H64" s="3">
        <v>2</v>
      </c>
      <c r="I64" s="3" t="s">
        <v>164</v>
      </c>
      <c r="J64">
        <v>151</v>
      </c>
      <c r="K64">
        <v>300</v>
      </c>
      <c r="P64">
        <v>1</v>
      </c>
      <c r="X64">
        <v>1</v>
      </c>
    </row>
    <row r="65" spans="1:27" x14ac:dyDescent="0.25">
      <c r="A65" s="3">
        <v>63</v>
      </c>
      <c r="B65" s="3" t="s">
        <v>167</v>
      </c>
      <c r="C65" s="3" t="s">
        <v>168</v>
      </c>
      <c r="D65">
        <v>76</v>
      </c>
      <c r="E65" s="3">
        <v>1509</v>
      </c>
      <c r="F65" s="3">
        <v>502</v>
      </c>
      <c r="G65" s="3">
        <v>2</v>
      </c>
      <c r="H65" s="3">
        <v>1</v>
      </c>
      <c r="I65" s="3">
        <v>1</v>
      </c>
      <c r="J65">
        <v>303.33330000000001</v>
      </c>
      <c r="K65" t="s">
        <v>36</v>
      </c>
      <c r="X65">
        <v>1</v>
      </c>
    </row>
    <row r="66" spans="1:27" x14ac:dyDescent="0.25">
      <c r="A66" s="3">
        <v>64</v>
      </c>
      <c r="B66" s="3" t="s">
        <v>169</v>
      </c>
      <c r="C66" s="3" t="s">
        <v>170</v>
      </c>
      <c r="D66">
        <v>76</v>
      </c>
      <c r="E66" s="3">
        <v>1473</v>
      </c>
      <c r="F66" s="3">
        <v>490</v>
      </c>
      <c r="G66" s="3">
        <v>2</v>
      </c>
      <c r="H66" s="3">
        <v>1</v>
      </c>
      <c r="I66" s="3">
        <v>1</v>
      </c>
      <c r="J66">
        <v>285.33330000000001</v>
      </c>
      <c r="K66" t="s">
        <v>36</v>
      </c>
    </row>
    <row r="67" spans="1:27" x14ac:dyDescent="0.25">
      <c r="A67" s="3">
        <v>65</v>
      </c>
      <c r="B67" s="3" t="s">
        <v>171</v>
      </c>
      <c r="C67" s="3" t="s">
        <v>172</v>
      </c>
      <c r="D67">
        <v>76</v>
      </c>
      <c r="E67" s="3">
        <v>1491</v>
      </c>
      <c r="F67" s="3">
        <v>496</v>
      </c>
      <c r="G67" s="3">
        <v>2</v>
      </c>
      <c r="H67" s="3">
        <v>1</v>
      </c>
      <c r="I67" s="3">
        <v>1</v>
      </c>
      <c r="J67">
        <v>293.33330000000001</v>
      </c>
      <c r="K67" t="s">
        <v>36</v>
      </c>
      <c r="X67">
        <v>1</v>
      </c>
    </row>
    <row r="68" spans="1:27" x14ac:dyDescent="0.25">
      <c r="A68" s="3">
        <v>66</v>
      </c>
      <c r="B68" s="3" t="s">
        <v>173</v>
      </c>
      <c r="C68" s="3" t="s">
        <v>174</v>
      </c>
      <c r="D68">
        <v>76</v>
      </c>
      <c r="E68" s="3">
        <v>1485</v>
      </c>
      <c r="F68" s="3">
        <v>494</v>
      </c>
      <c r="G68" s="3">
        <v>2</v>
      </c>
      <c r="H68" s="3">
        <v>1</v>
      </c>
      <c r="I68" s="3">
        <v>1</v>
      </c>
      <c r="J68">
        <v>291.33330000000001</v>
      </c>
      <c r="K68" t="s">
        <v>36</v>
      </c>
      <c r="X68">
        <v>1</v>
      </c>
    </row>
    <row r="69" spans="1:27" x14ac:dyDescent="0.25">
      <c r="A69" s="3">
        <v>67</v>
      </c>
      <c r="B69" s="3" t="s">
        <v>175</v>
      </c>
      <c r="C69" s="3" t="s">
        <v>176</v>
      </c>
      <c r="D69">
        <v>77</v>
      </c>
      <c r="E69" s="3">
        <v>1536</v>
      </c>
      <c r="F69" s="3">
        <v>511</v>
      </c>
      <c r="G69" s="3">
        <v>2</v>
      </c>
      <c r="H69" s="3">
        <v>1</v>
      </c>
      <c r="I69" s="3">
        <v>2</v>
      </c>
      <c r="J69">
        <v>294.66660000000002</v>
      </c>
      <c r="K69" t="s">
        <v>36</v>
      </c>
      <c r="X69">
        <v>1</v>
      </c>
    </row>
    <row r="70" spans="1:27" x14ac:dyDescent="0.25">
      <c r="A70" s="3">
        <v>68</v>
      </c>
      <c r="B70" s="3" t="s">
        <v>177</v>
      </c>
      <c r="C70" s="3" t="s">
        <v>178</v>
      </c>
      <c r="D70">
        <v>77</v>
      </c>
      <c r="E70" s="3">
        <v>1512</v>
      </c>
      <c r="F70" s="3">
        <v>503</v>
      </c>
      <c r="G70" s="3">
        <v>2</v>
      </c>
      <c r="H70" s="3">
        <v>1</v>
      </c>
      <c r="I70" s="3">
        <v>2</v>
      </c>
      <c r="J70">
        <v>285.66660000000002</v>
      </c>
      <c r="K70" t="s">
        <v>36</v>
      </c>
    </row>
    <row r="71" spans="1:27" x14ac:dyDescent="0.25">
      <c r="A71" s="3">
        <v>69</v>
      </c>
      <c r="B71" s="3" t="s">
        <v>179</v>
      </c>
      <c r="C71" s="3" t="s">
        <v>180</v>
      </c>
      <c r="D71">
        <v>77</v>
      </c>
      <c r="E71" s="3">
        <v>1527</v>
      </c>
      <c r="F71" s="3">
        <v>508</v>
      </c>
      <c r="G71" s="3">
        <v>2</v>
      </c>
      <c r="H71" s="3">
        <v>1</v>
      </c>
      <c r="I71" s="3">
        <v>1</v>
      </c>
      <c r="J71">
        <v>252.33330000000001</v>
      </c>
      <c r="K71" t="s">
        <v>36</v>
      </c>
      <c r="V71">
        <v>1</v>
      </c>
    </row>
    <row r="72" spans="1:27" x14ac:dyDescent="0.25">
      <c r="A72" s="3">
        <v>70</v>
      </c>
      <c r="B72" s="3" t="s">
        <v>181</v>
      </c>
      <c r="C72" s="3" t="s">
        <v>182</v>
      </c>
      <c r="D72">
        <v>78</v>
      </c>
      <c r="E72" s="3">
        <v>1617</v>
      </c>
      <c r="F72" s="3">
        <v>538</v>
      </c>
      <c r="G72" s="3">
        <v>2</v>
      </c>
      <c r="H72" s="3">
        <v>1</v>
      </c>
      <c r="I72" s="3">
        <v>1</v>
      </c>
      <c r="J72">
        <v>330.33330000000001</v>
      </c>
      <c r="K72" t="s">
        <v>36</v>
      </c>
      <c r="AA72">
        <v>1</v>
      </c>
    </row>
    <row r="73" spans="1:27" x14ac:dyDescent="0.25">
      <c r="A73" s="3">
        <v>71</v>
      </c>
      <c r="B73" s="3" t="s">
        <v>183</v>
      </c>
      <c r="C73" s="3" t="s">
        <v>184</v>
      </c>
      <c r="D73">
        <v>78</v>
      </c>
      <c r="E73" s="3">
        <v>1551</v>
      </c>
      <c r="F73" s="3">
        <v>516</v>
      </c>
      <c r="G73" s="3">
        <v>2</v>
      </c>
      <c r="H73" s="3">
        <v>1</v>
      </c>
      <c r="I73" s="3">
        <v>1</v>
      </c>
      <c r="J73">
        <v>315.33330000000001</v>
      </c>
      <c r="K73" t="s">
        <v>36</v>
      </c>
      <c r="Y73">
        <v>1</v>
      </c>
    </row>
    <row r="74" spans="1:27" x14ac:dyDescent="0.25">
      <c r="A74" s="3">
        <v>72</v>
      </c>
      <c r="B74" s="3" t="s">
        <v>185</v>
      </c>
      <c r="C74" s="3" t="s">
        <v>186</v>
      </c>
      <c r="D74">
        <v>78</v>
      </c>
      <c r="E74" s="3">
        <v>1596</v>
      </c>
      <c r="F74" s="3">
        <v>531</v>
      </c>
      <c r="G74" s="3">
        <v>2</v>
      </c>
      <c r="H74" s="3">
        <v>1</v>
      </c>
      <c r="I74" s="3">
        <v>1</v>
      </c>
      <c r="J74">
        <v>323.33330000000001</v>
      </c>
      <c r="K74" t="s">
        <v>36</v>
      </c>
      <c r="AA74">
        <v>1</v>
      </c>
    </row>
    <row r="75" spans="1:27" x14ac:dyDescent="0.25">
      <c r="A75" s="3">
        <v>73</v>
      </c>
      <c r="B75" s="3" t="s">
        <v>187</v>
      </c>
      <c r="C75" s="3" t="s">
        <v>188</v>
      </c>
      <c r="D75">
        <v>78</v>
      </c>
      <c r="E75" s="3">
        <v>1578</v>
      </c>
      <c r="F75" s="3">
        <v>525</v>
      </c>
      <c r="G75" s="3">
        <v>2</v>
      </c>
      <c r="H75" s="3">
        <v>1</v>
      </c>
      <c r="I75" s="3">
        <v>1</v>
      </c>
      <c r="J75">
        <v>317.33330000000001</v>
      </c>
      <c r="K75" t="s">
        <v>36</v>
      </c>
      <c r="Z75">
        <v>1</v>
      </c>
    </row>
    <row r="76" spans="1:27" x14ac:dyDescent="0.25">
      <c r="A76" s="3">
        <v>74</v>
      </c>
      <c r="B76" s="3" t="s">
        <v>189</v>
      </c>
      <c r="C76" s="3" t="s">
        <v>190</v>
      </c>
      <c r="D76">
        <v>78</v>
      </c>
      <c r="E76" s="3">
        <v>1611</v>
      </c>
      <c r="F76" s="3">
        <v>536</v>
      </c>
      <c r="G76" s="3">
        <v>2</v>
      </c>
      <c r="H76" s="3">
        <v>1</v>
      </c>
      <c r="I76" s="3">
        <v>1</v>
      </c>
      <c r="J76">
        <v>329.33330000000001</v>
      </c>
      <c r="K76" t="s">
        <v>36</v>
      </c>
      <c r="AA76">
        <v>1</v>
      </c>
    </row>
    <row r="77" spans="1:27" x14ac:dyDescent="0.25">
      <c r="A77" s="3">
        <v>75</v>
      </c>
      <c r="B77" s="3" t="s">
        <v>191</v>
      </c>
      <c r="C77" s="3" t="s">
        <v>192</v>
      </c>
      <c r="D77">
        <v>79</v>
      </c>
      <c r="E77" s="3">
        <v>1569</v>
      </c>
      <c r="F77" s="3">
        <v>522</v>
      </c>
      <c r="G77" s="3">
        <v>2</v>
      </c>
      <c r="H77" s="3">
        <v>1</v>
      </c>
      <c r="I77" s="3">
        <v>1</v>
      </c>
      <c r="J77">
        <v>310.33330000000001</v>
      </c>
      <c r="K77" t="s">
        <v>36</v>
      </c>
      <c r="Z77">
        <v>1</v>
      </c>
    </row>
    <row r="78" spans="1:27" x14ac:dyDescent="0.25">
      <c r="A78" s="3">
        <v>76</v>
      </c>
      <c r="B78" s="3" t="s">
        <v>193</v>
      </c>
      <c r="C78" s="3" t="s">
        <v>194</v>
      </c>
      <c r="D78">
        <v>79</v>
      </c>
      <c r="E78" s="3">
        <v>1581</v>
      </c>
      <c r="F78" s="3">
        <v>526</v>
      </c>
      <c r="G78" s="3">
        <v>2</v>
      </c>
      <c r="H78" s="3">
        <v>1</v>
      </c>
      <c r="I78" s="3">
        <v>1</v>
      </c>
      <c r="J78">
        <v>315.33330000000001</v>
      </c>
      <c r="K78" t="s">
        <v>36</v>
      </c>
      <c r="Z78">
        <v>1</v>
      </c>
    </row>
    <row r="79" spans="1:27" x14ac:dyDescent="0.25">
      <c r="A79" s="3">
        <v>77</v>
      </c>
      <c r="B79" s="3" t="s">
        <v>195</v>
      </c>
      <c r="C79" s="3" t="s">
        <v>196</v>
      </c>
      <c r="D79">
        <v>79</v>
      </c>
      <c r="E79" s="3">
        <v>1581</v>
      </c>
      <c r="F79" s="3">
        <v>526</v>
      </c>
      <c r="G79" s="3">
        <v>2</v>
      </c>
      <c r="H79" s="3">
        <v>1</v>
      </c>
      <c r="I79" s="3">
        <v>1</v>
      </c>
      <c r="J79">
        <v>315.33330000000001</v>
      </c>
      <c r="K79" t="s">
        <v>36</v>
      </c>
      <c r="Y79">
        <v>1</v>
      </c>
    </row>
    <row r="80" spans="1:27" x14ac:dyDescent="0.25">
      <c r="A80" s="3">
        <v>78</v>
      </c>
      <c r="B80" s="3" t="s">
        <v>197</v>
      </c>
      <c r="C80" s="3" t="s">
        <v>198</v>
      </c>
      <c r="D80">
        <v>79</v>
      </c>
      <c r="E80" s="3">
        <v>1566</v>
      </c>
      <c r="F80" s="3">
        <v>521</v>
      </c>
      <c r="G80" s="3">
        <v>2</v>
      </c>
      <c r="H80" s="3">
        <v>1</v>
      </c>
      <c r="I80" s="3">
        <v>1</v>
      </c>
      <c r="J80">
        <v>313.33330000000001</v>
      </c>
      <c r="K80" t="s">
        <v>36</v>
      </c>
      <c r="Y80">
        <v>1</v>
      </c>
    </row>
    <row r="81" spans="1:27" x14ac:dyDescent="0.25">
      <c r="A81" s="3">
        <v>79</v>
      </c>
      <c r="B81" s="3" t="s">
        <v>199</v>
      </c>
      <c r="C81" s="3" t="s">
        <v>200</v>
      </c>
      <c r="D81">
        <v>79</v>
      </c>
      <c r="E81" s="3">
        <v>1581</v>
      </c>
      <c r="F81" s="3">
        <v>526</v>
      </c>
      <c r="G81" s="3">
        <v>2</v>
      </c>
      <c r="H81" s="3">
        <v>1</v>
      </c>
      <c r="I81" s="3">
        <v>1</v>
      </c>
      <c r="J81">
        <v>312.33330000000001</v>
      </c>
      <c r="K81" t="s">
        <v>36</v>
      </c>
      <c r="Y81">
        <v>1</v>
      </c>
    </row>
    <row r="82" spans="1:27" x14ac:dyDescent="0.25">
      <c r="A82" s="3">
        <v>80</v>
      </c>
      <c r="B82" s="3" t="s">
        <v>201</v>
      </c>
      <c r="C82" s="3" t="s">
        <v>202</v>
      </c>
      <c r="D82">
        <v>80</v>
      </c>
      <c r="E82" s="3">
        <v>1491</v>
      </c>
      <c r="F82" s="3">
        <v>496</v>
      </c>
      <c r="G82" s="3">
        <v>2</v>
      </c>
      <c r="H82" s="3">
        <v>1</v>
      </c>
      <c r="I82" s="3">
        <v>1</v>
      </c>
      <c r="J82">
        <v>294.33330000000001</v>
      </c>
      <c r="K82" t="s">
        <v>36</v>
      </c>
      <c r="Y82">
        <v>1</v>
      </c>
    </row>
    <row r="83" spans="1:27" x14ac:dyDescent="0.25">
      <c r="A83" s="3">
        <v>81</v>
      </c>
      <c r="B83" s="3" t="s">
        <v>203</v>
      </c>
      <c r="C83" s="3" t="s">
        <v>204</v>
      </c>
      <c r="D83">
        <v>80</v>
      </c>
      <c r="E83" s="3">
        <v>1446</v>
      </c>
      <c r="F83" s="3">
        <v>481</v>
      </c>
      <c r="G83" s="3">
        <v>2</v>
      </c>
      <c r="H83" s="3">
        <v>1</v>
      </c>
      <c r="I83" s="3">
        <v>1</v>
      </c>
      <c r="J83">
        <v>279.33330000000001</v>
      </c>
      <c r="K83" t="s">
        <v>36</v>
      </c>
      <c r="W83">
        <v>1</v>
      </c>
    </row>
    <row r="84" spans="1:27" x14ac:dyDescent="0.25">
      <c r="A84" s="3">
        <v>82</v>
      </c>
      <c r="B84" s="3" t="s">
        <v>205</v>
      </c>
      <c r="C84" s="3" t="s">
        <v>206</v>
      </c>
      <c r="D84">
        <v>80</v>
      </c>
      <c r="E84" s="3">
        <v>1497</v>
      </c>
      <c r="F84" s="3">
        <v>498</v>
      </c>
      <c r="G84" s="3">
        <v>2</v>
      </c>
      <c r="H84" s="3">
        <v>1</v>
      </c>
      <c r="I84" s="3">
        <v>1</v>
      </c>
      <c r="J84">
        <v>294.33330000000001</v>
      </c>
      <c r="K84" t="s">
        <v>36</v>
      </c>
      <c r="X84">
        <v>1</v>
      </c>
    </row>
    <row r="85" spans="1:27" x14ac:dyDescent="0.25">
      <c r="A85" s="3">
        <v>83</v>
      </c>
      <c r="B85" s="3" t="s">
        <v>207</v>
      </c>
      <c r="C85" s="3" t="s">
        <v>208</v>
      </c>
      <c r="D85">
        <v>80</v>
      </c>
      <c r="E85" s="3">
        <v>1461</v>
      </c>
      <c r="F85" s="3">
        <v>486</v>
      </c>
      <c r="G85" s="3">
        <v>2</v>
      </c>
      <c r="H85" s="3">
        <v>1</v>
      </c>
      <c r="I85" s="3">
        <v>1</v>
      </c>
      <c r="J85">
        <v>287.33330000000001</v>
      </c>
      <c r="K85" t="s">
        <v>36</v>
      </c>
    </row>
    <row r="86" spans="1:27" x14ac:dyDescent="0.25">
      <c r="A86" s="3">
        <v>84</v>
      </c>
      <c r="B86" s="3" t="s">
        <v>209</v>
      </c>
      <c r="C86" s="3" t="s">
        <v>210</v>
      </c>
      <c r="D86">
        <v>80</v>
      </c>
      <c r="E86" s="3">
        <v>1461</v>
      </c>
      <c r="F86" s="3">
        <v>486</v>
      </c>
      <c r="G86" s="3">
        <v>2</v>
      </c>
      <c r="H86" s="3">
        <v>1</v>
      </c>
      <c r="I86" s="3">
        <v>1</v>
      </c>
      <c r="J86">
        <v>287.33330000000001</v>
      </c>
      <c r="K86" t="s">
        <v>36</v>
      </c>
    </row>
    <row r="87" spans="1:27" x14ac:dyDescent="0.25">
      <c r="A87" s="3">
        <v>85</v>
      </c>
      <c r="B87" s="3" t="s">
        <v>211</v>
      </c>
      <c r="C87" s="3" t="s">
        <v>212</v>
      </c>
      <c r="D87">
        <v>81</v>
      </c>
      <c r="E87" s="3">
        <v>1539</v>
      </c>
      <c r="F87" s="3">
        <v>512</v>
      </c>
      <c r="G87" s="3">
        <v>3</v>
      </c>
      <c r="H87" s="3">
        <v>2</v>
      </c>
      <c r="I87" s="3" t="s">
        <v>213</v>
      </c>
      <c r="J87">
        <v>192</v>
      </c>
      <c r="K87">
        <v>309.33330000000001</v>
      </c>
      <c r="S87">
        <v>1</v>
      </c>
      <c r="Y87">
        <v>1</v>
      </c>
    </row>
    <row r="88" spans="1:27" x14ac:dyDescent="0.25">
      <c r="A88" s="3">
        <v>86</v>
      </c>
      <c r="B88" s="3" t="s">
        <v>214</v>
      </c>
      <c r="C88" s="3" t="s">
        <v>215</v>
      </c>
      <c r="D88">
        <v>81</v>
      </c>
      <c r="E88" s="3">
        <v>1542</v>
      </c>
      <c r="F88" s="3">
        <v>513</v>
      </c>
      <c r="G88" s="3">
        <v>2</v>
      </c>
      <c r="H88" s="3">
        <v>1</v>
      </c>
      <c r="I88" s="3">
        <v>1</v>
      </c>
      <c r="J88">
        <v>306.33330000000001</v>
      </c>
      <c r="K88" t="s">
        <v>36</v>
      </c>
      <c r="Y88">
        <v>1</v>
      </c>
    </row>
    <row r="89" spans="1:27" x14ac:dyDescent="0.25">
      <c r="A89" s="3">
        <v>87</v>
      </c>
      <c r="B89" s="3" t="s">
        <v>216</v>
      </c>
      <c r="C89" s="3" t="s">
        <v>217</v>
      </c>
      <c r="D89">
        <v>81</v>
      </c>
      <c r="E89" s="3">
        <v>1563</v>
      </c>
      <c r="F89" s="3">
        <v>520</v>
      </c>
      <c r="G89" s="3">
        <v>2</v>
      </c>
      <c r="H89" s="3">
        <v>1</v>
      </c>
      <c r="I89" s="3">
        <v>1</v>
      </c>
      <c r="J89">
        <v>311.33330000000001</v>
      </c>
      <c r="K89" t="s">
        <v>36</v>
      </c>
      <c r="Y89">
        <v>1</v>
      </c>
    </row>
    <row r="90" spans="1:27" x14ac:dyDescent="0.25">
      <c r="A90" s="3">
        <v>88</v>
      </c>
      <c r="B90" s="3" t="s">
        <v>218</v>
      </c>
      <c r="C90" s="3" t="s">
        <v>219</v>
      </c>
      <c r="D90">
        <v>81</v>
      </c>
      <c r="E90" s="3">
        <v>1524</v>
      </c>
      <c r="F90" s="3">
        <v>507</v>
      </c>
      <c r="G90" s="3">
        <v>3</v>
      </c>
      <c r="H90" s="3">
        <v>2</v>
      </c>
      <c r="I90" s="3" t="s">
        <v>220</v>
      </c>
      <c r="J90">
        <v>101.6666</v>
      </c>
      <c r="K90">
        <v>302</v>
      </c>
      <c r="M90">
        <v>1</v>
      </c>
      <c r="X90">
        <v>1</v>
      </c>
    </row>
    <row r="91" spans="1:27" x14ac:dyDescent="0.25">
      <c r="A91" s="3">
        <v>89</v>
      </c>
      <c r="B91" s="3" t="s">
        <v>221</v>
      </c>
      <c r="C91" s="3" t="s">
        <v>222</v>
      </c>
      <c r="D91">
        <v>81</v>
      </c>
      <c r="E91" s="3">
        <v>1539</v>
      </c>
      <c r="F91" s="3">
        <v>512</v>
      </c>
      <c r="G91" s="3">
        <v>2</v>
      </c>
      <c r="H91" s="3">
        <v>1</v>
      </c>
      <c r="I91" s="3">
        <v>1</v>
      </c>
      <c r="J91">
        <v>305.33330000000001</v>
      </c>
      <c r="K91" t="s">
        <v>36</v>
      </c>
      <c r="X91">
        <v>1</v>
      </c>
    </row>
    <row r="92" spans="1:27" x14ac:dyDescent="0.25">
      <c r="A92" s="3">
        <v>90</v>
      </c>
      <c r="B92" s="3" t="s">
        <v>223</v>
      </c>
      <c r="C92" s="3" t="s">
        <v>224</v>
      </c>
      <c r="D92">
        <v>81</v>
      </c>
      <c r="E92" s="3">
        <v>1476</v>
      </c>
      <c r="F92" s="3">
        <v>491</v>
      </c>
      <c r="G92" s="3">
        <v>2</v>
      </c>
      <c r="H92" s="3">
        <v>1</v>
      </c>
      <c r="I92" s="3">
        <v>1</v>
      </c>
      <c r="J92">
        <v>290.33330000000001</v>
      </c>
      <c r="K92" t="s">
        <v>36</v>
      </c>
      <c r="X92">
        <v>1</v>
      </c>
    </row>
    <row r="93" spans="1:27" x14ac:dyDescent="0.25">
      <c r="A93" s="3">
        <v>91</v>
      </c>
      <c r="B93" s="3" t="s">
        <v>225</v>
      </c>
      <c r="C93" s="3" t="s">
        <v>226</v>
      </c>
      <c r="D93">
        <v>81</v>
      </c>
      <c r="E93" s="3">
        <v>1503</v>
      </c>
      <c r="F93" s="3">
        <v>500</v>
      </c>
      <c r="G93" s="3">
        <v>2</v>
      </c>
      <c r="H93" s="3">
        <v>1</v>
      </c>
      <c r="I93" s="3">
        <v>1</v>
      </c>
      <c r="J93">
        <v>295.33330000000001</v>
      </c>
      <c r="K93" t="s">
        <v>36</v>
      </c>
    </row>
    <row r="94" spans="1:27" x14ac:dyDescent="0.25">
      <c r="A94" s="3">
        <v>92</v>
      </c>
      <c r="B94" s="3" t="s">
        <v>227</v>
      </c>
      <c r="C94" s="3" t="s">
        <v>228</v>
      </c>
      <c r="D94">
        <v>81</v>
      </c>
      <c r="E94" s="3">
        <v>1455</v>
      </c>
      <c r="F94" s="3">
        <v>484</v>
      </c>
      <c r="G94" s="3">
        <v>2</v>
      </c>
      <c r="H94" s="3">
        <v>1</v>
      </c>
      <c r="I94" s="3">
        <v>1</v>
      </c>
      <c r="J94">
        <v>281.33330000000001</v>
      </c>
      <c r="K94" t="s">
        <v>36</v>
      </c>
    </row>
    <row r="95" spans="1:27" x14ac:dyDescent="0.25">
      <c r="A95" s="3">
        <v>93</v>
      </c>
      <c r="B95" s="3" t="s">
        <v>229</v>
      </c>
      <c r="C95" s="3" t="s">
        <v>230</v>
      </c>
      <c r="D95">
        <v>82</v>
      </c>
      <c r="E95" s="3">
        <v>1584</v>
      </c>
      <c r="F95" s="3">
        <v>527</v>
      </c>
      <c r="G95" s="3">
        <v>3</v>
      </c>
      <c r="H95" s="3">
        <v>2</v>
      </c>
      <c r="I95" s="3" t="s">
        <v>213</v>
      </c>
      <c r="J95">
        <v>173</v>
      </c>
      <c r="K95">
        <v>323.33330000000001</v>
      </c>
      <c r="Q95">
        <v>1</v>
      </c>
      <c r="AA95">
        <v>1</v>
      </c>
    </row>
    <row r="96" spans="1:27" x14ac:dyDescent="0.25">
      <c r="A96" s="3">
        <v>94</v>
      </c>
      <c r="B96" s="3" t="s">
        <v>231</v>
      </c>
      <c r="C96" s="3" t="s">
        <v>232</v>
      </c>
      <c r="D96">
        <v>82</v>
      </c>
      <c r="E96" s="3">
        <v>1560</v>
      </c>
      <c r="F96" s="3">
        <v>519</v>
      </c>
      <c r="G96" s="3">
        <v>2</v>
      </c>
      <c r="H96" s="3">
        <v>1</v>
      </c>
      <c r="I96" s="3">
        <v>1</v>
      </c>
      <c r="J96">
        <v>312.33330000000001</v>
      </c>
      <c r="K96" t="s">
        <v>36</v>
      </c>
      <c r="Y96">
        <v>1</v>
      </c>
    </row>
    <row r="97" spans="1:33" x14ac:dyDescent="0.25">
      <c r="A97" s="3">
        <v>95</v>
      </c>
      <c r="B97" s="3" t="s">
        <v>233</v>
      </c>
      <c r="C97" s="3" t="s">
        <v>234</v>
      </c>
      <c r="D97">
        <v>82</v>
      </c>
      <c r="E97" s="3">
        <v>1560</v>
      </c>
      <c r="F97" s="3">
        <v>519</v>
      </c>
      <c r="G97" s="3">
        <v>2</v>
      </c>
      <c r="H97" s="3">
        <v>1</v>
      </c>
      <c r="I97" s="3">
        <v>1</v>
      </c>
      <c r="J97">
        <v>312.33330000000001</v>
      </c>
      <c r="K97" t="s">
        <v>36</v>
      </c>
      <c r="Y97">
        <v>1</v>
      </c>
    </row>
    <row r="98" spans="1:33" x14ac:dyDescent="0.25">
      <c r="A98" s="3">
        <v>96</v>
      </c>
      <c r="B98" s="3" t="s">
        <v>235</v>
      </c>
      <c r="C98" s="3" t="s">
        <v>236</v>
      </c>
      <c r="D98">
        <v>82</v>
      </c>
      <c r="E98" s="3">
        <v>1563</v>
      </c>
      <c r="F98" s="3">
        <v>520</v>
      </c>
      <c r="G98" s="3">
        <v>2</v>
      </c>
      <c r="H98" s="3">
        <v>1</v>
      </c>
      <c r="I98" s="3">
        <v>1</v>
      </c>
      <c r="J98">
        <v>313.33330000000001</v>
      </c>
      <c r="K98" t="s">
        <v>36</v>
      </c>
      <c r="Y98">
        <v>1</v>
      </c>
    </row>
    <row r="99" spans="1:33" x14ac:dyDescent="0.25">
      <c r="A99" s="3">
        <v>97</v>
      </c>
      <c r="B99" s="3" t="s">
        <v>237</v>
      </c>
      <c r="C99" s="3" t="s">
        <v>238</v>
      </c>
      <c r="D99">
        <v>82</v>
      </c>
      <c r="E99" s="3">
        <v>1593</v>
      </c>
      <c r="F99" s="3">
        <v>530</v>
      </c>
      <c r="G99" s="3">
        <v>2</v>
      </c>
      <c r="H99" s="3">
        <v>1</v>
      </c>
      <c r="I99" s="3">
        <v>1</v>
      </c>
      <c r="J99">
        <v>322.33330000000001</v>
      </c>
      <c r="K99" t="s">
        <v>36</v>
      </c>
      <c r="AA99">
        <v>1</v>
      </c>
    </row>
    <row r="100" spans="1:33" x14ac:dyDescent="0.25">
      <c r="A100" s="3">
        <v>98</v>
      </c>
      <c r="B100" s="3" t="s">
        <v>239</v>
      </c>
      <c r="C100" s="3" t="s">
        <v>240</v>
      </c>
      <c r="D100">
        <v>82</v>
      </c>
      <c r="E100" s="3">
        <v>1566</v>
      </c>
      <c r="F100" s="3">
        <v>521</v>
      </c>
      <c r="G100" s="3">
        <v>2</v>
      </c>
      <c r="H100" s="3">
        <v>1</v>
      </c>
      <c r="I100" s="3">
        <v>1</v>
      </c>
      <c r="J100">
        <v>313.33330000000001</v>
      </c>
      <c r="K100" t="s">
        <v>36</v>
      </c>
      <c r="Y100">
        <v>1</v>
      </c>
    </row>
    <row r="101" spans="1:33" x14ac:dyDescent="0.25">
      <c r="A101" s="3">
        <v>99</v>
      </c>
      <c r="B101" s="3" t="s">
        <v>241</v>
      </c>
      <c r="C101" s="3" t="s">
        <v>242</v>
      </c>
      <c r="D101">
        <v>82</v>
      </c>
      <c r="E101" s="3">
        <v>1575</v>
      </c>
      <c r="F101" s="3">
        <v>524</v>
      </c>
      <c r="G101" s="3">
        <v>2</v>
      </c>
      <c r="H101" s="3">
        <v>1</v>
      </c>
      <c r="I101" s="3">
        <v>1</v>
      </c>
      <c r="J101">
        <v>316.33330000000001</v>
      </c>
      <c r="K101" t="s">
        <v>36</v>
      </c>
      <c r="Y101">
        <v>1</v>
      </c>
    </row>
    <row r="102" spans="1:33" x14ac:dyDescent="0.25">
      <c r="A102" s="3">
        <v>100</v>
      </c>
      <c r="B102" s="3" t="s">
        <v>243</v>
      </c>
      <c r="C102" s="3" t="s">
        <v>244</v>
      </c>
      <c r="D102">
        <v>82</v>
      </c>
      <c r="E102" s="3">
        <v>1557</v>
      </c>
      <c r="F102" s="3">
        <v>518</v>
      </c>
      <c r="G102" s="3">
        <v>2</v>
      </c>
      <c r="H102" s="3">
        <v>1</v>
      </c>
      <c r="I102" s="3">
        <v>1</v>
      </c>
      <c r="J102">
        <v>308.33330000000001</v>
      </c>
      <c r="K102" t="s">
        <v>36</v>
      </c>
      <c r="Y102">
        <v>1</v>
      </c>
    </row>
    <row r="103" spans="1:33" x14ac:dyDescent="0.25">
      <c r="A103" s="3">
        <v>101</v>
      </c>
      <c r="B103" s="3" t="s">
        <v>245</v>
      </c>
      <c r="C103" s="3" t="s">
        <v>246</v>
      </c>
      <c r="D103">
        <v>82</v>
      </c>
      <c r="E103" s="3">
        <v>1632</v>
      </c>
      <c r="F103" s="3">
        <v>543</v>
      </c>
      <c r="G103" s="3">
        <v>3</v>
      </c>
      <c r="H103" s="3">
        <v>2</v>
      </c>
      <c r="I103" s="3" t="s">
        <v>80</v>
      </c>
      <c r="J103">
        <v>224.33330000000001</v>
      </c>
      <c r="K103">
        <v>339.66660000000002</v>
      </c>
      <c r="T103">
        <v>1</v>
      </c>
      <c r="AB103">
        <v>1</v>
      </c>
    </row>
    <row r="104" spans="1:33" x14ac:dyDescent="0.25">
      <c r="A104" s="3">
        <v>102</v>
      </c>
      <c r="B104" s="3" t="s">
        <v>247</v>
      </c>
      <c r="C104" s="3" t="s">
        <v>248</v>
      </c>
      <c r="D104">
        <v>84</v>
      </c>
      <c r="E104" s="3">
        <v>1566</v>
      </c>
      <c r="F104" s="3">
        <v>521</v>
      </c>
      <c r="G104" s="3">
        <v>3</v>
      </c>
      <c r="H104" s="3">
        <v>2</v>
      </c>
      <c r="I104" s="3" t="s">
        <v>147</v>
      </c>
      <c r="J104">
        <v>99.333299999999994</v>
      </c>
      <c r="K104">
        <v>317.33330000000001</v>
      </c>
      <c r="M104">
        <v>1</v>
      </c>
      <c r="Y104">
        <v>1</v>
      </c>
    </row>
    <row r="105" spans="1:33" x14ac:dyDescent="0.25">
      <c r="A105" s="3">
        <v>103</v>
      </c>
      <c r="B105" s="3" t="s">
        <v>249</v>
      </c>
      <c r="C105" s="3" t="s">
        <v>250</v>
      </c>
      <c r="D105">
        <v>86</v>
      </c>
      <c r="E105" s="3">
        <v>1566</v>
      </c>
      <c r="F105" s="3">
        <v>521</v>
      </c>
      <c r="G105" s="3">
        <v>2</v>
      </c>
      <c r="H105" s="3">
        <v>1</v>
      </c>
      <c r="I105" s="3">
        <v>0</v>
      </c>
      <c r="J105">
        <v>100</v>
      </c>
      <c r="K105" t="s">
        <v>36</v>
      </c>
      <c r="M105">
        <v>1</v>
      </c>
    </row>
    <row r="106" spans="1:33" x14ac:dyDescent="0.25">
      <c r="A106" s="3">
        <v>104</v>
      </c>
      <c r="B106" s="3" t="s">
        <v>251</v>
      </c>
      <c r="C106" s="3" t="s">
        <v>252</v>
      </c>
      <c r="D106">
        <v>86</v>
      </c>
      <c r="E106" s="3">
        <v>1674</v>
      </c>
      <c r="F106" s="3">
        <v>557</v>
      </c>
      <c r="G106" s="3">
        <v>2</v>
      </c>
      <c r="H106" s="3">
        <v>1</v>
      </c>
      <c r="I106" s="3">
        <v>1</v>
      </c>
      <c r="J106">
        <v>422.33300000000003</v>
      </c>
      <c r="K106" t="s">
        <v>36</v>
      </c>
      <c r="AE106">
        <v>1</v>
      </c>
    </row>
    <row r="107" spans="1:33" x14ac:dyDescent="0.25">
      <c r="A107" s="3">
        <v>105</v>
      </c>
      <c r="B107" s="3" t="s">
        <v>253</v>
      </c>
      <c r="C107" s="3" t="s">
        <v>254</v>
      </c>
      <c r="D107">
        <v>89</v>
      </c>
      <c r="E107" s="3">
        <v>1641</v>
      </c>
      <c r="F107" s="3">
        <v>546</v>
      </c>
      <c r="G107" s="3">
        <v>2</v>
      </c>
      <c r="H107" s="3">
        <v>1</v>
      </c>
      <c r="I107" s="3">
        <v>1</v>
      </c>
      <c r="J107">
        <v>516.33330000000001</v>
      </c>
      <c r="K107" t="s">
        <v>36</v>
      </c>
      <c r="AG107">
        <v>1</v>
      </c>
    </row>
    <row r="108" spans="1:33" x14ac:dyDescent="0.25">
      <c r="A108" s="3">
        <v>106</v>
      </c>
      <c r="B108" s="3" t="s">
        <v>255</v>
      </c>
      <c r="C108" s="3" t="s">
        <v>256</v>
      </c>
      <c r="D108">
        <v>92</v>
      </c>
      <c r="E108" s="3">
        <v>1527</v>
      </c>
      <c r="F108" s="3">
        <v>508</v>
      </c>
      <c r="G108" s="3">
        <v>2</v>
      </c>
      <c r="H108" s="3">
        <v>1</v>
      </c>
      <c r="I108" s="3">
        <v>1</v>
      </c>
      <c r="J108">
        <v>299.33330000000001</v>
      </c>
      <c r="K108" t="s">
        <v>36</v>
      </c>
      <c r="X108">
        <v>1</v>
      </c>
    </row>
    <row r="109" spans="1:33" x14ac:dyDescent="0.25">
      <c r="A109" s="3">
        <v>107</v>
      </c>
      <c r="B109" s="3" t="s">
        <v>257</v>
      </c>
      <c r="C109" s="3" t="s">
        <v>258</v>
      </c>
      <c r="D109">
        <v>92</v>
      </c>
      <c r="E109" s="3">
        <v>1521</v>
      </c>
      <c r="F109" s="3">
        <v>506</v>
      </c>
      <c r="G109" s="3">
        <v>2</v>
      </c>
      <c r="H109" s="3">
        <v>1</v>
      </c>
      <c r="I109" s="3">
        <v>1</v>
      </c>
      <c r="J109">
        <v>297.33330000000001</v>
      </c>
      <c r="K109" t="s">
        <v>36</v>
      </c>
      <c r="X109">
        <v>1</v>
      </c>
    </row>
    <row r="110" spans="1:33" x14ac:dyDescent="0.25">
      <c r="A110" s="3">
        <v>108</v>
      </c>
      <c r="B110" s="3" t="s">
        <v>259</v>
      </c>
      <c r="C110" s="3" t="s">
        <v>260</v>
      </c>
      <c r="D110">
        <v>92</v>
      </c>
      <c r="E110" s="3">
        <v>1521</v>
      </c>
      <c r="F110" s="3">
        <v>506</v>
      </c>
      <c r="G110" s="3">
        <v>2</v>
      </c>
      <c r="H110" s="3">
        <v>1</v>
      </c>
      <c r="I110" s="3">
        <v>1</v>
      </c>
      <c r="J110">
        <v>299.33330000000001</v>
      </c>
      <c r="K110" t="s">
        <v>36</v>
      </c>
      <c r="X110">
        <v>1</v>
      </c>
    </row>
    <row r="111" spans="1:33" x14ac:dyDescent="0.25">
      <c r="A111" s="3">
        <v>109</v>
      </c>
      <c r="B111" s="3" t="s">
        <v>261</v>
      </c>
      <c r="C111" s="3" t="s">
        <v>262</v>
      </c>
      <c r="D111">
        <v>92</v>
      </c>
      <c r="E111" s="3">
        <v>1533</v>
      </c>
      <c r="F111" s="3">
        <v>510</v>
      </c>
      <c r="G111" s="3">
        <v>2</v>
      </c>
      <c r="H111" s="3">
        <v>1</v>
      </c>
      <c r="I111" s="3">
        <v>1</v>
      </c>
      <c r="J111">
        <v>303.33330000000001</v>
      </c>
      <c r="K111" t="s">
        <v>36</v>
      </c>
      <c r="X111">
        <v>1</v>
      </c>
    </row>
    <row r="112" spans="1:33" x14ac:dyDescent="0.25">
      <c r="A112" s="3">
        <v>110</v>
      </c>
      <c r="B112" s="3" t="s">
        <v>263</v>
      </c>
      <c r="C112" s="3" t="s">
        <v>264</v>
      </c>
      <c r="D112">
        <v>92</v>
      </c>
      <c r="E112" s="3">
        <v>1530</v>
      </c>
      <c r="F112" s="3">
        <v>509</v>
      </c>
      <c r="G112" s="3">
        <v>2</v>
      </c>
      <c r="H112" s="3">
        <v>1</v>
      </c>
      <c r="I112" s="3">
        <v>1</v>
      </c>
      <c r="J112">
        <v>302.33330000000001</v>
      </c>
      <c r="K112" t="s">
        <v>36</v>
      </c>
      <c r="X112">
        <v>1</v>
      </c>
    </row>
    <row r="113" spans="1:26" x14ac:dyDescent="0.25">
      <c r="A113" s="3">
        <v>111</v>
      </c>
      <c r="B113" s="3" t="s">
        <v>265</v>
      </c>
      <c r="C113" s="3" t="s">
        <v>266</v>
      </c>
      <c r="D113">
        <v>92</v>
      </c>
      <c r="E113" s="3">
        <v>1515</v>
      </c>
      <c r="F113" s="3">
        <v>504</v>
      </c>
      <c r="G113" s="3">
        <v>2</v>
      </c>
      <c r="H113" s="3">
        <v>1</v>
      </c>
      <c r="I113" s="3">
        <v>1</v>
      </c>
      <c r="J113">
        <v>297.33330000000001</v>
      </c>
      <c r="K113" t="s">
        <v>36</v>
      </c>
      <c r="X113">
        <v>1</v>
      </c>
    </row>
    <row r="114" spans="1:26" x14ac:dyDescent="0.25">
      <c r="A114" s="3">
        <v>112</v>
      </c>
      <c r="B114" s="3" t="s">
        <v>267</v>
      </c>
      <c r="C114" s="3" t="s">
        <v>268</v>
      </c>
      <c r="D114">
        <v>92</v>
      </c>
      <c r="E114" s="3">
        <v>1506</v>
      </c>
      <c r="F114" s="3">
        <v>501</v>
      </c>
      <c r="G114" s="3">
        <v>2</v>
      </c>
      <c r="H114" s="3">
        <v>1</v>
      </c>
      <c r="I114" s="3">
        <v>1</v>
      </c>
      <c r="J114">
        <v>291.33330000000001</v>
      </c>
      <c r="K114" t="s">
        <v>36</v>
      </c>
      <c r="X114">
        <v>1</v>
      </c>
    </row>
    <row r="115" spans="1:26" x14ac:dyDescent="0.25">
      <c r="A115" s="3">
        <v>113</v>
      </c>
      <c r="B115" s="3" t="s">
        <v>269</v>
      </c>
      <c r="C115" s="3" t="s">
        <v>270</v>
      </c>
      <c r="D115">
        <v>93</v>
      </c>
      <c r="E115" s="3">
        <v>1560</v>
      </c>
      <c r="F115" s="3">
        <v>519</v>
      </c>
      <c r="G115" s="3">
        <v>2</v>
      </c>
      <c r="H115" s="3">
        <v>1</v>
      </c>
      <c r="I115" s="3">
        <v>1</v>
      </c>
      <c r="J115">
        <v>301.33330000000001</v>
      </c>
      <c r="K115" t="s">
        <v>36</v>
      </c>
      <c r="X115">
        <v>1</v>
      </c>
    </row>
    <row r="116" spans="1:26" x14ac:dyDescent="0.25">
      <c r="A116" s="3">
        <v>114</v>
      </c>
      <c r="B116" s="3" t="s">
        <v>271</v>
      </c>
      <c r="C116" s="3" t="s">
        <v>272</v>
      </c>
      <c r="D116">
        <v>94</v>
      </c>
      <c r="E116" s="3">
        <v>1482</v>
      </c>
      <c r="F116" s="3">
        <v>493</v>
      </c>
      <c r="G116" s="3">
        <v>2</v>
      </c>
      <c r="H116" s="3">
        <v>1</v>
      </c>
      <c r="I116" s="3">
        <v>1</v>
      </c>
      <c r="J116">
        <v>145.33330000000001</v>
      </c>
      <c r="K116" t="s">
        <v>36</v>
      </c>
      <c r="P116">
        <v>1</v>
      </c>
    </row>
    <row r="117" spans="1:26" x14ac:dyDescent="0.25">
      <c r="A117" s="3">
        <v>115</v>
      </c>
      <c r="B117" s="3" t="s">
        <v>273</v>
      </c>
      <c r="C117" s="3" t="s">
        <v>274</v>
      </c>
      <c r="D117">
        <v>98</v>
      </c>
      <c r="E117" s="3">
        <v>1530</v>
      </c>
      <c r="F117" s="3">
        <v>509</v>
      </c>
      <c r="G117" s="3">
        <v>3</v>
      </c>
      <c r="H117" s="3">
        <v>2</v>
      </c>
      <c r="I117" s="3" t="s">
        <v>73</v>
      </c>
      <c r="J117">
        <v>162.66659999999999</v>
      </c>
      <c r="K117">
        <v>295.33332999999999</v>
      </c>
      <c r="Q117">
        <v>1</v>
      </c>
      <c r="X117">
        <v>1</v>
      </c>
    </row>
    <row r="118" spans="1:26" x14ac:dyDescent="0.25">
      <c r="A118" s="3">
        <v>116</v>
      </c>
      <c r="B118" s="3" t="s">
        <v>275</v>
      </c>
      <c r="C118" s="3" t="s">
        <v>276</v>
      </c>
      <c r="D118">
        <v>98</v>
      </c>
      <c r="E118" s="3">
        <v>1530</v>
      </c>
      <c r="F118" s="3">
        <v>509</v>
      </c>
      <c r="G118" s="3">
        <v>3</v>
      </c>
      <c r="H118" s="3">
        <v>2</v>
      </c>
      <c r="I118" s="3" t="s">
        <v>73</v>
      </c>
      <c r="J118">
        <v>162.66659999999999</v>
      </c>
      <c r="K118">
        <v>295.33332999999999</v>
      </c>
      <c r="Q118">
        <v>1</v>
      </c>
      <c r="X118">
        <v>1</v>
      </c>
    </row>
    <row r="119" spans="1:26" x14ac:dyDescent="0.25">
      <c r="A119" s="3">
        <v>117</v>
      </c>
      <c r="B119" s="3" t="s">
        <v>277</v>
      </c>
      <c r="C119" s="3" t="s">
        <v>278</v>
      </c>
      <c r="D119">
        <v>98</v>
      </c>
      <c r="E119" s="3">
        <v>1521</v>
      </c>
      <c r="F119" s="3">
        <v>506</v>
      </c>
      <c r="G119" s="3">
        <v>3</v>
      </c>
      <c r="H119" s="3">
        <v>2</v>
      </c>
      <c r="I119" s="3" t="s">
        <v>73</v>
      </c>
      <c r="J119">
        <v>162.66659999999999</v>
      </c>
      <c r="K119">
        <v>295.33332999999999</v>
      </c>
      <c r="Q119">
        <v>1</v>
      </c>
      <c r="X119">
        <v>1</v>
      </c>
    </row>
    <row r="120" spans="1:26" x14ac:dyDescent="0.25">
      <c r="A120" s="3">
        <v>118</v>
      </c>
      <c r="B120" s="3" t="s">
        <v>279</v>
      </c>
      <c r="C120" s="3" t="s">
        <v>280</v>
      </c>
      <c r="D120">
        <v>703</v>
      </c>
      <c r="E120" s="3">
        <v>1671</v>
      </c>
      <c r="F120" s="3">
        <v>556</v>
      </c>
      <c r="G120" s="3">
        <v>3</v>
      </c>
      <c r="H120" s="3">
        <v>2</v>
      </c>
      <c r="I120" s="3" t="s">
        <v>281</v>
      </c>
      <c r="J120">
        <v>90.333330000000004</v>
      </c>
      <c r="K120">
        <v>330.33330000000001</v>
      </c>
      <c r="L120" s="3">
        <v>1</v>
      </c>
      <c r="Z120">
        <v>1</v>
      </c>
    </row>
    <row r="121" spans="1:26" x14ac:dyDescent="0.25">
      <c r="A121" s="3">
        <v>119</v>
      </c>
      <c r="B121" s="3" t="s">
        <v>282</v>
      </c>
      <c r="C121" s="3" t="s">
        <v>283</v>
      </c>
      <c r="D121">
        <v>706</v>
      </c>
      <c r="E121" s="3">
        <v>1575</v>
      </c>
      <c r="F121" s="3">
        <v>524</v>
      </c>
      <c r="G121" s="3">
        <v>2</v>
      </c>
      <c r="H121" s="3">
        <v>1</v>
      </c>
      <c r="I121" s="3">
        <v>1</v>
      </c>
      <c r="J121">
        <v>318.33330000000001</v>
      </c>
      <c r="K121" t="s">
        <v>36</v>
      </c>
      <c r="Z121">
        <v>1</v>
      </c>
    </row>
    <row r="122" spans="1:26" x14ac:dyDescent="0.25">
      <c r="A122" s="3">
        <v>120</v>
      </c>
      <c r="B122" s="3" t="s">
        <v>284</v>
      </c>
      <c r="C122" s="3" t="s">
        <v>285</v>
      </c>
      <c r="D122">
        <v>706</v>
      </c>
      <c r="E122" s="3">
        <v>1599</v>
      </c>
      <c r="F122" s="3">
        <v>532</v>
      </c>
      <c r="G122" s="3">
        <v>2</v>
      </c>
      <c r="H122" s="3">
        <v>1</v>
      </c>
      <c r="I122" s="3">
        <v>1</v>
      </c>
      <c r="J122">
        <v>326.33330000000001</v>
      </c>
      <c r="K122" t="s">
        <v>36</v>
      </c>
      <c r="Y122">
        <v>1</v>
      </c>
    </row>
    <row r="123" spans="1:26" x14ac:dyDescent="0.25">
      <c r="A123" s="3">
        <v>121</v>
      </c>
      <c r="B123" s="3" t="s">
        <v>286</v>
      </c>
      <c r="C123" s="3" t="s">
        <v>287</v>
      </c>
      <c r="D123">
        <v>706</v>
      </c>
      <c r="E123" s="3">
        <v>1548</v>
      </c>
      <c r="F123" s="3">
        <v>515</v>
      </c>
      <c r="G123" s="3">
        <v>2</v>
      </c>
      <c r="H123" s="3">
        <v>2</v>
      </c>
      <c r="I123" s="3">
        <v>1</v>
      </c>
      <c r="J123">
        <v>309.33330000000001</v>
      </c>
      <c r="K123" t="s">
        <v>36</v>
      </c>
      <c r="Y123">
        <v>1</v>
      </c>
    </row>
    <row r="124" spans="1:26" x14ac:dyDescent="0.25">
      <c r="A124" s="3">
        <v>122</v>
      </c>
      <c r="B124" s="3" t="s">
        <v>288</v>
      </c>
      <c r="C124" s="3" t="s">
        <v>289</v>
      </c>
      <c r="D124">
        <v>706</v>
      </c>
      <c r="E124" s="3">
        <v>1566</v>
      </c>
      <c r="F124" s="3">
        <v>521</v>
      </c>
      <c r="G124" s="3">
        <v>2</v>
      </c>
      <c r="H124" s="3">
        <v>1</v>
      </c>
      <c r="I124" s="3">
        <v>1</v>
      </c>
      <c r="J124">
        <v>315.33330000000001</v>
      </c>
      <c r="K124" t="s">
        <v>36</v>
      </c>
      <c r="Y124">
        <v>1</v>
      </c>
    </row>
    <row r="125" spans="1:26" x14ac:dyDescent="0.25">
      <c r="A125" s="3">
        <v>123</v>
      </c>
      <c r="B125" s="3" t="s">
        <v>290</v>
      </c>
      <c r="C125" s="3" t="s">
        <v>291</v>
      </c>
      <c r="D125">
        <v>706</v>
      </c>
      <c r="E125" s="3">
        <v>1566</v>
      </c>
      <c r="F125" s="3">
        <v>521</v>
      </c>
      <c r="G125" s="3">
        <v>2</v>
      </c>
      <c r="H125" s="3">
        <v>1</v>
      </c>
      <c r="I125" s="3">
        <v>1</v>
      </c>
      <c r="J125">
        <v>315.33330000000001</v>
      </c>
      <c r="K125" t="s">
        <v>36</v>
      </c>
      <c r="Y125">
        <v>1</v>
      </c>
    </row>
    <row r="126" spans="1:26" x14ac:dyDescent="0.25">
      <c r="A126" s="3">
        <v>124</v>
      </c>
      <c r="B126" s="3" t="s">
        <v>292</v>
      </c>
      <c r="C126" s="3" t="s">
        <v>293</v>
      </c>
      <c r="D126">
        <v>706</v>
      </c>
      <c r="E126" s="3">
        <v>1572</v>
      </c>
      <c r="F126" s="3">
        <v>523</v>
      </c>
      <c r="G126" s="3">
        <v>2</v>
      </c>
      <c r="H126" s="3">
        <v>1</v>
      </c>
      <c r="I126" s="3">
        <v>1</v>
      </c>
      <c r="J126">
        <v>317.33330000000001</v>
      </c>
      <c r="K126" t="s">
        <v>36</v>
      </c>
      <c r="Y126">
        <v>1</v>
      </c>
    </row>
    <row r="127" spans="1:26" x14ac:dyDescent="0.25">
      <c r="A127" s="3">
        <v>125</v>
      </c>
      <c r="B127" s="3" t="s">
        <v>294</v>
      </c>
      <c r="C127" s="3" t="s">
        <v>295</v>
      </c>
      <c r="D127">
        <v>706</v>
      </c>
      <c r="E127" s="3">
        <v>1572</v>
      </c>
      <c r="F127" s="3">
        <v>523</v>
      </c>
      <c r="G127" s="3">
        <v>2</v>
      </c>
      <c r="H127" s="3">
        <v>1</v>
      </c>
      <c r="I127" s="3">
        <v>1</v>
      </c>
      <c r="J127">
        <v>317.33330000000001</v>
      </c>
      <c r="K127" t="s">
        <v>36</v>
      </c>
      <c r="Y127">
        <v>1</v>
      </c>
    </row>
    <row r="128" spans="1:26" x14ac:dyDescent="0.25">
      <c r="A128" s="3">
        <v>126</v>
      </c>
      <c r="B128" s="3" t="s">
        <v>296</v>
      </c>
      <c r="C128" s="3" t="s">
        <v>297</v>
      </c>
      <c r="D128">
        <v>706</v>
      </c>
      <c r="E128" s="3">
        <v>1566</v>
      </c>
      <c r="F128" s="3">
        <v>521</v>
      </c>
      <c r="G128" s="3">
        <v>2</v>
      </c>
      <c r="H128" s="3">
        <v>1</v>
      </c>
      <c r="I128" s="3">
        <v>1</v>
      </c>
      <c r="J128">
        <v>315.33330000000001</v>
      </c>
      <c r="K128" t="s">
        <v>36</v>
      </c>
      <c r="Y128">
        <v>1</v>
      </c>
    </row>
    <row r="129" spans="1:30" x14ac:dyDescent="0.25">
      <c r="A129" s="3">
        <v>127</v>
      </c>
      <c r="B129" s="3" t="s">
        <v>298</v>
      </c>
      <c r="C129" s="3" t="s">
        <v>299</v>
      </c>
      <c r="D129">
        <v>706</v>
      </c>
      <c r="E129" s="3">
        <v>1566</v>
      </c>
      <c r="F129" s="3">
        <v>521</v>
      </c>
      <c r="G129" s="3">
        <v>2</v>
      </c>
      <c r="H129" s="3">
        <v>1</v>
      </c>
      <c r="I129" s="3">
        <v>1</v>
      </c>
      <c r="J129">
        <v>315.33330000000001</v>
      </c>
      <c r="K129" t="s">
        <v>36</v>
      </c>
      <c r="Y129">
        <v>1</v>
      </c>
    </row>
    <row r="130" spans="1:30" x14ac:dyDescent="0.25">
      <c r="A130" s="3">
        <v>128</v>
      </c>
      <c r="B130" s="3" t="s">
        <v>300</v>
      </c>
      <c r="C130" s="3" t="s">
        <v>301</v>
      </c>
      <c r="D130">
        <v>706</v>
      </c>
      <c r="E130" s="3">
        <v>1566</v>
      </c>
      <c r="F130" s="3">
        <v>521</v>
      </c>
      <c r="G130" s="3">
        <v>2</v>
      </c>
      <c r="H130" s="3">
        <v>1</v>
      </c>
      <c r="I130" s="3">
        <v>1</v>
      </c>
      <c r="J130">
        <v>315.33330000000001</v>
      </c>
      <c r="K130" t="s">
        <v>36</v>
      </c>
      <c r="Y130">
        <v>1</v>
      </c>
    </row>
    <row r="131" spans="1:30" x14ac:dyDescent="0.25">
      <c r="A131" s="3">
        <v>129</v>
      </c>
      <c r="B131" s="3" t="s">
        <v>302</v>
      </c>
      <c r="C131" s="3" t="s">
        <v>303</v>
      </c>
      <c r="D131">
        <v>706</v>
      </c>
      <c r="E131" s="3">
        <v>1539</v>
      </c>
      <c r="F131" s="3">
        <v>512</v>
      </c>
      <c r="G131" s="3">
        <v>2</v>
      </c>
      <c r="H131" s="3">
        <v>1</v>
      </c>
      <c r="I131" s="3">
        <v>1</v>
      </c>
      <c r="J131">
        <v>304.33330000000001</v>
      </c>
      <c r="K131" t="s">
        <v>36</v>
      </c>
      <c r="X131">
        <v>1</v>
      </c>
    </row>
    <row r="132" spans="1:30" x14ac:dyDescent="0.25">
      <c r="A132" s="3">
        <v>130</v>
      </c>
      <c r="B132" s="3" t="s">
        <v>304</v>
      </c>
      <c r="C132" s="3" t="s">
        <v>305</v>
      </c>
      <c r="D132">
        <v>712</v>
      </c>
      <c r="E132" s="3">
        <v>1575</v>
      </c>
      <c r="F132" s="3">
        <v>524</v>
      </c>
      <c r="G132" s="3">
        <v>2</v>
      </c>
      <c r="H132" s="3">
        <v>1</v>
      </c>
      <c r="I132" s="3">
        <v>1</v>
      </c>
      <c r="J132">
        <v>304.33330000000001</v>
      </c>
      <c r="K132" t="s">
        <v>36</v>
      </c>
      <c r="X132">
        <v>1</v>
      </c>
    </row>
    <row r="133" spans="1:30" x14ac:dyDescent="0.25">
      <c r="A133" s="3">
        <v>131</v>
      </c>
      <c r="B133" s="3" t="s">
        <v>306</v>
      </c>
      <c r="C133" s="3" t="s">
        <v>307</v>
      </c>
      <c r="D133">
        <v>716</v>
      </c>
      <c r="E133" s="3">
        <v>1428</v>
      </c>
      <c r="F133" s="3">
        <v>475</v>
      </c>
      <c r="G133" s="3">
        <v>3</v>
      </c>
      <c r="H133" s="3">
        <v>2</v>
      </c>
      <c r="I133" s="3" t="s">
        <v>70</v>
      </c>
      <c r="J133">
        <v>313.66660000000002</v>
      </c>
      <c r="K133">
        <v>380</v>
      </c>
      <c r="AC133">
        <v>1</v>
      </c>
    </row>
    <row r="134" spans="1:30" x14ac:dyDescent="0.25">
      <c r="A134" s="3">
        <v>132</v>
      </c>
      <c r="B134" s="3" t="s">
        <v>308</v>
      </c>
      <c r="C134" s="3" t="s">
        <v>309</v>
      </c>
      <c r="D134">
        <v>716</v>
      </c>
      <c r="E134" s="3">
        <v>1428</v>
      </c>
      <c r="F134" s="3">
        <v>475</v>
      </c>
      <c r="G134" s="3">
        <v>3</v>
      </c>
      <c r="H134" s="3">
        <v>2</v>
      </c>
      <c r="I134" s="3" t="s">
        <v>70</v>
      </c>
      <c r="J134">
        <v>314.66660000000002</v>
      </c>
      <c r="K134">
        <v>381</v>
      </c>
      <c r="AC134">
        <v>1</v>
      </c>
    </row>
    <row r="135" spans="1:30" x14ac:dyDescent="0.25">
      <c r="A135" s="3">
        <v>133</v>
      </c>
      <c r="B135" s="3" t="s">
        <v>310</v>
      </c>
      <c r="C135" s="3" t="s">
        <v>311</v>
      </c>
      <c r="D135">
        <v>716</v>
      </c>
      <c r="E135" s="3">
        <v>1431</v>
      </c>
      <c r="F135" s="3">
        <v>476</v>
      </c>
      <c r="G135" s="3">
        <v>3</v>
      </c>
      <c r="H135" s="3">
        <v>2</v>
      </c>
      <c r="I135" s="3" t="s">
        <v>70</v>
      </c>
      <c r="J135">
        <v>312.66660000000002</v>
      </c>
      <c r="K135">
        <v>379</v>
      </c>
      <c r="AC135">
        <v>1</v>
      </c>
    </row>
    <row r="136" spans="1:30" x14ac:dyDescent="0.25">
      <c r="A136" s="3">
        <v>134</v>
      </c>
      <c r="B136" s="3" t="s">
        <v>312</v>
      </c>
      <c r="C136" s="3" t="s">
        <v>313</v>
      </c>
      <c r="D136">
        <v>716</v>
      </c>
      <c r="E136" s="3">
        <v>1449</v>
      </c>
      <c r="F136" s="3">
        <v>482</v>
      </c>
      <c r="G136" s="3">
        <v>3</v>
      </c>
      <c r="H136" s="3">
        <v>2</v>
      </c>
      <c r="I136" s="3" t="s">
        <v>70</v>
      </c>
      <c r="J136">
        <v>318.66660000000002</v>
      </c>
      <c r="K136">
        <v>385</v>
      </c>
      <c r="AC136">
        <v>1</v>
      </c>
    </row>
    <row r="137" spans="1:30" x14ac:dyDescent="0.25">
      <c r="A137" s="3">
        <v>135</v>
      </c>
      <c r="B137" s="3" t="s">
        <v>314</v>
      </c>
      <c r="C137" s="3" t="s">
        <v>315</v>
      </c>
      <c r="D137">
        <v>716</v>
      </c>
      <c r="E137" s="3">
        <v>1410</v>
      </c>
      <c r="F137" s="3">
        <v>469</v>
      </c>
      <c r="G137" s="3">
        <v>3</v>
      </c>
      <c r="H137" s="3">
        <v>2</v>
      </c>
      <c r="I137" s="3" t="s">
        <v>70</v>
      </c>
      <c r="J137">
        <v>307.66660000000002</v>
      </c>
      <c r="K137">
        <v>374</v>
      </c>
      <c r="AC137">
        <v>1</v>
      </c>
    </row>
    <row r="138" spans="1:30" x14ac:dyDescent="0.25">
      <c r="A138" s="3">
        <v>136</v>
      </c>
      <c r="B138" s="3" t="s">
        <v>316</v>
      </c>
      <c r="C138" s="3" t="s">
        <v>317</v>
      </c>
      <c r="D138">
        <v>716</v>
      </c>
      <c r="E138" s="3">
        <v>1434</v>
      </c>
      <c r="F138" s="3">
        <v>477</v>
      </c>
      <c r="G138" s="3">
        <v>3</v>
      </c>
      <c r="H138" s="3">
        <v>2</v>
      </c>
      <c r="I138" s="3" t="s">
        <v>70</v>
      </c>
      <c r="J138">
        <v>315.66660000000002</v>
      </c>
      <c r="K138">
        <v>382</v>
      </c>
      <c r="Z138">
        <v>1</v>
      </c>
      <c r="AC138">
        <v>1</v>
      </c>
    </row>
    <row r="139" spans="1:30" x14ac:dyDescent="0.25">
      <c r="A139" s="3">
        <v>137</v>
      </c>
      <c r="B139" s="3" t="s">
        <v>318</v>
      </c>
      <c r="C139" s="3" t="s">
        <v>319</v>
      </c>
      <c r="D139">
        <v>718</v>
      </c>
      <c r="E139" s="3">
        <v>1482</v>
      </c>
      <c r="F139" s="3">
        <v>493</v>
      </c>
      <c r="G139" s="3">
        <v>3</v>
      </c>
      <c r="H139" s="3">
        <v>2</v>
      </c>
      <c r="I139" s="3" t="s">
        <v>70</v>
      </c>
      <c r="J139">
        <v>333.66660000000002</v>
      </c>
      <c r="K139">
        <v>400</v>
      </c>
      <c r="AA139">
        <v>1</v>
      </c>
      <c r="AD139">
        <v>1</v>
      </c>
    </row>
    <row r="140" spans="1:30" x14ac:dyDescent="0.25">
      <c r="A140" s="3">
        <v>138</v>
      </c>
      <c r="B140" s="3" t="s">
        <v>320</v>
      </c>
      <c r="C140" s="3" t="s">
        <v>321</v>
      </c>
      <c r="D140" s="3">
        <v>736</v>
      </c>
      <c r="E140" s="3">
        <v>1500</v>
      </c>
      <c r="F140" s="3">
        <v>499</v>
      </c>
      <c r="G140" s="3">
        <v>2</v>
      </c>
      <c r="H140" s="3">
        <v>1</v>
      </c>
      <c r="I140" s="3">
        <v>1</v>
      </c>
      <c r="J140" s="3">
        <v>295.33330000000001</v>
      </c>
      <c r="K140" t="s">
        <v>36</v>
      </c>
      <c r="X140">
        <v>1</v>
      </c>
    </row>
    <row r="141" spans="1:30" x14ac:dyDescent="0.25">
      <c r="A141" s="3">
        <v>139</v>
      </c>
      <c r="B141" s="3" t="s">
        <v>322</v>
      </c>
      <c r="C141" s="3" t="s">
        <v>323</v>
      </c>
      <c r="D141" s="3">
        <v>736</v>
      </c>
      <c r="E141" s="3">
        <v>1506</v>
      </c>
      <c r="F141" s="3">
        <v>501</v>
      </c>
      <c r="G141" s="3">
        <v>2</v>
      </c>
      <c r="H141" s="3">
        <v>1</v>
      </c>
      <c r="I141" s="3">
        <v>1</v>
      </c>
      <c r="J141" s="3">
        <v>296.33330000000001</v>
      </c>
      <c r="K141" t="s">
        <v>36</v>
      </c>
      <c r="X141">
        <v>1</v>
      </c>
    </row>
    <row r="142" spans="1:30" x14ac:dyDescent="0.25">
      <c r="A142" s="3">
        <v>140</v>
      </c>
      <c r="B142" s="3" t="s">
        <v>324</v>
      </c>
      <c r="C142" s="3" t="s">
        <v>325</v>
      </c>
      <c r="D142" s="3">
        <v>736</v>
      </c>
      <c r="E142" s="3">
        <v>1485</v>
      </c>
      <c r="F142" s="3">
        <v>494</v>
      </c>
      <c r="G142" s="3">
        <v>2</v>
      </c>
      <c r="H142" s="3">
        <v>1</v>
      </c>
      <c r="I142" s="3">
        <v>1</v>
      </c>
      <c r="J142" s="3">
        <v>291.33330000000001</v>
      </c>
      <c r="K142" t="s">
        <v>36</v>
      </c>
      <c r="X142">
        <v>1</v>
      </c>
    </row>
    <row r="143" spans="1:30" x14ac:dyDescent="0.25">
      <c r="A143" s="3">
        <v>141</v>
      </c>
      <c r="B143" s="3" t="s">
        <v>326</v>
      </c>
      <c r="C143" s="3" t="s">
        <v>327</v>
      </c>
      <c r="D143" s="3">
        <v>736</v>
      </c>
      <c r="E143" s="3">
        <v>1485</v>
      </c>
      <c r="F143" s="3">
        <v>494</v>
      </c>
      <c r="G143" s="3">
        <v>2</v>
      </c>
      <c r="H143" s="3">
        <v>1</v>
      </c>
      <c r="I143" s="3">
        <v>1</v>
      </c>
      <c r="J143" s="3">
        <v>289.33330000000001</v>
      </c>
      <c r="K143" t="s">
        <v>36</v>
      </c>
      <c r="X143">
        <v>1</v>
      </c>
    </row>
    <row r="144" spans="1:30" x14ac:dyDescent="0.25">
      <c r="A144" s="3">
        <v>142</v>
      </c>
      <c r="B144" s="3" t="s">
        <v>328</v>
      </c>
      <c r="C144" s="3" t="s">
        <v>329</v>
      </c>
      <c r="D144" s="3">
        <v>736</v>
      </c>
      <c r="E144" s="3">
        <v>1479</v>
      </c>
      <c r="F144" s="3">
        <v>492</v>
      </c>
      <c r="G144" s="3">
        <v>2</v>
      </c>
      <c r="H144" s="3">
        <v>1</v>
      </c>
      <c r="I144" s="3">
        <v>1</v>
      </c>
      <c r="J144" s="3">
        <v>288.33330000000001</v>
      </c>
      <c r="K144" t="s">
        <v>36</v>
      </c>
      <c r="X144">
        <v>1</v>
      </c>
    </row>
    <row r="145" spans="1:24" x14ac:dyDescent="0.25">
      <c r="A145" s="3">
        <v>143</v>
      </c>
      <c r="B145" s="3" t="s">
        <v>330</v>
      </c>
      <c r="C145" s="3" t="s">
        <v>331</v>
      </c>
      <c r="D145" s="3">
        <v>736</v>
      </c>
      <c r="E145" s="3">
        <v>1503</v>
      </c>
      <c r="F145" s="3">
        <v>500</v>
      </c>
      <c r="G145" s="3">
        <v>2</v>
      </c>
      <c r="H145" s="3">
        <v>1</v>
      </c>
      <c r="I145" s="3">
        <v>1</v>
      </c>
      <c r="J145" s="3">
        <v>297.33330000000001</v>
      </c>
      <c r="K145" t="s">
        <v>36</v>
      </c>
      <c r="X145">
        <v>1</v>
      </c>
    </row>
    <row r="146" spans="1:24" x14ac:dyDescent="0.25">
      <c r="A146" s="3">
        <v>144</v>
      </c>
      <c r="B146" s="3" t="s">
        <v>332</v>
      </c>
      <c r="C146" s="3" t="s">
        <v>333</v>
      </c>
      <c r="D146" s="3">
        <v>736</v>
      </c>
      <c r="E146" s="3">
        <v>1509</v>
      </c>
      <c r="F146" s="3">
        <v>502</v>
      </c>
      <c r="G146" s="3">
        <v>2</v>
      </c>
      <c r="H146" s="3">
        <v>1</v>
      </c>
      <c r="I146" s="3">
        <v>1</v>
      </c>
      <c r="J146" s="3">
        <v>229.33330000000001</v>
      </c>
      <c r="K146" t="s">
        <v>36</v>
      </c>
      <c r="X146">
        <v>1</v>
      </c>
    </row>
    <row r="147" spans="1:24" x14ac:dyDescent="0.25">
      <c r="A147" s="3">
        <v>145</v>
      </c>
      <c r="B147" s="3" t="s">
        <v>334</v>
      </c>
      <c r="C147" s="3" t="s">
        <v>335</v>
      </c>
      <c r="D147" s="3">
        <v>736</v>
      </c>
      <c r="E147" s="3">
        <v>1491</v>
      </c>
      <c r="F147" s="3">
        <v>496</v>
      </c>
      <c r="G147" s="3">
        <v>2</v>
      </c>
      <c r="H147" s="3">
        <v>1</v>
      </c>
      <c r="I147" s="3">
        <v>1</v>
      </c>
      <c r="J147" s="3">
        <v>292.33330000000001</v>
      </c>
      <c r="K147" t="s">
        <v>36</v>
      </c>
      <c r="X14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L17" sqref="L17"/>
    </sheetView>
  </sheetViews>
  <sheetFormatPr defaultRowHeight="15" x14ac:dyDescent="0.25"/>
  <sheetData>
    <row r="1" spans="1:16" x14ac:dyDescent="0.25">
      <c r="A1" t="s">
        <v>336</v>
      </c>
      <c r="B1">
        <v>23</v>
      </c>
      <c r="C1">
        <f>(B1/B8)*100</f>
        <v>9.8712446351931327</v>
      </c>
    </row>
    <row r="2" spans="1:16" x14ac:dyDescent="0.25">
      <c r="A2" t="s">
        <v>337</v>
      </c>
      <c r="B2">
        <v>108</v>
      </c>
      <c r="C2">
        <f>(B2/B8)*100</f>
        <v>46.351931330472098</v>
      </c>
      <c r="D2">
        <f>C2+C3</f>
        <v>62.231759656652358</v>
      </c>
    </row>
    <row r="3" spans="1:16" x14ac:dyDescent="0.25">
      <c r="A3" t="s">
        <v>338</v>
      </c>
      <c r="B3">
        <v>37</v>
      </c>
      <c r="C3">
        <f>(B3/B8)*100</f>
        <v>15.879828326180256</v>
      </c>
    </row>
    <row r="4" spans="1:16" x14ac:dyDescent="0.25">
      <c r="A4" t="s">
        <v>339</v>
      </c>
      <c r="B4">
        <v>4</v>
      </c>
      <c r="C4">
        <f>(B4/B8)*100</f>
        <v>1.7167381974248928</v>
      </c>
    </row>
    <row r="5" spans="1:16" x14ac:dyDescent="0.25">
      <c r="A5" t="s">
        <v>340</v>
      </c>
      <c r="B5">
        <v>30</v>
      </c>
      <c r="C5">
        <f>(B5/B8)*100</f>
        <v>12.875536480686694</v>
      </c>
    </row>
    <row r="6" spans="1:16" x14ac:dyDescent="0.25">
      <c r="A6" t="s">
        <v>341</v>
      </c>
      <c r="B6">
        <v>31</v>
      </c>
      <c r="C6">
        <f>(B6/B8)*100</f>
        <v>13.304721030042918</v>
      </c>
    </row>
    <row r="7" spans="1:16" x14ac:dyDescent="0.25">
      <c r="C7">
        <f>SUM(C1:C6)</f>
        <v>99.999999999999986</v>
      </c>
      <c r="P7" t="s">
        <v>342</v>
      </c>
    </row>
    <row r="8" spans="1:16" x14ac:dyDescent="0.25">
      <c r="B8">
        <v>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intron map data</vt:lpstr>
      <vt:lpstr>intron distribution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2018-12-17T19:50:55Z</dcterms:modified>
</cp:coreProperties>
</file>