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30" yWindow="-15" windowWidth="28590" windowHeight="11445" tabRatio="417"/>
  </bookViews>
  <sheets>
    <sheet name="subjectivehealth" sheetId="1" r:id="rId1"/>
    <sheet name="income" sheetId="9" r:id="rId2"/>
    <sheet name="financialsituation" sheetId="10" r:id="rId3"/>
    <sheet name="senseofmastery" sheetId="11" r:id="rId4"/>
    <sheet name="education" sheetId="12" r:id="rId5"/>
    <sheet name="blocks" sheetId="13" r:id="rId6"/>
  </sheets>
  <calcPr calcId="145621"/>
</workbook>
</file>

<file path=xl/calcChain.xml><?xml version="1.0" encoding="utf-8"?>
<calcChain xmlns="http://schemas.openxmlformats.org/spreadsheetml/2006/main">
  <c r="H10" i="1" l="1"/>
  <c r="G10" i="1"/>
  <c r="E10" i="1"/>
  <c r="D10" i="1"/>
  <c r="I10" i="1" l="1"/>
  <c r="F10" i="1" l="1"/>
  <c r="Y27" i="13" l="1"/>
  <c r="V27" i="13"/>
  <c r="M27" i="13"/>
  <c r="G27" i="13"/>
  <c r="D27" i="13"/>
  <c r="Y29" i="13"/>
  <c r="V29" i="13"/>
  <c r="P29" i="13"/>
  <c r="M29" i="13"/>
  <c r="G29" i="13"/>
  <c r="D29" i="13"/>
  <c r="Y28" i="13"/>
  <c r="V28" i="13"/>
  <c r="P28" i="13"/>
  <c r="M28" i="13"/>
  <c r="G28" i="13"/>
  <c r="D28" i="13"/>
  <c r="P27" i="13"/>
  <c r="AA24" i="13"/>
  <c r="Z24" i="13"/>
  <c r="Y24" i="13"/>
  <c r="X24" i="13"/>
  <c r="W24" i="13"/>
  <c r="V24" i="13"/>
  <c r="R24" i="13"/>
  <c r="Q24" i="13"/>
  <c r="P24" i="13"/>
  <c r="O24" i="13"/>
  <c r="N24" i="13"/>
  <c r="M24" i="13"/>
  <c r="I24" i="13"/>
  <c r="H24" i="13"/>
  <c r="G24" i="13"/>
  <c r="F24" i="13"/>
  <c r="E24" i="13"/>
  <c r="D24" i="13"/>
  <c r="AA23" i="13"/>
  <c r="Z23" i="13"/>
  <c r="Y23" i="13"/>
  <c r="X23" i="13"/>
  <c r="W23" i="13"/>
  <c r="V23" i="13"/>
  <c r="R23" i="13"/>
  <c r="Q23" i="13"/>
  <c r="P23" i="13"/>
  <c r="O23" i="13"/>
  <c r="N23" i="13"/>
  <c r="M23" i="13"/>
  <c r="I23" i="13"/>
  <c r="H23" i="13"/>
  <c r="G23" i="13"/>
  <c r="F23" i="13"/>
  <c r="E23" i="13"/>
  <c r="D23" i="13"/>
  <c r="AA22" i="13"/>
  <c r="Z22" i="13"/>
  <c r="Y22" i="13"/>
  <c r="X22" i="13"/>
  <c r="W22" i="13"/>
  <c r="V22" i="13"/>
  <c r="R22" i="13"/>
  <c r="Q22" i="13"/>
  <c r="P22" i="13"/>
  <c r="O22" i="13"/>
  <c r="N22" i="13"/>
  <c r="M22" i="13"/>
  <c r="I22" i="13"/>
  <c r="H22" i="13"/>
  <c r="G22" i="13"/>
  <c r="F22" i="13"/>
  <c r="E22" i="13"/>
  <c r="D22" i="13"/>
  <c r="AA21" i="13"/>
  <c r="Z21" i="13"/>
  <c r="Y21" i="13"/>
  <c r="X21" i="13"/>
  <c r="W21" i="13"/>
  <c r="V21" i="13"/>
  <c r="R21" i="13"/>
  <c r="Q21" i="13"/>
  <c r="P21" i="13"/>
  <c r="O21" i="13"/>
  <c r="N21" i="13"/>
  <c r="M21" i="13"/>
  <c r="I21" i="13"/>
  <c r="H21" i="13"/>
  <c r="G21" i="13"/>
  <c r="F21" i="13"/>
  <c r="E21" i="13"/>
  <c r="D21" i="13"/>
  <c r="AA20" i="13"/>
  <c r="Z20" i="13"/>
  <c r="Y20" i="13"/>
  <c r="X20" i="13"/>
  <c r="W20" i="13"/>
  <c r="V20" i="13"/>
  <c r="R20" i="13"/>
  <c r="Q20" i="13"/>
  <c r="P20" i="13"/>
  <c r="O20" i="13"/>
  <c r="N20" i="13"/>
  <c r="M20" i="13"/>
  <c r="I20" i="13"/>
  <c r="H20" i="13"/>
  <c r="G20" i="13"/>
  <c r="F20" i="13"/>
  <c r="E20" i="13"/>
  <c r="D20" i="13"/>
  <c r="AA19" i="13"/>
  <c r="Z19" i="13"/>
  <c r="Y19" i="13"/>
  <c r="X19" i="13"/>
  <c r="W19" i="13"/>
  <c r="V19" i="13"/>
  <c r="R19" i="13"/>
  <c r="Q19" i="13"/>
  <c r="P19" i="13"/>
  <c r="O19" i="13"/>
  <c r="N19" i="13"/>
  <c r="M19" i="13"/>
  <c r="I19" i="13"/>
  <c r="H19" i="13"/>
  <c r="G19" i="13"/>
  <c r="F19" i="13"/>
  <c r="E19" i="13"/>
  <c r="D19" i="13"/>
  <c r="AA18" i="13"/>
  <c r="Z18" i="13"/>
  <c r="Y18" i="13"/>
  <c r="X18" i="13"/>
  <c r="W18" i="13"/>
  <c r="V18" i="13"/>
  <c r="R18" i="13"/>
  <c r="Q18" i="13"/>
  <c r="P18" i="13"/>
  <c r="O18" i="13"/>
  <c r="N18" i="13"/>
  <c r="M18" i="13"/>
  <c r="I18" i="13"/>
  <c r="H18" i="13"/>
  <c r="G18" i="13"/>
  <c r="F18" i="13"/>
  <c r="E18" i="13"/>
  <c r="D18" i="13"/>
  <c r="AA17" i="13"/>
  <c r="Z17" i="13"/>
  <c r="Y17" i="13"/>
  <c r="X17" i="13"/>
  <c r="W17" i="13"/>
  <c r="V17" i="13"/>
  <c r="R17" i="13"/>
  <c r="Q17" i="13"/>
  <c r="P17" i="13"/>
  <c r="O17" i="13"/>
  <c r="N17" i="13"/>
  <c r="M17" i="13"/>
  <c r="I17" i="13"/>
  <c r="H17" i="13"/>
  <c r="G17" i="13"/>
  <c r="F17" i="13"/>
  <c r="E17" i="13"/>
  <c r="D17" i="13"/>
  <c r="AA16" i="13"/>
  <c r="Z16" i="13"/>
  <c r="Y16" i="13"/>
  <c r="X16" i="13"/>
  <c r="W16" i="13"/>
  <c r="V16" i="13"/>
  <c r="R16" i="13"/>
  <c r="Q16" i="13"/>
  <c r="P16" i="13"/>
  <c r="O16" i="13"/>
  <c r="N16" i="13"/>
  <c r="M16" i="13"/>
  <c r="I16" i="13"/>
  <c r="H16" i="13"/>
  <c r="G16" i="13"/>
  <c r="F16" i="13"/>
  <c r="E16" i="13"/>
  <c r="D16" i="13"/>
  <c r="AA15" i="13"/>
  <c r="Z15" i="13"/>
  <c r="Y15" i="13"/>
  <c r="X15" i="13"/>
  <c r="W15" i="13"/>
  <c r="V15" i="13"/>
  <c r="R15" i="13"/>
  <c r="Q15" i="13"/>
  <c r="P15" i="13"/>
  <c r="O15" i="13"/>
  <c r="N15" i="13"/>
  <c r="M15" i="13"/>
  <c r="I15" i="13"/>
  <c r="H15" i="13"/>
  <c r="G15" i="13"/>
  <c r="F15" i="13"/>
  <c r="E15" i="13"/>
  <c r="D15" i="13"/>
  <c r="AA14" i="13"/>
  <c r="Z14" i="13"/>
  <c r="Y14" i="13"/>
  <c r="X14" i="13"/>
  <c r="W14" i="13"/>
  <c r="V14" i="13"/>
  <c r="R14" i="13"/>
  <c r="Q14" i="13"/>
  <c r="P14" i="13"/>
  <c r="O14" i="13"/>
  <c r="N14" i="13"/>
  <c r="M14" i="13"/>
  <c r="I14" i="13"/>
  <c r="H14" i="13"/>
  <c r="G14" i="13"/>
  <c r="F14" i="13"/>
  <c r="E14" i="13"/>
  <c r="D14" i="13"/>
  <c r="AA13" i="13"/>
  <c r="Z13" i="13"/>
  <c r="Y13" i="13"/>
  <c r="X13" i="13"/>
  <c r="W13" i="13"/>
  <c r="V13" i="13"/>
  <c r="R13" i="13"/>
  <c r="Q13" i="13"/>
  <c r="P13" i="13"/>
  <c r="O13" i="13"/>
  <c r="N13" i="13"/>
  <c r="M13" i="13"/>
  <c r="I13" i="13"/>
  <c r="H13" i="13"/>
  <c r="G13" i="13"/>
  <c r="F13" i="13"/>
  <c r="E13" i="13"/>
  <c r="D13" i="13"/>
  <c r="AA12" i="13"/>
  <c r="Z12" i="13"/>
  <c r="Y12" i="13"/>
  <c r="X12" i="13"/>
  <c r="W12" i="13"/>
  <c r="V12" i="13"/>
  <c r="R12" i="13"/>
  <c r="Q12" i="13"/>
  <c r="P12" i="13"/>
  <c r="O12" i="13"/>
  <c r="N12" i="13"/>
  <c r="M12" i="13"/>
  <c r="I12" i="13"/>
  <c r="H12" i="13"/>
  <c r="G12" i="13"/>
  <c r="F12" i="13"/>
  <c r="E12" i="13"/>
  <c r="D12" i="13"/>
  <c r="AA11" i="13"/>
  <c r="Z11" i="13"/>
  <c r="Y11" i="13"/>
  <c r="X11" i="13"/>
  <c r="W11" i="13"/>
  <c r="V11" i="13"/>
  <c r="R11" i="13"/>
  <c r="Q11" i="13"/>
  <c r="P11" i="13"/>
  <c r="O11" i="13"/>
  <c r="N11" i="13"/>
  <c r="M11" i="13"/>
  <c r="I11" i="13"/>
  <c r="H11" i="13"/>
  <c r="G11" i="13"/>
  <c r="F11" i="13"/>
  <c r="E11" i="13"/>
  <c r="D11" i="13"/>
  <c r="AA10" i="13"/>
  <c r="Z10" i="13"/>
  <c r="Y10" i="13"/>
  <c r="X10" i="13"/>
  <c r="W10" i="13"/>
  <c r="V10" i="13"/>
  <c r="R10" i="13"/>
  <c r="Q10" i="13"/>
  <c r="P10" i="13"/>
  <c r="O10" i="13"/>
  <c r="N10" i="13"/>
  <c r="M10" i="13"/>
  <c r="I10" i="13"/>
  <c r="H10" i="13"/>
  <c r="G10" i="13"/>
  <c r="F10" i="13"/>
  <c r="E10" i="13"/>
  <c r="D10" i="13"/>
  <c r="Y22" i="12"/>
  <c r="V22" i="12"/>
  <c r="P22" i="12"/>
  <c r="M22" i="12"/>
  <c r="G22" i="12"/>
  <c r="D22" i="12"/>
  <c r="Y24" i="12"/>
  <c r="V24" i="12"/>
  <c r="P24" i="12"/>
  <c r="M24" i="12"/>
  <c r="G24" i="12"/>
  <c r="D24" i="12"/>
  <c r="Y23" i="12"/>
  <c r="V23" i="12"/>
  <c r="P23" i="12"/>
  <c r="M23" i="12"/>
  <c r="G23" i="12"/>
  <c r="D23" i="12"/>
  <c r="AA19" i="12"/>
  <c r="Z19" i="12"/>
  <c r="Y19" i="12"/>
  <c r="X19" i="12"/>
  <c r="W19" i="12"/>
  <c r="V19" i="12"/>
  <c r="R19" i="12"/>
  <c r="Q19" i="12"/>
  <c r="P19" i="12"/>
  <c r="O19" i="12"/>
  <c r="N19" i="12"/>
  <c r="M19" i="12"/>
  <c r="I19" i="12"/>
  <c r="H19" i="12"/>
  <c r="G19" i="12"/>
  <c r="F19" i="12"/>
  <c r="E19" i="12"/>
  <c r="D19" i="12"/>
  <c r="AA18" i="12"/>
  <c r="Z18" i="12"/>
  <c r="Y18" i="12"/>
  <c r="X18" i="12"/>
  <c r="W18" i="12"/>
  <c r="V18" i="12"/>
  <c r="R18" i="12"/>
  <c r="Q18" i="12"/>
  <c r="P18" i="12"/>
  <c r="O18" i="12"/>
  <c r="N18" i="12"/>
  <c r="M18" i="12"/>
  <c r="I18" i="12"/>
  <c r="H18" i="12"/>
  <c r="G18" i="12"/>
  <c r="F18" i="12"/>
  <c r="E18" i="12"/>
  <c r="D18" i="12"/>
  <c r="AA17" i="12"/>
  <c r="Z17" i="12"/>
  <c r="Y17" i="12"/>
  <c r="X17" i="12"/>
  <c r="W17" i="12"/>
  <c r="V17" i="12"/>
  <c r="R17" i="12"/>
  <c r="Q17" i="12"/>
  <c r="P17" i="12"/>
  <c r="O17" i="12"/>
  <c r="N17" i="12"/>
  <c r="M17" i="12"/>
  <c r="I17" i="12"/>
  <c r="H17" i="12"/>
  <c r="G17" i="12"/>
  <c r="F17" i="12"/>
  <c r="E17" i="12"/>
  <c r="D17" i="12"/>
  <c r="AA16" i="12"/>
  <c r="Z16" i="12"/>
  <c r="Y16" i="12"/>
  <c r="X16" i="12"/>
  <c r="W16" i="12"/>
  <c r="V16" i="12"/>
  <c r="R16" i="12"/>
  <c r="Q16" i="12"/>
  <c r="P16" i="12"/>
  <c r="O16" i="12"/>
  <c r="N16" i="12"/>
  <c r="M16" i="12"/>
  <c r="I16" i="12"/>
  <c r="H16" i="12"/>
  <c r="G16" i="12"/>
  <c r="F16" i="12"/>
  <c r="E16" i="12"/>
  <c r="D16" i="12"/>
  <c r="AA15" i="12"/>
  <c r="Z15" i="12"/>
  <c r="Y15" i="12"/>
  <c r="X15" i="12"/>
  <c r="W15" i="12"/>
  <c r="V15" i="12"/>
  <c r="R15" i="12"/>
  <c r="Q15" i="12"/>
  <c r="P15" i="12"/>
  <c r="O15" i="12"/>
  <c r="N15" i="12"/>
  <c r="M15" i="12"/>
  <c r="I15" i="12"/>
  <c r="H15" i="12"/>
  <c r="G15" i="12"/>
  <c r="F15" i="12"/>
  <c r="E15" i="12"/>
  <c r="D15" i="12"/>
  <c r="AA14" i="12"/>
  <c r="Z14" i="12"/>
  <c r="Y14" i="12"/>
  <c r="X14" i="12"/>
  <c r="W14" i="12"/>
  <c r="V14" i="12"/>
  <c r="R14" i="12"/>
  <c r="Q14" i="12"/>
  <c r="P14" i="12"/>
  <c r="O14" i="12"/>
  <c r="N14" i="12"/>
  <c r="M14" i="12"/>
  <c r="I14" i="12"/>
  <c r="H14" i="12"/>
  <c r="G14" i="12"/>
  <c r="F14" i="12"/>
  <c r="E14" i="12"/>
  <c r="D14" i="12"/>
  <c r="AA13" i="12"/>
  <c r="Z13" i="12"/>
  <c r="Y13" i="12"/>
  <c r="X13" i="12"/>
  <c r="W13" i="12"/>
  <c r="V13" i="12"/>
  <c r="R13" i="12"/>
  <c r="Q13" i="12"/>
  <c r="P13" i="12"/>
  <c r="O13" i="12"/>
  <c r="N13" i="12"/>
  <c r="M13" i="12"/>
  <c r="I13" i="12"/>
  <c r="H13" i="12"/>
  <c r="G13" i="12"/>
  <c r="F13" i="12"/>
  <c r="E13" i="12"/>
  <c r="D13" i="12"/>
  <c r="AA12" i="12"/>
  <c r="Z12" i="12"/>
  <c r="Y12" i="12"/>
  <c r="X12" i="12"/>
  <c r="W12" i="12"/>
  <c r="V12" i="12"/>
  <c r="R12" i="12"/>
  <c r="Q12" i="12"/>
  <c r="P12" i="12"/>
  <c r="O12" i="12"/>
  <c r="N12" i="12"/>
  <c r="M12" i="12"/>
  <c r="I12" i="12"/>
  <c r="H12" i="12"/>
  <c r="G12" i="12"/>
  <c r="F12" i="12"/>
  <c r="E12" i="12"/>
  <c r="D12" i="12"/>
  <c r="AA11" i="12"/>
  <c r="Z11" i="12"/>
  <c r="Y11" i="12"/>
  <c r="X11" i="12"/>
  <c r="W11" i="12"/>
  <c r="V11" i="12"/>
  <c r="R11" i="12"/>
  <c r="Q11" i="12"/>
  <c r="P11" i="12"/>
  <c r="O11" i="12"/>
  <c r="N11" i="12"/>
  <c r="M11" i="12"/>
  <c r="I11" i="12"/>
  <c r="H11" i="12"/>
  <c r="G11" i="12"/>
  <c r="F11" i="12"/>
  <c r="E11" i="12"/>
  <c r="D11" i="12"/>
  <c r="AA10" i="12"/>
  <c r="Z10" i="12"/>
  <c r="Y10" i="12"/>
  <c r="X10" i="12"/>
  <c r="W10" i="12"/>
  <c r="V10" i="12"/>
  <c r="R10" i="12"/>
  <c r="Q10" i="12"/>
  <c r="P10" i="12"/>
  <c r="O10" i="12"/>
  <c r="N10" i="12"/>
  <c r="M10" i="12"/>
  <c r="I10" i="12"/>
  <c r="H10" i="12"/>
  <c r="G10" i="12"/>
  <c r="F10" i="12"/>
  <c r="E10" i="12"/>
  <c r="D10" i="12"/>
  <c r="AA24" i="11"/>
  <c r="Z24" i="11"/>
  <c r="Y24" i="11"/>
  <c r="AA23" i="11"/>
  <c r="Z23" i="11"/>
  <c r="Y23" i="11"/>
  <c r="AA22" i="11"/>
  <c r="Z22" i="11"/>
  <c r="Y22" i="11"/>
  <c r="AA21" i="11"/>
  <c r="Z21" i="11"/>
  <c r="Y21" i="11"/>
  <c r="AA20" i="11"/>
  <c r="Z20" i="11"/>
  <c r="Y20" i="11"/>
  <c r="AA19" i="11"/>
  <c r="Z19" i="11"/>
  <c r="Y19" i="11"/>
  <c r="AA18" i="11"/>
  <c r="Z18" i="11"/>
  <c r="Y18" i="11"/>
  <c r="AA17" i="11"/>
  <c r="Z17" i="11"/>
  <c r="Y17" i="11"/>
  <c r="AA16" i="11"/>
  <c r="Z16" i="11"/>
  <c r="Y16" i="11"/>
  <c r="AA15" i="11"/>
  <c r="Z15" i="11"/>
  <c r="Y15" i="11"/>
  <c r="AA14" i="11"/>
  <c r="Z14" i="11"/>
  <c r="Y14" i="11"/>
  <c r="AA13" i="11"/>
  <c r="Z13" i="11"/>
  <c r="Y13" i="11"/>
  <c r="AA12" i="11"/>
  <c r="Z12" i="11"/>
  <c r="Y12" i="11"/>
  <c r="AA11" i="11"/>
  <c r="Z11" i="11"/>
  <c r="Y11" i="11"/>
  <c r="X24" i="11"/>
  <c r="W24" i="11"/>
  <c r="V24" i="11"/>
  <c r="X23" i="11"/>
  <c r="W23" i="11"/>
  <c r="V23" i="11"/>
  <c r="X22" i="11"/>
  <c r="W22" i="11"/>
  <c r="V22" i="11"/>
  <c r="X21" i="11"/>
  <c r="W21" i="11"/>
  <c r="V21" i="11"/>
  <c r="X20" i="11"/>
  <c r="W20" i="11"/>
  <c r="V20" i="11"/>
  <c r="X19" i="11"/>
  <c r="W19" i="11"/>
  <c r="V19" i="11"/>
  <c r="X18" i="11"/>
  <c r="W18" i="11"/>
  <c r="V18" i="11"/>
  <c r="X17" i="11"/>
  <c r="W17" i="11"/>
  <c r="V17" i="11"/>
  <c r="X16" i="11"/>
  <c r="W16" i="11"/>
  <c r="V16" i="11"/>
  <c r="X15" i="11"/>
  <c r="W15" i="11"/>
  <c r="V15" i="11"/>
  <c r="X14" i="11"/>
  <c r="W14" i="11"/>
  <c r="V14" i="11"/>
  <c r="X13" i="11"/>
  <c r="W13" i="11"/>
  <c r="V13" i="11"/>
  <c r="X12" i="11"/>
  <c r="W12" i="11"/>
  <c r="V12" i="11"/>
  <c r="X11" i="11"/>
  <c r="W11" i="11"/>
  <c r="V11" i="11"/>
  <c r="R24" i="11"/>
  <c r="Q24" i="11"/>
  <c r="P24" i="11"/>
  <c r="R23" i="11"/>
  <c r="Q23" i="11"/>
  <c r="P23" i="11"/>
  <c r="R22" i="11"/>
  <c r="Q22" i="11"/>
  <c r="P22" i="11"/>
  <c r="R21" i="11"/>
  <c r="Q21" i="11"/>
  <c r="P21" i="11"/>
  <c r="R20" i="11"/>
  <c r="Q20" i="11"/>
  <c r="P20" i="11"/>
  <c r="R19" i="11"/>
  <c r="Q19" i="11"/>
  <c r="P19" i="11"/>
  <c r="R18" i="11"/>
  <c r="Q18" i="11"/>
  <c r="P18" i="11"/>
  <c r="R17" i="11"/>
  <c r="Q17" i="11"/>
  <c r="P17" i="11"/>
  <c r="R16" i="11"/>
  <c r="Q16" i="11"/>
  <c r="P16" i="11"/>
  <c r="R15" i="11"/>
  <c r="Q15" i="11"/>
  <c r="P15" i="11"/>
  <c r="R14" i="11"/>
  <c r="Q14" i="11"/>
  <c r="P14" i="11"/>
  <c r="R13" i="11"/>
  <c r="Q13" i="11"/>
  <c r="P13" i="11"/>
  <c r="R12" i="11"/>
  <c r="Q12" i="11"/>
  <c r="P12" i="11"/>
  <c r="R11" i="11"/>
  <c r="Q11" i="11"/>
  <c r="P11" i="11"/>
  <c r="O24" i="11"/>
  <c r="N24" i="11"/>
  <c r="M24" i="11"/>
  <c r="O23" i="11"/>
  <c r="N23" i="11"/>
  <c r="M23" i="11"/>
  <c r="O22" i="11"/>
  <c r="N22" i="11"/>
  <c r="M22" i="11"/>
  <c r="O21" i="11"/>
  <c r="N21" i="11"/>
  <c r="M21" i="11"/>
  <c r="O20" i="11"/>
  <c r="N20" i="11"/>
  <c r="M20" i="11"/>
  <c r="O19" i="11"/>
  <c r="N19" i="11"/>
  <c r="M19" i="11"/>
  <c r="O18" i="11"/>
  <c r="N18" i="11"/>
  <c r="M18" i="11"/>
  <c r="O17" i="11"/>
  <c r="N17" i="11"/>
  <c r="M17" i="11"/>
  <c r="O16" i="11"/>
  <c r="N16" i="11"/>
  <c r="M16" i="11"/>
  <c r="O15" i="11"/>
  <c r="N15" i="11"/>
  <c r="M15" i="11"/>
  <c r="O14" i="11"/>
  <c r="N14" i="11"/>
  <c r="M14" i="11"/>
  <c r="O13" i="11"/>
  <c r="N13" i="11"/>
  <c r="M13" i="11"/>
  <c r="O12" i="11"/>
  <c r="N12" i="11"/>
  <c r="M12" i="11"/>
  <c r="O11" i="11"/>
  <c r="N11" i="11"/>
  <c r="M11" i="11"/>
  <c r="I24" i="11"/>
  <c r="H24" i="11"/>
  <c r="G24" i="11"/>
  <c r="I23" i="11"/>
  <c r="H23" i="11"/>
  <c r="G23" i="11"/>
  <c r="I22" i="11"/>
  <c r="H22" i="11"/>
  <c r="G22" i="11"/>
  <c r="I21" i="11"/>
  <c r="H21" i="11"/>
  <c r="G21" i="11"/>
  <c r="I20" i="11"/>
  <c r="H20" i="11"/>
  <c r="G20" i="11"/>
  <c r="I19" i="11"/>
  <c r="H19" i="11"/>
  <c r="G19" i="11"/>
  <c r="I18" i="11"/>
  <c r="H18" i="11"/>
  <c r="G18" i="11"/>
  <c r="I17" i="11"/>
  <c r="H17" i="11"/>
  <c r="G17" i="11"/>
  <c r="I16" i="11"/>
  <c r="H16" i="11"/>
  <c r="G16" i="11"/>
  <c r="I15" i="11"/>
  <c r="H15" i="11"/>
  <c r="G15" i="11"/>
  <c r="I14" i="11"/>
  <c r="H14" i="11"/>
  <c r="G14" i="11"/>
  <c r="I13" i="11"/>
  <c r="H13" i="11"/>
  <c r="G13" i="11"/>
  <c r="I12" i="11"/>
  <c r="H12" i="11"/>
  <c r="G12" i="11"/>
  <c r="I11" i="11"/>
  <c r="H11" i="11"/>
  <c r="G11" i="11"/>
  <c r="F24" i="11"/>
  <c r="E24" i="11"/>
  <c r="D24" i="11"/>
  <c r="F23" i="11"/>
  <c r="E23" i="11"/>
  <c r="D23" i="11"/>
  <c r="F22" i="11"/>
  <c r="E22" i="11"/>
  <c r="D22" i="11"/>
  <c r="F21" i="11"/>
  <c r="E21" i="11"/>
  <c r="D21" i="11"/>
  <c r="F20" i="11"/>
  <c r="E20" i="11"/>
  <c r="D20" i="11"/>
  <c r="F19" i="11"/>
  <c r="E19" i="11"/>
  <c r="D19" i="11"/>
  <c r="F18" i="11"/>
  <c r="E18" i="11"/>
  <c r="D18" i="11"/>
  <c r="F17" i="11"/>
  <c r="E17" i="11"/>
  <c r="D17" i="11"/>
  <c r="F16" i="11"/>
  <c r="E16" i="11"/>
  <c r="D16" i="11"/>
  <c r="F15" i="11"/>
  <c r="E15" i="11"/>
  <c r="D15" i="11"/>
  <c r="F14" i="11"/>
  <c r="E14" i="11"/>
  <c r="D14" i="11"/>
  <c r="F13" i="11"/>
  <c r="E13" i="11"/>
  <c r="D13" i="11"/>
  <c r="F12" i="11"/>
  <c r="E12" i="11"/>
  <c r="D12" i="11"/>
  <c r="F11" i="11"/>
  <c r="E11" i="11"/>
  <c r="D11" i="11"/>
  <c r="Y27" i="11"/>
  <c r="V27" i="11"/>
  <c r="P27" i="11"/>
  <c r="M27" i="11"/>
  <c r="G27" i="11"/>
  <c r="D27" i="11"/>
  <c r="Y29" i="11"/>
  <c r="V29" i="11"/>
  <c r="P29" i="11"/>
  <c r="M29" i="11"/>
  <c r="G29" i="11"/>
  <c r="D29" i="11"/>
  <c r="Y28" i="11"/>
  <c r="V28" i="11"/>
  <c r="P28" i="11"/>
  <c r="M28" i="11"/>
  <c r="G28" i="11"/>
  <c r="D28" i="11"/>
  <c r="AA10" i="11"/>
  <c r="Z10" i="11"/>
  <c r="Y10" i="11"/>
  <c r="X10" i="11"/>
  <c r="W10" i="11"/>
  <c r="V10" i="11"/>
  <c r="R10" i="11"/>
  <c r="Q10" i="11"/>
  <c r="P10" i="11"/>
  <c r="O10" i="11"/>
  <c r="N10" i="11"/>
  <c r="M10" i="11"/>
  <c r="I10" i="11"/>
  <c r="H10" i="11"/>
  <c r="G10" i="11"/>
  <c r="F10" i="11"/>
  <c r="E10" i="11"/>
  <c r="D10" i="11"/>
  <c r="Y22" i="10"/>
  <c r="V22" i="10"/>
  <c r="P22" i="10"/>
  <c r="M22" i="10"/>
  <c r="G22" i="10"/>
  <c r="D22" i="10"/>
  <c r="Y24" i="10"/>
  <c r="V24" i="10"/>
  <c r="P24" i="10"/>
  <c r="M24" i="10"/>
  <c r="G24" i="10"/>
  <c r="D24" i="10"/>
  <c r="Y23" i="10"/>
  <c r="V23" i="10"/>
  <c r="P23" i="10"/>
  <c r="M23" i="10"/>
  <c r="G23" i="10"/>
  <c r="D23" i="10"/>
  <c r="AA19" i="10"/>
  <c r="Z19" i="10"/>
  <c r="Y19" i="10"/>
  <c r="X19" i="10"/>
  <c r="W19" i="10"/>
  <c r="V19" i="10"/>
  <c r="R19" i="10"/>
  <c r="Q19" i="10"/>
  <c r="P19" i="10"/>
  <c r="O19" i="10"/>
  <c r="N19" i="10"/>
  <c r="M19" i="10"/>
  <c r="I19" i="10"/>
  <c r="H19" i="10"/>
  <c r="G19" i="10"/>
  <c r="F19" i="10"/>
  <c r="E19" i="10"/>
  <c r="D19" i="10"/>
  <c r="AA18" i="10"/>
  <c r="Z18" i="10"/>
  <c r="Y18" i="10"/>
  <c r="X18" i="10"/>
  <c r="W18" i="10"/>
  <c r="V18" i="10"/>
  <c r="R18" i="10"/>
  <c r="Q18" i="10"/>
  <c r="P18" i="10"/>
  <c r="O18" i="10"/>
  <c r="N18" i="10"/>
  <c r="M18" i="10"/>
  <c r="I18" i="10"/>
  <c r="H18" i="10"/>
  <c r="G18" i="10"/>
  <c r="F18" i="10"/>
  <c r="E18" i="10"/>
  <c r="D18" i="10"/>
  <c r="AA17" i="10"/>
  <c r="Z17" i="10"/>
  <c r="Y17" i="10"/>
  <c r="X17" i="10"/>
  <c r="W17" i="10"/>
  <c r="V17" i="10"/>
  <c r="R17" i="10"/>
  <c r="Q17" i="10"/>
  <c r="P17" i="10"/>
  <c r="O17" i="10"/>
  <c r="N17" i="10"/>
  <c r="M17" i="10"/>
  <c r="I17" i="10"/>
  <c r="H17" i="10"/>
  <c r="G17" i="10"/>
  <c r="F17" i="10"/>
  <c r="E17" i="10"/>
  <c r="D17" i="10"/>
  <c r="AA16" i="10"/>
  <c r="Z16" i="10"/>
  <c r="Y16" i="10"/>
  <c r="X16" i="10"/>
  <c r="W16" i="10"/>
  <c r="V16" i="10"/>
  <c r="R16" i="10"/>
  <c r="Q16" i="10"/>
  <c r="P16" i="10"/>
  <c r="O16" i="10"/>
  <c r="N16" i="10"/>
  <c r="M16" i="10"/>
  <c r="I16" i="10"/>
  <c r="H16" i="10"/>
  <c r="G16" i="10"/>
  <c r="F16" i="10"/>
  <c r="E16" i="10"/>
  <c r="D16" i="10"/>
  <c r="AA15" i="10"/>
  <c r="Z15" i="10"/>
  <c r="Y15" i="10"/>
  <c r="X15" i="10"/>
  <c r="W15" i="10"/>
  <c r="V15" i="10"/>
  <c r="R15" i="10"/>
  <c r="Q15" i="10"/>
  <c r="P15" i="10"/>
  <c r="O15" i="10"/>
  <c r="N15" i="10"/>
  <c r="M15" i="10"/>
  <c r="I15" i="10"/>
  <c r="H15" i="10"/>
  <c r="G15" i="10"/>
  <c r="F15" i="10"/>
  <c r="E15" i="10"/>
  <c r="D15" i="10"/>
  <c r="AA14" i="10"/>
  <c r="Z14" i="10"/>
  <c r="Y14" i="10"/>
  <c r="X14" i="10"/>
  <c r="W14" i="10"/>
  <c r="V14" i="10"/>
  <c r="R14" i="10"/>
  <c r="Q14" i="10"/>
  <c r="P14" i="10"/>
  <c r="O14" i="10"/>
  <c r="N14" i="10"/>
  <c r="M14" i="10"/>
  <c r="I14" i="10"/>
  <c r="H14" i="10"/>
  <c r="G14" i="10"/>
  <c r="F14" i="10"/>
  <c r="E14" i="10"/>
  <c r="D14" i="10"/>
  <c r="AA13" i="10"/>
  <c r="Z13" i="10"/>
  <c r="Y13" i="10"/>
  <c r="X13" i="10"/>
  <c r="W13" i="10"/>
  <c r="V13" i="10"/>
  <c r="R13" i="10"/>
  <c r="Q13" i="10"/>
  <c r="P13" i="10"/>
  <c r="O13" i="10"/>
  <c r="N13" i="10"/>
  <c r="M13" i="10"/>
  <c r="I13" i="10"/>
  <c r="H13" i="10"/>
  <c r="G13" i="10"/>
  <c r="F13" i="10"/>
  <c r="E13" i="10"/>
  <c r="D13" i="10"/>
  <c r="AA12" i="10"/>
  <c r="Z12" i="10"/>
  <c r="Y12" i="10"/>
  <c r="X12" i="10"/>
  <c r="W12" i="10"/>
  <c r="V12" i="10"/>
  <c r="R12" i="10"/>
  <c r="Q12" i="10"/>
  <c r="P12" i="10"/>
  <c r="O12" i="10"/>
  <c r="N12" i="10"/>
  <c r="M12" i="10"/>
  <c r="I12" i="10"/>
  <c r="H12" i="10"/>
  <c r="G12" i="10"/>
  <c r="F12" i="10"/>
  <c r="E12" i="10"/>
  <c r="D12" i="10"/>
  <c r="AA11" i="10"/>
  <c r="Z11" i="10"/>
  <c r="Y11" i="10"/>
  <c r="X11" i="10"/>
  <c r="W11" i="10"/>
  <c r="V11" i="10"/>
  <c r="R11" i="10"/>
  <c r="Q11" i="10"/>
  <c r="P11" i="10"/>
  <c r="O11" i="10"/>
  <c r="N11" i="10"/>
  <c r="M11" i="10"/>
  <c r="I11" i="10"/>
  <c r="H11" i="10"/>
  <c r="G11" i="10"/>
  <c r="F11" i="10"/>
  <c r="E11" i="10"/>
  <c r="D11" i="10"/>
  <c r="AA10" i="10"/>
  <c r="Z10" i="10"/>
  <c r="Y10" i="10"/>
  <c r="X10" i="10"/>
  <c r="W10" i="10"/>
  <c r="V10" i="10"/>
  <c r="R10" i="10"/>
  <c r="Q10" i="10"/>
  <c r="P10" i="10"/>
  <c r="O10" i="10"/>
  <c r="N10" i="10"/>
  <c r="M10" i="10"/>
  <c r="I10" i="10"/>
  <c r="H10" i="10"/>
  <c r="G10" i="10"/>
  <c r="F10" i="10"/>
  <c r="E10" i="10"/>
  <c r="D10" i="10"/>
  <c r="AA34" i="9"/>
  <c r="Z34" i="9"/>
  <c r="Y34" i="9"/>
  <c r="X34" i="9"/>
  <c r="W34" i="9"/>
  <c r="V34" i="9"/>
  <c r="AA33" i="9"/>
  <c r="Z33" i="9"/>
  <c r="Y33" i="9"/>
  <c r="X33" i="9"/>
  <c r="W33" i="9"/>
  <c r="V33" i="9"/>
  <c r="AA32" i="9"/>
  <c r="Z32" i="9"/>
  <c r="Y32" i="9"/>
  <c r="X32" i="9"/>
  <c r="W32" i="9"/>
  <c r="V32" i="9"/>
  <c r="AA31" i="9"/>
  <c r="Z31" i="9"/>
  <c r="Y31" i="9"/>
  <c r="X31" i="9"/>
  <c r="W31" i="9"/>
  <c r="V31" i="9"/>
  <c r="AA30" i="9"/>
  <c r="Z30" i="9"/>
  <c r="Y30" i="9"/>
  <c r="X30" i="9"/>
  <c r="W30" i="9"/>
  <c r="V30" i="9"/>
  <c r="AA29" i="9"/>
  <c r="Z29" i="9"/>
  <c r="Y29" i="9"/>
  <c r="X29" i="9"/>
  <c r="W29" i="9"/>
  <c r="V29" i="9"/>
  <c r="AA28" i="9"/>
  <c r="Z28" i="9"/>
  <c r="Y28" i="9"/>
  <c r="X28" i="9"/>
  <c r="W28" i="9"/>
  <c r="V28" i="9"/>
  <c r="AA27" i="9"/>
  <c r="Z27" i="9"/>
  <c r="Y27" i="9"/>
  <c r="X27" i="9"/>
  <c r="W27" i="9"/>
  <c r="V27" i="9"/>
  <c r="AA26" i="9"/>
  <c r="Z26" i="9"/>
  <c r="Y26" i="9"/>
  <c r="X26" i="9"/>
  <c r="W26" i="9"/>
  <c r="V26" i="9"/>
  <c r="AA25" i="9"/>
  <c r="Z25" i="9"/>
  <c r="Y25" i="9"/>
  <c r="X25" i="9"/>
  <c r="W25" i="9"/>
  <c r="V25" i="9"/>
  <c r="AA24" i="9"/>
  <c r="Z24" i="9"/>
  <c r="Y24" i="9"/>
  <c r="X24" i="9"/>
  <c r="W24" i="9"/>
  <c r="V24" i="9"/>
  <c r="AA23" i="9"/>
  <c r="Z23" i="9"/>
  <c r="Y23" i="9"/>
  <c r="X23" i="9"/>
  <c r="W23" i="9"/>
  <c r="V23" i="9"/>
  <c r="AA22" i="9"/>
  <c r="Z22" i="9"/>
  <c r="Y22" i="9"/>
  <c r="X22" i="9"/>
  <c r="W22" i="9"/>
  <c r="V22" i="9"/>
  <c r="AA21" i="9"/>
  <c r="Z21" i="9"/>
  <c r="Y21" i="9"/>
  <c r="X21" i="9"/>
  <c r="W21" i="9"/>
  <c r="V21" i="9"/>
  <c r="AA20" i="9"/>
  <c r="Z20" i="9"/>
  <c r="Y20" i="9"/>
  <c r="X20" i="9"/>
  <c r="W20" i="9"/>
  <c r="V20" i="9"/>
  <c r="AA19" i="9"/>
  <c r="Z19" i="9"/>
  <c r="Y19" i="9"/>
  <c r="X19" i="9"/>
  <c r="W19" i="9"/>
  <c r="V19" i="9"/>
  <c r="AA18" i="9"/>
  <c r="Z18" i="9"/>
  <c r="Y18" i="9"/>
  <c r="X18" i="9"/>
  <c r="W18" i="9"/>
  <c r="V18" i="9"/>
  <c r="AA17" i="9"/>
  <c r="Z17" i="9"/>
  <c r="Y17" i="9"/>
  <c r="X17" i="9"/>
  <c r="W17" i="9"/>
  <c r="V17" i="9"/>
  <c r="AA16" i="9"/>
  <c r="Z16" i="9"/>
  <c r="Y16" i="9"/>
  <c r="X16" i="9"/>
  <c r="W16" i="9"/>
  <c r="V16" i="9"/>
  <c r="AA15" i="9"/>
  <c r="Z15" i="9"/>
  <c r="Y15" i="9"/>
  <c r="X15" i="9"/>
  <c r="W15" i="9"/>
  <c r="V15" i="9"/>
  <c r="AA14" i="9"/>
  <c r="Z14" i="9"/>
  <c r="Y14" i="9"/>
  <c r="X14" i="9"/>
  <c r="W14" i="9"/>
  <c r="V14" i="9"/>
  <c r="AA13" i="9"/>
  <c r="Z13" i="9"/>
  <c r="Y13" i="9"/>
  <c r="X13" i="9"/>
  <c r="W13" i="9"/>
  <c r="V13" i="9"/>
  <c r="AA12" i="9"/>
  <c r="Z12" i="9"/>
  <c r="Y12" i="9"/>
  <c r="X12" i="9"/>
  <c r="W12" i="9"/>
  <c r="V12" i="9"/>
  <c r="AA11" i="9"/>
  <c r="Z11" i="9"/>
  <c r="Y11" i="9"/>
  <c r="X11" i="9"/>
  <c r="W11" i="9"/>
  <c r="V11" i="9"/>
  <c r="AA10" i="9"/>
  <c r="Z10" i="9"/>
  <c r="Y10" i="9"/>
  <c r="X10" i="9"/>
  <c r="W10" i="9"/>
  <c r="V10" i="9"/>
  <c r="R34" i="9"/>
  <c r="Q34" i="9"/>
  <c r="P34" i="9"/>
  <c r="R33" i="9"/>
  <c r="Q33" i="9"/>
  <c r="P33" i="9"/>
  <c r="R32" i="9"/>
  <c r="Q32" i="9"/>
  <c r="P32" i="9"/>
  <c r="R31" i="9"/>
  <c r="Q31" i="9"/>
  <c r="P31" i="9"/>
  <c r="R30" i="9"/>
  <c r="Q30" i="9"/>
  <c r="P30" i="9"/>
  <c r="R29" i="9"/>
  <c r="Q29" i="9"/>
  <c r="P29" i="9"/>
  <c r="R28" i="9"/>
  <c r="Q28" i="9"/>
  <c r="P28" i="9"/>
  <c r="R27" i="9"/>
  <c r="Q27" i="9"/>
  <c r="P27" i="9"/>
  <c r="R26" i="9"/>
  <c r="Q26" i="9"/>
  <c r="P26" i="9"/>
  <c r="R25" i="9"/>
  <c r="Q25" i="9"/>
  <c r="P25" i="9"/>
  <c r="R24" i="9"/>
  <c r="Q24" i="9"/>
  <c r="P24" i="9"/>
  <c r="R23" i="9"/>
  <c r="Q23" i="9"/>
  <c r="P23" i="9"/>
  <c r="R22" i="9"/>
  <c r="Q22" i="9"/>
  <c r="P22" i="9"/>
  <c r="R21" i="9"/>
  <c r="Q21" i="9"/>
  <c r="P21" i="9"/>
  <c r="R20" i="9"/>
  <c r="Q20" i="9"/>
  <c r="P20" i="9"/>
  <c r="R19" i="9"/>
  <c r="Q19" i="9"/>
  <c r="P19" i="9"/>
  <c r="R18" i="9"/>
  <c r="Q18" i="9"/>
  <c r="P18" i="9"/>
  <c r="R17" i="9"/>
  <c r="Q17" i="9"/>
  <c r="P17" i="9"/>
  <c r="R16" i="9"/>
  <c r="Q16" i="9"/>
  <c r="P16" i="9"/>
  <c r="R15" i="9"/>
  <c r="Q15" i="9"/>
  <c r="P15" i="9"/>
  <c r="R14" i="9"/>
  <c r="Q14" i="9"/>
  <c r="P14" i="9"/>
  <c r="R13" i="9"/>
  <c r="Q13" i="9"/>
  <c r="P13" i="9"/>
  <c r="R12" i="9"/>
  <c r="Q12" i="9"/>
  <c r="P12" i="9"/>
  <c r="R11" i="9"/>
  <c r="Q11" i="9"/>
  <c r="P11" i="9"/>
  <c r="Q10" i="9"/>
  <c r="P10" i="9"/>
  <c r="O34" i="9"/>
  <c r="N34" i="9"/>
  <c r="M34" i="9"/>
  <c r="O33" i="9"/>
  <c r="N33" i="9"/>
  <c r="M33" i="9"/>
  <c r="O32" i="9"/>
  <c r="N32" i="9"/>
  <c r="M32" i="9"/>
  <c r="O31" i="9"/>
  <c r="N31" i="9"/>
  <c r="M31" i="9"/>
  <c r="O30" i="9"/>
  <c r="N30" i="9"/>
  <c r="M30" i="9"/>
  <c r="O29" i="9"/>
  <c r="N29" i="9"/>
  <c r="M29" i="9"/>
  <c r="O28" i="9"/>
  <c r="N28" i="9"/>
  <c r="M28" i="9"/>
  <c r="O27" i="9"/>
  <c r="N27" i="9"/>
  <c r="M27" i="9"/>
  <c r="O26" i="9"/>
  <c r="N26" i="9"/>
  <c r="M26" i="9"/>
  <c r="O25" i="9"/>
  <c r="N25" i="9"/>
  <c r="M25" i="9"/>
  <c r="O24" i="9"/>
  <c r="N24" i="9"/>
  <c r="M24" i="9"/>
  <c r="O23" i="9"/>
  <c r="N23" i="9"/>
  <c r="M23" i="9"/>
  <c r="O22" i="9"/>
  <c r="N22" i="9"/>
  <c r="M22" i="9"/>
  <c r="O21" i="9"/>
  <c r="N21" i="9"/>
  <c r="M21" i="9"/>
  <c r="O20" i="9"/>
  <c r="N20" i="9"/>
  <c r="M20" i="9"/>
  <c r="O19" i="9"/>
  <c r="N19" i="9"/>
  <c r="M19" i="9"/>
  <c r="O18" i="9"/>
  <c r="N18" i="9"/>
  <c r="M18" i="9"/>
  <c r="O17" i="9"/>
  <c r="N17" i="9"/>
  <c r="M17" i="9"/>
  <c r="O16" i="9"/>
  <c r="N16" i="9"/>
  <c r="M16" i="9"/>
  <c r="O15" i="9"/>
  <c r="N15" i="9"/>
  <c r="M15" i="9"/>
  <c r="O14" i="9"/>
  <c r="N14" i="9"/>
  <c r="M14" i="9"/>
  <c r="O13" i="9"/>
  <c r="N13" i="9"/>
  <c r="M13" i="9"/>
  <c r="O12" i="9"/>
  <c r="N12" i="9"/>
  <c r="M12" i="9"/>
  <c r="O11" i="9"/>
  <c r="N11" i="9"/>
  <c r="M11" i="9"/>
  <c r="I34" i="9"/>
  <c r="H34" i="9"/>
  <c r="G34" i="9"/>
  <c r="I33" i="9"/>
  <c r="H33" i="9"/>
  <c r="G33" i="9"/>
  <c r="I32" i="9"/>
  <c r="H32" i="9"/>
  <c r="G32" i="9"/>
  <c r="I31" i="9"/>
  <c r="H31" i="9"/>
  <c r="G31" i="9"/>
  <c r="I30" i="9"/>
  <c r="H30" i="9"/>
  <c r="G30" i="9"/>
  <c r="I29" i="9"/>
  <c r="H29" i="9"/>
  <c r="G29" i="9"/>
  <c r="I28" i="9"/>
  <c r="H28" i="9"/>
  <c r="G28" i="9"/>
  <c r="I27" i="9"/>
  <c r="H27" i="9"/>
  <c r="G27" i="9"/>
  <c r="I26" i="9"/>
  <c r="H26" i="9"/>
  <c r="G26" i="9"/>
  <c r="I25" i="9"/>
  <c r="H25" i="9"/>
  <c r="G25" i="9"/>
  <c r="I24" i="9"/>
  <c r="H24" i="9"/>
  <c r="G24" i="9"/>
  <c r="I23" i="9"/>
  <c r="H23" i="9"/>
  <c r="G23" i="9"/>
  <c r="I22" i="9"/>
  <c r="H22" i="9"/>
  <c r="G22" i="9"/>
  <c r="I21" i="9"/>
  <c r="H21" i="9"/>
  <c r="G21" i="9"/>
  <c r="I20" i="9"/>
  <c r="H20" i="9"/>
  <c r="G20" i="9"/>
  <c r="I19" i="9"/>
  <c r="H19" i="9"/>
  <c r="G19" i="9"/>
  <c r="I18" i="9"/>
  <c r="H18" i="9"/>
  <c r="G18" i="9"/>
  <c r="I17" i="9"/>
  <c r="H17" i="9"/>
  <c r="G17" i="9"/>
  <c r="I16" i="9"/>
  <c r="H16" i="9"/>
  <c r="G16" i="9"/>
  <c r="I15" i="9"/>
  <c r="H15" i="9"/>
  <c r="G15" i="9"/>
  <c r="I14" i="9"/>
  <c r="H14" i="9"/>
  <c r="G14" i="9"/>
  <c r="I13" i="9"/>
  <c r="H13" i="9"/>
  <c r="G13" i="9"/>
  <c r="I12" i="9"/>
  <c r="H12" i="9"/>
  <c r="G12" i="9"/>
  <c r="I11" i="9"/>
  <c r="H11" i="9"/>
  <c r="G11" i="9"/>
  <c r="F34" i="9"/>
  <c r="E34" i="9"/>
  <c r="D34" i="9"/>
  <c r="F33" i="9"/>
  <c r="E33" i="9"/>
  <c r="D33" i="9"/>
  <c r="F32" i="9"/>
  <c r="E32" i="9"/>
  <c r="D32" i="9"/>
  <c r="F31" i="9"/>
  <c r="E31" i="9"/>
  <c r="D31" i="9"/>
  <c r="F30" i="9"/>
  <c r="E30" i="9"/>
  <c r="D30" i="9"/>
  <c r="F29" i="9"/>
  <c r="E29" i="9"/>
  <c r="D29" i="9"/>
  <c r="F28" i="9"/>
  <c r="E28" i="9"/>
  <c r="D28" i="9"/>
  <c r="F27" i="9"/>
  <c r="E27" i="9"/>
  <c r="D27" i="9"/>
  <c r="F26" i="9"/>
  <c r="E26" i="9"/>
  <c r="D26" i="9"/>
  <c r="F25" i="9"/>
  <c r="E25" i="9"/>
  <c r="D25" i="9"/>
  <c r="F24" i="9"/>
  <c r="E24" i="9"/>
  <c r="D24" i="9"/>
  <c r="F23" i="9"/>
  <c r="E23" i="9"/>
  <c r="D23" i="9"/>
  <c r="F22" i="9"/>
  <c r="E22" i="9"/>
  <c r="D22" i="9"/>
  <c r="F21" i="9"/>
  <c r="E21" i="9"/>
  <c r="D21" i="9"/>
  <c r="F20" i="9"/>
  <c r="E20" i="9"/>
  <c r="D20" i="9"/>
  <c r="F19" i="9"/>
  <c r="E19" i="9"/>
  <c r="D19" i="9"/>
  <c r="F18" i="9"/>
  <c r="E18" i="9"/>
  <c r="D18" i="9"/>
  <c r="F17" i="9"/>
  <c r="E17" i="9"/>
  <c r="D17" i="9"/>
  <c r="F16" i="9"/>
  <c r="E16" i="9"/>
  <c r="D16" i="9"/>
  <c r="F15" i="9"/>
  <c r="E15" i="9"/>
  <c r="D15" i="9"/>
  <c r="F14" i="9"/>
  <c r="E14" i="9"/>
  <c r="D14" i="9"/>
  <c r="F13" i="9"/>
  <c r="E13" i="9"/>
  <c r="D13" i="9"/>
  <c r="F12" i="9"/>
  <c r="E12" i="9"/>
  <c r="D12" i="9"/>
  <c r="F11" i="9"/>
  <c r="E11" i="9"/>
  <c r="D11" i="9"/>
  <c r="Y37" i="9"/>
  <c r="V37" i="9"/>
  <c r="M37" i="9"/>
  <c r="G37" i="9"/>
  <c r="D37" i="9"/>
  <c r="Y39" i="9"/>
  <c r="V39" i="9"/>
  <c r="P39" i="9"/>
  <c r="M39" i="9"/>
  <c r="G39" i="9"/>
  <c r="D39" i="9"/>
  <c r="Y38" i="9"/>
  <c r="V38" i="9"/>
  <c r="P38" i="9"/>
  <c r="M38" i="9"/>
  <c r="G38" i="9"/>
  <c r="D38" i="9"/>
  <c r="P37" i="9"/>
  <c r="R10" i="9"/>
  <c r="O10" i="9"/>
  <c r="N10" i="9"/>
  <c r="M10" i="9"/>
  <c r="I10" i="9"/>
  <c r="H10" i="9"/>
  <c r="G10" i="9"/>
  <c r="F10" i="9"/>
  <c r="E10" i="9"/>
  <c r="D10" i="9"/>
  <c r="Y24" i="1"/>
  <c r="Y23" i="1"/>
  <c r="V24" i="1"/>
  <c r="V23" i="1"/>
  <c r="AA19" i="1"/>
  <c r="Z19" i="1"/>
  <c r="Y19" i="1"/>
  <c r="AA18" i="1"/>
  <c r="Z18" i="1"/>
  <c r="Y18" i="1"/>
  <c r="AA17" i="1"/>
  <c r="Z17" i="1"/>
  <c r="Y17" i="1"/>
  <c r="AA16" i="1"/>
  <c r="Z16" i="1"/>
  <c r="Y16" i="1"/>
  <c r="AA15" i="1"/>
  <c r="Z15" i="1"/>
  <c r="Y15" i="1"/>
  <c r="AA14" i="1"/>
  <c r="Z14" i="1"/>
  <c r="Y14" i="1"/>
  <c r="AA13" i="1"/>
  <c r="Z13" i="1"/>
  <c r="Y13" i="1"/>
  <c r="AA12" i="1"/>
  <c r="Z12" i="1"/>
  <c r="Y12" i="1"/>
  <c r="AA11" i="1"/>
  <c r="Z11" i="1"/>
  <c r="Y11" i="1"/>
  <c r="AA10" i="1"/>
  <c r="Z10" i="1"/>
  <c r="Y10" i="1"/>
  <c r="X19" i="1"/>
  <c r="W19" i="1"/>
  <c r="V19" i="1"/>
  <c r="X18" i="1"/>
  <c r="W18" i="1"/>
  <c r="V18" i="1"/>
  <c r="X17" i="1"/>
  <c r="W17" i="1"/>
  <c r="V17" i="1"/>
  <c r="X16" i="1"/>
  <c r="W16" i="1"/>
  <c r="V16" i="1"/>
  <c r="X15" i="1"/>
  <c r="W15" i="1"/>
  <c r="V15" i="1"/>
  <c r="X14" i="1"/>
  <c r="W14" i="1"/>
  <c r="V14" i="1"/>
  <c r="X13" i="1"/>
  <c r="W13" i="1"/>
  <c r="V13" i="1"/>
  <c r="X12" i="1"/>
  <c r="W12" i="1"/>
  <c r="V12" i="1"/>
  <c r="X11" i="1"/>
  <c r="W11" i="1"/>
  <c r="V11" i="1"/>
  <c r="X10" i="1"/>
  <c r="W10" i="1"/>
  <c r="V10" i="1"/>
  <c r="P24" i="1"/>
  <c r="P23" i="1"/>
  <c r="M24" i="1"/>
  <c r="M23" i="1"/>
  <c r="R19" i="1"/>
  <c r="Q19" i="1"/>
  <c r="P19" i="1"/>
  <c r="R18" i="1"/>
  <c r="Q18" i="1"/>
  <c r="P18" i="1"/>
  <c r="R17" i="1"/>
  <c r="Q17" i="1"/>
  <c r="P17" i="1"/>
  <c r="R16" i="1"/>
  <c r="Q16" i="1"/>
  <c r="P16" i="1"/>
  <c r="R15" i="1"/>
  <c r="Q15" i="1"/>
  <c r="P15" i="1"/>
  <c r="R14" i="1"/>
  <c r="Q14" i="1"/>
  <c r="P14" i="1"/>
  <c r="R13" i="1"/>
  <c r="Q13" i="1"/>
  <c r="P13" i="1"/>
  <c r="R12" i="1"/>
  <c r="Q12" i="1"/>
  <c r="P12" i="1"/>
  <c r="R11" i="1"/>
  <c r="Q11" i="1"/>
  <c r="P11" i="1"/>
  <c r="R10" i="1"/>
  <c r="Q10" i="1"/>
  <c r="P10" i="1"/>
  <c r="O19" i="1"/>
  <c r="N19" i="1"/>
  <c r="M19" i="1"/>
  <c r="O18" i="1"/>
  <c r="N18" i="1"/>
  <c r="M18" i="1"/>
  <c r="O17" i="1"/>
  <c r="N17" i="1"/>
  <c r="M17" i="1"/>
  <c r="O16" i="1"/>
  <c r="N16" i="1"/>
  <c r="M16" i="1"/>
  <c r="O15" i="1"/>
  <c r="N15" i="1"/>
  <c r="M15" i="1"/>
  <c r="O14" i="1"/>
  <c r="N14" i="1"/>
  <c r="M14" i="1"/>
  <c r="O13" i="1"/>
  <c r="N13" i="1"/>
  <c r="M13" i="1"/>
  <c r="O12" i="1"/>
  <c r="N12" i="1"/>
  <c r="M12" i="1"/>
  <c r="O11" i="1"/>
  <c r="N11" i="1"/>
  <c r="M11" i="1"/>
  <c r="O10" i="1"/>
  <c r="N10" i="1"/>
  <c r="M10" i="1"/>
  <c r="Y22" i="1"/>
  <c r="V22" i="1"/>
  <c r="P22" i="1"/>
  <c r="M22" i="1"/>
  <c r="G24" i="1"/>
  <c r="G23" i="1"/>
  <c r="I19" i="1"/>
  <c r="H19" i="1"/>
  <c r="G19" i="1"/>
  <c r="I18" i="1"/>
  <c r="H18" i="1"/>
  <c r="G18" i="1"/>
  <c r="I17" i="1"/>
  <c r="H17" i="1"/>
  <c r="G17" i="1"/>
  <c r="I16" i="1"/>
  <c r="H16" i="1"/>
  <c r="G16" i="1"/>
  <c r="I15" i="1"/>
  <c r="H15" i="1"/>
  <c r="G15" i="1"/>
  <c r="I14" i="1"/>
  <c r="H14" i="1"/>
  <c r="G14" i="1"/>
  <c r="I13" i="1"/>
  <c r="H13" i="1"/>
  <c r="G13" i="1"/>
  <c r="I12" i="1"/>
  <c r="H12" i="1"/>
  <c r="G12" i="1"/>
  <c r="I11" i="1"/>
  <c r="H11" i="1"/>
  <c r="G11" i="1"/>
  <c r="G22" i="1"/>
  <c r="D24" i="1"/>
  <c r="D23" i="1"/>
  <c r="F19" i="1"/>
  <c r="F18" i="1"/>
  <c r="F17" i="1"/>
  <c r="F16" i="1"/>
  <c r="F15" i="1"/>
  <c r="F14" i="1"/>
  <c r="F13" i="1"/>
  <c r="F12" i="1"/>
  <c r="F11" i="1"/>
  <c r="E19" i="1"/>
  <c r="E18" i="1"/>
  <c r="E17" i="1"/>
  <c r="E16" i="1"/>
  <c r="E15" i="1"/>
  <c r="E14" i="1"/>
  <c r="E13" i="1"/>
  <c r="E12" i="1"/>
  <c r="E11" i="1"/>
  <c r="D19" i="1"/>
  <c r="D18" i="1"/>
  <c r="D17" i="1"/>
  <c r="D16" i="1"/>
  <c r="D15" i="1" l="1"/>
  <c r="D14" i="1"/>
  <c r="D13" i="1"/>
  <c r="D12" i="1"/>
  <c r="D11" i="1"/>
  <c r="D22" i="1"/>
</calcChain>
</file>

<file path=xl/sharedStrings.xml><?xml version="1.0" encoding="utf-8"?>
<sst xmlns="http://schemas.openxmlformats.org/spreadsheetml/2006/main" count="2265" uniqueCount="163">
  <si>
    <t>choice</t>
  </si>
  <si>
    <t>SUBJECTIVE HEALTH</t>
  </si>
  <si>
    <t>Type of health service:</t>
  </si>
  <si>
    <t>Prescribed medication</t>
  </si>
  <si>
    <t>Group:</t>
  </si>
  <si>
    <t>Forgoing healthcare</t>
  </si>
  <si>
    <t>Utilizing healthcare</t>
  </si>
  <si>
    <t>P-value</t>
  </si>
  <si>
    <t>type1*moderatehealth</t>
  </si>
  <si>
    <t>type1*goodhealth</t>
  </si>
  <si>
    <t>rate1*moderatehealth</t>
  </si>
  <si>
    <t>rate1*goodhealth</t>
  </si>
  <si>
    <t>rate2*moderatehealth</t>
  </si>
  <si>
    <t>rate2*goodhealth</t>
  </si>
  <si>
    <t>cap1*moderatehealth</t>
  </si>
  <si>
    <t>cap1*goodhealth</t>
  </si>
  <si>
    <t>moment1*moderatehealth</t>
  </si>
  <si>
    <t>moment1*goodhealth</t>
  </si>
  <si>
    <t>Type:</t>
  </si>
  <si>
    <t xml:space="preserve">Mixed logit model </t>
  </si>
  <si>
    <t>Number of obs</t>
  </si>
  <si>
    <t xml:space="preserve">Individuals </t>
  </si>
  <si>
    <t xml:space="preserve">Log-likelihood </t>
  </si>
  <si>
    <t>Numer of Halton draws</t>
  </si>
  <si>
    <t xml:space="preserve">Coefficient </t>
  </si>
  <si>
    <t xml:space="preserve">Standard error </t>
  </si>
  <si>
    <t>Z-score</t>
  </si>
  <si>
    <t xml:space="preserve">p-value </t>
  </si>
  <si>
    <t xml:space="preserve">95% Confidence Interval </t>
  </si>
  <si>
    <t>mean</t>
  </si>
  <si>
    <t>moment1</t>
  </si>
  <si>
    <t>asc</t>
  </si>
  <si>
    <t xml:space="preserve">cap1 </t>
  </si>
  <si>
    <t>cap1*moment1</t>
  </si>
  <si>
    <t>cap1*type1</t>
  </si>
  <si>
    <t>cap1*rate1</t>
  </si>
  <si>
    <t>cap1*rate2</t>
  </si>
  <si>
    <t>type1</t>
  </si>
  <si>
    <t>rate1</t>
  </si>
  <si>
    <t>rate2</t>
  </si>
  <si>
    <t>sd</t>
  </si>
  <si>
    <t>Model:</t>
  </si>
  <si>
    <t xml:space="preserve">Number of individuals </t>
  </si>
  <si>
    <t>Number of observations</t>
  </si>
  <si>
    <t>SE</t>
  </si>
  <si>
    <t>(only subset of estimated variables are shown)</t>
  </si>
  <si>
    <t>Output</t>
  </si>
  <si>
    <t>Diagnostic tests</t>
  </si>
  <si>
    <t xml:space="preserve">Interaction terms: </t>
  </si>
  <si>
    <t xml:space="preserve">Full output </t>
  </si>
  <si>
    <t xml:space="preserve">Specialist care </t>
  </si>
  <si>
    <t>Equation2:</t>
  </si>
  <si>
    <t>Coef.</t>
  </si>
  <si>
    <t>type1*income2001-3000</t>
  </si>
  <si>
    <t>type1*income1001-2000</t>
  </si>
  <si>
    <t>type1*income3001-4000</t>
  </si>
  <si>
    <t>rate1*income1001-2000</t>
  </si>
  <si>
    <t>rate1*income2001-3000</t>
  </si>
  <si>
    <t>rate1*income3001-4000</t>
  </si>
  <si>
    <t>rate2*income1001-2000</t>
  </si>
  <si>
    <t>rate2*income2001-3000</t>
  </si>
  <si>
    <t>rate2*income3001-4000</t>
  </si>
  <si>
    <t>cap1*income1001-2000</t>
  </si>
  <si>
    <t>cap1*income2001-3000</t>
  </si>
  <si>
    <t>cap1*income3001-4000</t>
  </si>
  <si>
    <t>moment1*income1001-2000</t>
  </si>
  <si>
    <t>moment1*income2001-3000</t>
  </si>
  <si>
    <t>moment1*income3001-4000</t>
  </si>
  <si>
    <t>type1*income4001+</t>
  </si>
  <si>
    <t>rate1*income4001+</t>
  </si>
  <si>
    <t>rate2*income4001+</t>
  </si>
  <si>
    <t>cap1*income4001+</t>
  </si>
  <si>
    <t>moment1*income4001+</t>
  </si>
  <si>
    <t>type1*income_unknown</t>
  </si>
  <si>
    <t>rate1*income_unknown</t>
  </si>
  <si>
    <t>rate2*income_unknown</t>
  </si>
  <si>
    <t>cap1*income_unknown</t>
  </si>
  <si>
    <t>moment1*income_unknown</t>
  </si>
  <si>
    <r>
      <t>Vij=</t>
    </r>
    <r>
      <rPr>
        <sz val="11"/>
        <color theme="1"/>
        <rFont val="Calibri"/>
        <family val="2"/>
      </rPr>
      <t>β1*Type1 + β2*Rate1 + β3*Rate2 + β4*Cap1 + β5*Cap1*Type1 + β6*Cap1*Rate1 + β7*Cap1*Rate2 + β8*Cap1*Moment1 + β9*Moment1 + β10*AlternativeSpecificConstant(optout)+ β11*Type1*Income1001-2000 + β12*Type1*Income2001-3000 + β13*Type1*Income3001-4000 + β14*Type1*Income4000+ + β15*Type1*Income_unknown + β16*Rate1*Income1001-2000 + β17*Rate1*Income2001-3000 + β18*Rate1*Income3001-4000 + β19*Rate1*Income4000+ + β20*Rate1*Income_unknown + β21*Rate2*Income1001-2000 + β22*Rate2*Income2001-3000 + β23*Rate2*Income3001-4000 + β24*Rate2*Income4000+ + β25*Rate2*Income_unknown + β26*Cap1*Income1001-2000 + β27*Cap1*Income2001-3000 + β28*Cap1*Income3001-4000 + β29*Cap1*Income4000+ + β30*Cap1*Income_unknown + β31*Moment1*Income1001-2000 + β32*Moment1*Income2001-3000 + β33*Moment1*Income3001-4000 + β34*Moment1*Income4000+ + β35*Moment1*Income_unknown  + εij</t>
    </r>
  </si>
  <si>
    <t>Equation3:</t>
  </si>
  <si>
    <t>Vij=β1*Type1 + β2*Rate1 + β3*Rate2 + β4*Cap1 + β5*Cap1*Type1 + β6*Cap1*Rate1 + β7*Cap1*Rate2 + β8*Cap1*Moment1 + β9*Moment1 + β10*AlternativeSpecificConstant(optout) + β11*Type1*Moderatehealth +  β12*Type1*Goodhealth +  β13*Rate1*Moderatehealth +  β14*Rate1*Goodhealth + β15*Rate2*Moderatehealth +  β16*Rate2*Goodhealth + β17*Cap1*Moderatehealth +  β18*Cap1*Goodhealth + β19*Moment1*Moderatehealth +  β20*Moment1*Goodhealth + εij</t>
  </si>
  <si>
    <t>FINANCIAL SITUATION</t>
  </si>
  <si>
    <t xml:space="preserve">MONTHLY NET INCOME </t>
  </si>
  <si>
    <t>type1*moderatefinsit</t>
  </si>
  <si>
    <t>type1*goodfinsit</t>
  </si>
  <si>
    <t>rate1*moderatefinsit</t>
  </si>
  <si>
    <t>rate1*goodfinsit</t>
  </si>
  <si>
    <t>rate2*moderatefinsit</t>
  </si>
  <si>
    <t>rate2*goodfinsit</t>
  </si>
  <si>
    <t>cap1*moderatefinsit</t>
  </si>
  <si>
    <t>cap1*goodfinsit</t>
  </si>
  <si>
    <t>moment1*moderatefinsit</t>
  </si>
  <si>
    <t>moment1*goodfinsit</t>
  </si>
  <si>
    <t>Equation4:</t>
  </si>
  <si>
    <t>Vij=β1*Type1 + β2*Rate1 + β3*Rate2 + β4*Cap1 + β5*Cap1*Type1 + β6*Cap1*Rate1 + β7*Cap1*Rate2 + β8*Cap1*Moment1 + β9*Moment1 + β10*AlternativeSpecificConstant(optout) + β11*Type1*Moderatefinsit +  β12*Type1*Goodfinsit +  β13*Rate1*Moderatefinsit +  β14*Rate1*Goodfinsit + β15*Rate2*Moderatefinsit +  β16*Rate2*Goodfinsit + β17*Cap1*Moderatefinsit +  β18*Cap1*Goodfinsit + β19*Moment1*Moderatefinsit +  β20*Moment1*Goodfinsit + εij</t>
  </si>
  <si>
    <t>SENSE OF MASTERY</t>
  </si>
  <si>
    <t>type1*masteryq2</t>
  </si>
  <si>
    <t>type1*masteryq3</t>
  </si>
  <si>
    <t>type1*masteryq4</t>
  </si>
  <si>
    <t>rate1*masteryq2</t>
  </si>
  <si>
    <t>rate1*masteryq3</t>
  </si>
  <si>
    <t>rate1*masteryq4</t>
  </si>
  <si>
    <t>rate2*masteryq2</t>
  </si>
  <si>
    <t>cap1*masteryq2</t>
  </si>
  <si>
    <t>moment1*masteryq2</t>
  </si>
  <si>
    <t>rate2*masteryq3</t>
  </si>
  <si>
    <t>cap1*masteryq3</t>
  </si>
  <si>
    <t>moment1*masteryq3</t>
  </si>
  <si>
    <t>rate2*masteryq4</t>
  </si>
  <si>
    <t>cap1*masteryq4</t>
  </si>
  <si>
    <t>moment1*masteryq4</t>
  </si>
  <si>
    <t>Equation5:</t>
  </si>
  <si>
    <t>Interaction terms:</t>
  </si>
  <si>
    <r>
      <t xml:space="preserve">Labels: type1 </t>
    </r>
    <r>
      <rPr>
        <i/>
        <sz val="11"/>
        <color rgb="FF000000"/>
        <rFont val="Calibri"/>
        <family val="2"/>
        <scheme val="minor"/>
      </rPr>
      <t>(copayments)</t>
    </r>
    <r>
      <rPr>
        <sz val="11"/>
        <color rgb="FF000000"/>
        <rFont val="Calibri"/>
        <family val="2"/>
        <scheme val="minor"/>
      </rPr>
      <t xml:space="preserve">, type2 </t>
    </r>
    <r>
      <rPr>
        <i/>
        <sz val="11"/>
        <color rgb="FF000000"/>
        <rFont val="Calibri"/>
        <family val="2"/>
        <scheme val="minor"/>
      </rPr>
      <t>(coinsurances)</t>
    </r>
    <r>
      <rPr>
        <sz val="11"/>
        <color rgb="FF000000"/>
        <rFont val="Calibri"/>
        <family val="2"/>
        <scheme val="minor"/>
      </rPr>
      <t xml:space="preserve">, rate1 </t>
    </r>
    <r>
      <rPr>
        <i/>
        <sz val="11"/>
        <color rgb="FF000000"/>
        <rFont val="Calibri"/>
        <family val="2"/>
        <scheme val="minor"/>
      </rPr>
      <t>(€2/40%)</t>
    </r>
    <r>
      <rPr>
        <sz val="11"/>
        <color rgb="FF000000"/>
        <rFont val="Calibri"/>
        <family val="2"/>
        <scheme val="minor"/>
      </rPr>
      <t xml:space="preserve">, rate2 </t>
    </r>
    <r>
      <rPr>
        <i/>
        <sz val="11"/>
        <color rgb="FF000000"/>
        <rFont val="Calibri"/>
        <family val="2"/>
        <scheme val="minor"/>
      </rPr>
      <t>(€4/50%)</t>
    </r>
    <r>
      <rPr>
        <sz val="11"/>
        <color rgb="FF000000"/>
        <rFont val="Calibri"/>
        <family val="2"/>
        <scheme val="minor"/>
      </rPr>
      <t xml:space="preserve">, rate3 </t>
    </r>
    <r>
      <rPr>
        <i/>
        <sz val="11"/>
        <color rgb="FF000000"/>
        <rFont val="Calibri"/>
        <family val="2"/>
        <scheme val="minor"/>
      </rPr>
      <t>(€7/70%)</t>
    </r>
    <r>
      <rPr>
        <sz val="11"/>
        <color rgb="FF000000"/>
        <rFont val="Calibri"/>
        <family val="2"/>
        <scheme val="minor"/>
      </rPr>
      <t xml:space="preserve">, cap1 </t>
    </r>
    <r>
      <rPr>
        <i/>
        <sz val="11"/>
        <color rgb="FF000000"/>
        <rFont val="Calibri"/>
        <family val="2"/>
        <scheme val="minor"/>
      </rPr>
      <t>(half cap)</t>
    </r>
    <r>
      <rPr>
        <sz val="11"/>
        <color rgb="FF000000"/>
        <rFont val="Calibri"/>
        <family val="2"/>
        <scheme val="minor"/>
      </rPr>
      <t xml:space="preserve">, cap2 </t>
    </r>
    <r>
      <rPr>
        <i/>
        <sz val="11"/>
        <color rgb="FF000000"/>
        <rFont val="Calibri"/>
        <family val="2"/>
        <scheme val="minor"/>
      </rPr>
      <t xml:space="preserve">(full cap). </t>
    </r>
    <r>
      <rPr>
        <sz val="11"/>
        <color rgb="FF000000"/>
        <rFont val="Calibri"/>
        <family val="2"/>
        <scheme val="minor"/>
      </rPr>
      <t>The level of financial situation is enclosed in variable label (e.g. moderatefinsit indicates a moderate financial situation or precisely enhoug to live from) and is compared to reference dummy (poor financial situation or runnings debts/usings savings). Respondents' characteristics are dummy coded. Hence, the utility derived from the reference dummy variable is equal to zero. Model: mixed multinomial logits using and modelling equation 4. Random parameters assumed a normal distribution and estimated based on 5000 Halton draws. Coef = Coefficient, SE = Standard Error.</t>
    </r>
  </si>
  <si>
    <t>EDUCATION</t>
  </si>
  <si>
    <t>Vij=β1*Type1 + β2*Rate1 + β3*Rate2 + β4*Cap1 + β5*Cap1*Type1 + β6*Cap1*Rate1 + β7*Cap1*Rate2 + β8*Cap1*Moment1 + β9*Moment1 + β10*AlternativeSpecificConstant(optout)+ β11*Type1*Masteryq2 + β12*Type1*Masteryq3 + β13*Type1*Masteryq4 + β14*Rate1*Masteryq2 + β15*Rate1*Masteryq3 + β16*Rate1*Masteryq4 + β17*Rate2*Masteryq2 + β18*Rate2*Masteryq3 + β19*Rate2*Masteryq4 + β20*Cap1*Masteryq2 + β21*Cap1*Masteryq3 + β22*Cap1*Masteryq4 + β23*Moment1*Masteryq2 + β24*Moment1*Masteryq3 + β25*Moment1*Masteryq4 + εij</t>
  </si>
  <si>
    <t>type1*moderateeduclevel</t>
  </si>
  <si>
    <t>rate1*moderateeduclevel</t>
  </si>
  <si>
    <t>rate2*moderateeduclevel</t>
  </si>
  <si>
    <t>cap1*moderateeduclevel</t>
  </si>
  <si>
    <t>moment1*moderateeduclevel</t>
  </si>
  <si>
    <t>type1*higheduclevel</t>
  </si>
  <si>
    <t>rate1*higheduclevel</t>
  </si>
  <si>
    <t>rate2*higheduclevel</t>
  </si>
  <si>
    <t>cap1*higheduclevel</t>
  </si>
  <si>
    <t>moment1*higheduclevel</t>
  </si>
  <si>
    <t>Equation6:</t>
  </si>
  <si>
    <r>
      <t xml:space="preserve">Labels: type1 </t>
    </r>
    <r>
      <rPr>
        <i/>
        <sz val="11"/>
        <color rgb="FF000000"/>
        <rFont val="Calibri"/>
        <family val="2"/>
        <scheme val="minor"/>
      </rPr>
      <t>(copayments)</t>
    </r>
    <r>
      <rPr>
        <sz val="11"/>
        <color rgb="FF000000"/>
        <rFont val="Calibri"/>
        <family val="2"/>
        <scheme val="minor"/>
      </rPr>
      <t xml:space="preserve">, type2 </t>
    </r>
    <r>
      <rPr>
        <i/>
        <sz val="11"/>
        <color rgb="FF000000"/>
        <rFont val="Calibri"/>
        <family val="2"/>
        <scheme val="minor"/>
      </rPr>
      <t>(coinsurances)</t>
    </r>
    <r>
      <rPr>
        <sz val="11"/>
        <color rgb="FF000000"/>
        <rFont val="Calibri"/>
        <family val="2"/>
        <scheme val="minor"/>
      </rPr>
      <t xml:space="preserve">, rate1 </t>
    </r>
    <r>
      <rPr>
        <i/>
        <sz val="11"/>
        <color rgb="FF000000"/>
        <rFont val="Calibri"/>
        <family val="2"/>
        <scheme val="minor"/>
      </rPr>
      <t>(€2/40%)</t>
    </r>
    <r>
      <rPr>
        <sz val="11"/>
        <color rgb="FF000000"/>
        <rFont val="Calibri"/>
        <family val="2"/>
        <scheme val="minor"/>
      </rPr>
      <t xml:space="preserve">, rate2 </t>
    </r>
    <r>
      <rPr>
        <i/>
        <sz val="11"/>
        <color rgb="FF000000"/>
        <rFont val="Calibri"/>
        <family val="2"/>
        <scheme val="minor"/>
      </rPr>
      <t>(€4/50%)</t>
    </r>
    <r>
      <rPr>
        <sz val="11"/>
        <color rgb="FF000000"/>
        <rFont val="Calibri"/>
        <family val="2"/>
        <scheme val="minor"/>
      </rPr>
      <t xml:space="preserve">, rate3 </t>
    </r>
    <r>
      <rPr>
        <i/>
        <sz val="11"/>
        <color rgb="FF000000"/>
        <rFont val="Calibri"/>
        <family val="2"/>
        <scheme val="minor"/>
      </rPr>
      <t>(€7/70%)</t>
    </r>
    <r>
      <rPr>
        <sz val="11"/>
        <color rgb="FF000000"/>
        <rFont val="Calibri"/>
        <family val="2"/>
        <scheme val="minor"/>
      </rPr>
      <t xml:space="preserve">, cap1 </t>
    </r>
    <r>
      <rPr>
        <i/>
        <sz val="11"/>
        <color rgb="FF000000"/>
        <rFont val="Calibri"/>
        <family val="2"/>
        <scheme val="minor"/>
      </rPr>
      <t>(half cap)</t>
    </r>
    <r>
      <rPr>
        <sz val="11"/>
        <color rgb="FF000000"/>
        <rFont val="Calibri"/>
        <family val="2"/>
        <scheme val="minor"/>
      </rPr>
      <t xml:space="preserve">, cap2 </t>
    </r>
    <r>
      <rPr>
        <i/>
        <sz val="11"/>
        <color rgb="FF000000"/>
        <rFont val="Calibri"/>
        <family val="2"/>
        <scheme val="minor"/>
      </rPr>
      <t>(full cap)</t>
    </r>
    <r>
      <rPr>
        <sz val="11"/>
        <color rgb="FF000000"/>
        <rFont val="Calibri"/>
        <family val="2"/>
        <scheme val="minor"/>
      </rPr>
      <t>.  The level of education is enclosed in variable label (e.g. higheduclevel indicates a high education level health) and is compared to reference dummy (low education level). Respondents' characteristics are dummy coded. Hence, the utility derived from the reference dummy variable is equal to zero. Model: mixed multinomial logits using and modelling equation 6. Random parameters assumed a normal distribution and estimated based on 5000 Halton draws. Coef = Coefficient, SE = Standard Error.</t>
    </r>
  </si>
  <si>
    <t>Vij=β1*Type1 + β2*Rate1 + β3*Rate2 + β4*Cap1 + β5*Cap1*Type1 + β6*Cap1*Rate1 + β7*Cap1*Rate2 + β8*Cap1*Moment1 + β9*Moment1 + β10*AlternativeSpecificConstant(optout) + β11*Type1*Moderateeduclevel +  β12*Type1*Higheduclevel +  β13*Rate1*Moderateeduclevel +  β14*Rate1*Higheduclevel + β15*Rate2*Moderateeduclevel +  β16*Rate2*Higheduclevel + β17*Cap1*Moderateeduclevel +  β18*Cap1*Higheduclevel + β19*Moment1*Moderateeduclevel +  β20*Moment1*Higheduclevel + εij</t>
  </si>
  <si>
    <t>BLOCKS</t>
  </si>
  <si>
    <t>type1*block2</t>
  </si>
  <si>
    <t>type1*block3</t>
  </si>
  <si>
    <t>type1*block4</t>
  </si>
  <si>
    <t>rate1*block2</t>
  </si>
  <si>
    <t>rate1*block3</t>
  </si>
  <si>
    <t>rate1*block4</t>
  </si>
  <si>
    <t>rate2*block2</t>
  </si>
  <si>
    <t>rate2*block3</t>
  </si>
  <si>
    <t>rate2*block4</t>
  </si>
  <si>
    <t>cap1*block2</t>
  </si>
  <si>
    <t>cap1*block3</t>
  </si>
  <si>
    <t>cap1*block4</t>
  </si>
  <si>
    <t>moment1*block2</t>
  </si>
  <si>
    <t>moment1*block3</t>
  </si>
  <si>
    <t>moment1*block4</t>
  </si>
  <si>
    <t>Vij=β1*Type1 + β2*Rate1 + β3*Rate2 + β4*Cap1 + β5*Cap1*Type1 + β6*Cap1*Rate1 + β7*Cap1*Rate2 + β8*Cap1*Moment1 + β9*Moment1 + β10*AlternativeSpecificConstant(optout)+ β11*Type1*Block2 + β12*Type1*Block3 + β13*Type1*Block4 + β14*Rate1*Block2 + β15*Rate1*Block3 + β16*Rate1*Block4 + β17*Rate2*Block2 + β18*Rate2*Block3 + β19*Rate2*Block4 + β20*Cap1*Block2 + β21*Cap1*Block3 + β22*Cap1*Block4 + β23*Moment1*Block2 + β24*Moment1*Block3 + β25*Moment1*Block4 + εij</t>
  </si>
  <si>
    <t>Equation7:</t>
  </si>
  <si>
    <r>
      <t xml:space="preserve">Labels: type1 </t>
    </r>
    <r>
      <rPr>
        <i/>
        <sz val="11"/>
        <color rgb="FF000000"/>
        <rFont val="Calibri"/>
        <family val="2"/>
        <scheme val="minor"/>
      </rPr>
      <t>(copayments)</t>
    </r>
    <r>
      <rPr>
        <sz val="11"/>
        <color rgb="FF000000"/>
        <rFont val="Calibri"/>
        <family val="2"/>
        <scheme val="minor"/>
      </rPr>
      <t xml:space="preserve">, type2 </t>
    </r>
    <r>
      <rPr>
        <i/>
        <sz val="11"/>
        <color rgb="FF000000"/>
        <rFont val="Calibri"/>
        <family val="2"/>
        <scheme val="minor"/>
      </rPr>
      <t>(coinsurances)</t>
    </r>
    <r>
      <rPr>
        <sz val="11"/>
        <color rgb="FF000000"/>
        <rFont val="Calibri"/>
        <family val="2"/>
        <scheme val="minor"/>
      </rPr>
      <t xml:space="preserve">, rate1 </t>
    </r>
    <r>
      <rPr>
        <i/>
        <sz val="11"/>
        <color rgb="FF000000"/>
        <rFont val="Calibri"/>
        <family val="2"/>
        <scheme val="minor"/>
      </rPr>
      <t>(€2/40%)</t>
    </r>
    <r>
      <rPr>
        <sz val="11"/>
        <color rgb="FF000000"/>
        <rFont val="Calibri"/>
        <family val="2"/>
        <scheme val="minor"/>
      </rPr>
      <t xml:space="preserve">, rate2 </t>
    </r>
    <r>
      <rPr>
        <i/>
        <sz val="11"/>
        <color rgb="FF000000"/>
        <rFont val="Calibri"/>
        <family val="2"/>
        <scheme val="minor"/>
      </rPr>
      <t>(€4/50%)</t>
    </r>
    <r>
      <rPr>
        <sz val="11"/>
        <color rgb="FF000000"/>
        <rFont val="Calibri"/>
        <family val="2"/>
        <scheme val="minor"/>
      </rPr>
      <t xml:space="preserve">, rate3 </t>
    </r>
    <r>
      <rPr>
        <i/>
        <sz val="11"/>
        <color rgb="FF000000"/>
        <rFont val="Calibri"/>
        <family val="2"/>
        <scheme val="minor"/>
      </rPr>
      <t>(€7/70%)</t>
    </r>
    <r>
      <rPr>
        <sz val="11"/>
        <color rgb="FF000000"/>
        <rFont val="Calibri"/>
        <family val="2"/>
        <scheme val="minor"/>
      </rPr>
      <t xml:space="preserve">, cap1 </t>
    </r>
    <r>
      <rPr>
        <i/>
        <sz val="11"/>
        <color rgb="FF000000"/>
        <rFont val="Calibri"/>
        <family val="2"/>
        <scheme val="minor"/>
      </rPr>
      <t>(half cap)</t>
    </r>
    <r>
      <rPr>
        <sz val="11"/>
        <color rgb="FF000000"/>
        <rFont val="Calibri"/>
        <family val="2"/>
        <scheme val="minor"/>
      </rPr>
      <t xml:space="preserve">, cap2 </t>
    </r>
    <r>
      <rPr>
        <i/>
        <sz val="11"/>
        <color rgb="FF000000"/>
        <rFont val="Calibri"/>
        <family val="2"/>
        <scheme val="minor"/>
      </rPr>
      <t xml:space="preserve">(full cap). </t>
    </r>
    <r>
      <rPr>
        <sz val="11"/>
        <color rgb="FF000000"/>
        <rFont val="Calibri"/>
        <family val="2"/>
        <scheme val="minor"/>
      </rPr>
      <t>The block number is enclosed in variable label (e.g. block4 indicates block number 4) and is compared to reference dummy (block number 1). Respondents' characteristics are dummy coded. Hence, the utility derived from the reference dummy variable is equal to zero. Model: mixed multinomial logits using and modelling equation 7. Random parameters assumed a normal distribution and estimated based on 5000 Halton draws. Coef = Coefficient, SE = Standard Error.</t>
    </r>
  </si>
  <si>
    <t>Labels: type1 (copayments), type2 (coinsurances), rate1 (€2/40%), rate2 (€4/50%), rate3 (€7/70%), cap1 (half cap), cap2 (full cap).  The level of subjective health is enclosed in variable label (e.g. moderatehealth indicates a self-reported moderate health) and is compared to reference dummy (poor health). Respondents' characteristics are dummy coded. Hence, the utility derived from the reference dummy variable is equal to zero. Model: mixed multinomial logits using and modelling equation 2. Random parameters assumed a normal distribution and estimated based on 5000 Halton draws. Coef = Coefficient, SE = Standard Error.</t>
  </si>
  <si>
    <t>Labels: type1 (copayments), type2 (coinsurances), rate1 (€40/15%), rate2 (€50/20%), rate3 (€80/30%), cap1 (half cap), cap2 (full cap).  The level of subjective health is enclosed in variable label (e.g. moderatehealth indicates a self-reported moderate health) and is compared to reference dummy (poor health). Respondents' characteristics are dummy coded. Hence, the utility derived from the reference dummy variable is equal to zero. Model: mixed multinomial logits using and modelling equation 2. Random parameters assumed a normal distribution and estimated based on 5000 Halton draws. Coef = Coefficient, SE = Standard Error.</t>
  </si>
  <si>
    <t>Labels: type1 (copayments), type2 (coinsurances), rate1 (€100/5%), rate2 (€140/7%), rate3 (€200/10%), cap1 (half cap), cap2 (full cap).  The level of subjective health is enclosed in variable label (e.g. moderatehealth indicates a self-reported moderate health) and is compared to reference dummy (poor health). Respondents' characteristics are dummy coded. Hence, the utility derived from the reference dummy variable is equal to zero. Model: mixed multinomial logits using and modelling equation 2. Random parameters assumed a normal distribution and estimated based on 5000 Halton draws. Coef = Coefficient, SE = Standard Error.</t>
  </si>
  <si>
    <t>Labels: type1 (copayments), type2 (coinsurances), rate1 (€2/40%), rate2 (€4/50%), rate3 (€7/70%), cap1 (half cap), cap2 (full cap). The level of monthly net income is enclosed in variable label (e.g.  income1001-2000 indicates a monthly net income between 1001 and 2000 euros) and is compared to reference dummy (monthly net income les than 1000 euros). Respondents' characteristics are dummy coded. Hence, the utility derived from the reference dummy variable is equal to zero. Model: mixed multinomial logits using and modelling equation 3. Random parameters assumed a normal distribution and estimated based on 5000 Halton draws. Coef = Coefficient, SE = Standard Error.</t>
  </si>
  <si>
    <t>Labels: type1 (copayments), type2 (coinsurances), rate1 (€40/15%), rate2 (€50/20%), rate3 (€80/30%), cap1 (half cap), cap2 (full cap). The level of monthly net income is enclosed in variable label (e.g.  income1001-2000 indicates a monthly net income between 1001 and 2000 euros) and is compared to reference dummy (monthly net income les than 1000 euros). Respondents' characteristics are dummy coded. Hence, the utility derived from the reference dummy variable is equal to zero. Model: mixed multinomial logits using and modelling equation 3. Random parameters assumed a normal distribution and estimated based on 5000 Halton draws. Coef = Coefficient, SE = Standard Error.</t>
  </si>
  <si>
    <t>Labels: type1 (copayments), type2 (coinsurances), rate1 (€100/5%), rate2 (€140/7%), rate3 (€200/10%), cap1 (half cap), cap2 (full cap). The level of monthly net income is enclosed in variable label (e.g.  income1001-2000 indicates a monthly net income between 1001 and 2000 euros) and is compared to reference dummy (monthly net income les than 1000 euros). Respondents' characteristics are dummy coded. Hence, the utility derived from the reference dummy variable is equal to zero. Model: mixed multinomial logits using and modelling equation 3. Random parameters assumed a normal distribution and estimated based on 5000 Halton draws. Coef = Coefficient, SE = Standard Error.</t>
  </si>
  <si>
    <t>Labels: type1 (copayments), type2 (coinsurances), rate1 (€40/15%), rate2 (€50/20%), rate3 (€80/30%), cap1 (half cap), cap2 (full cap). The level of financial situation is enclosed in variable label (e.g. moderatefinsit indicates a moderate financial situation or precisely enhoug to live from) and is compared to reference dummy (poor financial situation or runnings debts/usings savings). Respondents' characteristics are dummy coded. Hence, the utility derived from the reference dummy variable is equal to zero. Model: mixed multinomial logits using and modelling equation 4. Random parameters assumed a normal distribution and estimated based on 5000 Halton draws. Coef = Coefficient, SE = Standard Error.</t>
  </si>
  <si>
    <t>Labels: type1 (copayments), type2 (coinsurances), rate1 (€100/5%), rate2 (€140/7%), rate3 (€200/10%), cap1 (half cap), cap2 (full cap). The level of financial situation is enclosed in variable label (e.g. moderatefinsit indicates a moderate financial situation or precisely enhoug to live from) and is compared to reference dummy (poor financial situation or runnings debts/usings savings). Respondents' characteristics are dummy coded. Hence, the utility derived from the reference dummy variable is equal to zero. Model: mixed multinomial logits using and modelling equation 4. Random parameters assumed a normal distribution and estimated based on 5000 Halton draws. Coef = Coefficient, SE = Standard Error.</t>
  </si>
  <si>
    <t>Labels: type1 (copayments), type2 (coinsurances), rate1 (€2/40%), rate2 (€4/50%), rate3 (€7/70%), cap1 (half cap), cap2 (full cap). The level of mastery is enclosed in variable label (e.g. masteryq4 indicates a mastery score ranked in fourth/highest quartile of the total population) and is compared to reference dummy (a mastery score ranked in first/lowest quartile). Respondents' characteristics are dummy coded. Hence, the utility derived from the reference dummy variable is equal to zero. Model: mixed multinomial logits using and modelling equation 5. Random parameters assumed a normal distribution and estimated based on 5000 Halton draws. Coef = Coefficient, SE = Standard Error.</t>
  </si>
  <si>
    <t>Labels: type1 (copayments), type2 (coinsurances), rate1 (€40/15%), rate2 (€50/20%), rate3 (€80/30%), cap1 (half cap), cap2 (full cap). The level of mastery is enclosed in variable label (e.g. masteryq4 indicates a mastery score ranked in fourth/highest quartile of the total population) and is compared to reference dummy (a mastery score ranked in first/lowest quartile). Respondents' characteristics are dummy coded. Hence, the utility derived from the reference dummy variable is equal to zero. Model: mixed multinomial logits using and modelling equation 5. Random parameters assumed a normal distribution and estimated based on 5000 Halton draws. Coef = Coefficient, SE = Standard Error.</t>
  </si>
  <si>
    <t>Labels: type1 (copayments), type2 (coinsurances),  rate1 (€100/5%), rate2 (€140/7%), rate3 (€200/10%), cap1 (half cap), cap2 (full cap). The level of mastery is enclosed in variable label (e.g. masteryq4 indicates a mastery score ranked in fourth/highest quartile of the total population) and is compared to reference dummy (a mastery score ranked in first/lowest quartile). Respondents' characteristics are dummy coded. Hence, the utility derived from the reference dummy variable is equal to zero. Model: mixed multinomial logits using and modelling equation 5. Random parameters assumed a normal distribution and estimated based on 5000 Halton draws. Coef = Coefficient, SE = Standard Error.</t>
  </si>
  <si>
    <t>Labels: type1 (copayments), type2 (coinsurances), rate1 (€40/15%), rate2 (€50/20%), rate3 (€80/30%), cap1 (half cap), cap2 (full cap).  The level of education is enclosed in variable label (e.g. higheduclevel indicates a high education level health) and is compared to reference dummy (low education level). Respondents' characteristics are dummy coded. Hence, the utility derived from the reference dummy variable is equal to zero. Model: mixed multinomial logits using and modelling equation 6. Random parameters assumed a normal distribution and estimated based on 5000 Halton draws. Coef = Coefficient, SE = Standard Error.</t>
  </si>
  <si>
    <t>Labels: type1 (copayments), type2 (coinsurances), rate1 (€100/5%), rate2 (€140/7%), rate3 (€200/10%), cap1 (half cap), cap2 (full cap).  The level of education is enclosed in variable label (e.g. higheduclevel indicates a high education level health) and is compared to reference dummy (low education level). Respondents' characteristics are dummy coded. Hence, the utility derived from the reference dummy variable is equal to zero. Model: mixed multinomial logits using and modelling equation 6. Random parameters assumed a normal distribution and estimated based on 5000 Halton draws. Coef = Coefficient, SE = Standard Error.</t>
  </si>
  <si>
    <t>Labels: type1 (copayments), type2 (coinsurances), rate1 (€40/15%), rate2 (€50/20%), rate3 (€80/30%), cap1 (half cap), cap2 (full cap). The block number is enclosed in variable label (e.g. block4 indicates block number 4) and is compared to reference dummy (block number 1). Respondents' characteristics are dummy coded. Hence, the utility derived from the reference dummy variable is equal to zero. Model: mixed multinomial logits using and modelling equation 7. Random parameters assumed a normal distribution and estimated based on 5000 Halton draws. Coef = Coefficient, SE = Standard Error.</t>
  </si>
  <si>
    <t>Labels: type1 (copayments), type2 (coinsurances),  rate1 (€100/5%), rate2 (€140/7%), rate3 (€200/10%), cap1 (half cap), cap2 (full cap). The block number is enclosed in variable label (e.g. block4 indicates block number 4) and is compared to reference dummy (block number 1). Respondents' characteristics are dummy coded. Hence, the utility derived from the reference dummy variable is equal to zero. Model: mixed multinomial logits using and modelling equation 7. Random parameters assumed a normal distribution and estimated based on 5000 Halton draws. Coef = Coefficient, SE = Standard Error.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</si>
</sst>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5" x14ac:knownFonts="1">
    <font>
      <sz val="11"/>
      <color theme="1"/>
      <name val="Calibri"/>
      <family val="2"/>
      <scheme val="minor"/>
    </font>
    <font>
      <b/>
      <sz val="16"/>
      <color theme="1"/>
      <name val="Calibri"/>
      <family val="2"/>
      <scheme val="minor"/>
    </font>
    <font>
      <b/>
      <u/>
      <sz val="11"/>
      <color theme="1"/>
      <name val="Calibri"/>
      <family val="2"/>
      <scheme val="minor"/>
    </font>
    <font>
      <i/>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b/>
      <u/>
      <sz val="11"/>
      <color rgb="FF000000"/>
      <name val="Calibri"/>
      <family val="2"/>
      <scheme val="minor"/>
    </font>
    <font>
      <b/>
      <sz val="14"/>
      <color theme="1"/>
      <name val="Calibri"/>
      <family val="2"/>
      <scheme val="minor"/>
    </font>
    <font>
      <b/>
      <i/>
      <u/>
      <sz val="11"/>
      <color theme="1"/>
      <name val="Calibri"/>
      <family val="2"/>
      <scheme val="minor"/>
    </font>
    <font>
      <b/>
      <i/>
      <sz val="11"/>
      <color theme="1"/>
      <name val="Calibri"/>
      <family val="2"/>
      <scheme val="minor"/>
    </font>
    <font>
      <sz val="11"/>
      <color theme="1"/>
      <name val="Calibri"/>
      <family val="2"/>
    </font>
    <font>
      <sz val="10"/>
      <name val="Arial"/>
      <family val="2"/>
    </font>
    <font>
      <sz val="10"/>
      <name val="Arial"/>
      <family val="2"/>
    </font>
  </fonts>
  <fills count="2">
    <fill>
      <patternFill patternType="none"/>
    </fill>
    <fill>
      <patternFill patternType="gray125"/>
    </fill>
  </fills>
  <borders count="1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s>
  <cellStyleXfs count="3">
    <xf numFmtId="0" fontId="0" fillId="0" borderId="0"/>
    <xf numFmtId="0" fontId="13" fillId="0" borderId="0"/>
    <xf numFmtId="0" fontId="14" fillId="0" borderId="0"/>
  </cellStyleXfs>
  <cellXfs count="110">
    <xf numFmtId="0" fontId="0" fillId="0" borderId="0" xfId="0"/>
    <xf numFmtId="0" fontId="1" fillId="0" borderId="0" xfId="0" applyFont="1"/>
    <xf numFmtId="0" fontId="5" fillId="0" borderId="1"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0" fillId="0" borderId="1" xfId="0" applyBorder="1" applyAlignment="1"/>
    <xf numFmtId="0" fontId="0" fillId="0" borderId="2" xfId="0" applyBorder="1" applyAlignment="1"/>
    <xf numFmtId="0" fontId="7" fillId="0" borderId="9" xfId="0" applyFont="1" applyBorder="1" applyAlignment="1">
      <alignment horizontal="center" vertical="center" wrapText="1"/>
    </xf>
    <xf numFmtId="0" fontId="7" fillId="0" borderId="8" xfId="0" applyFont="1" applyBorder="1" applyAlignment="1">
      <alignment horizontal="center" vertical="center"/>
    </xf>
    <xf numFmtId="0" fontId="10" fillId="0" borderId="0" xfId="0" applyFont="1"/>
    <xf numFmtId="0" fontId="0" fillId="0" borderId="0" xfId="0" applyBorder="1"/>
    <xf numFmtId="0" fontId="0" fillId="0" borderId="0" xfId="0" applyFill="1" applyBorder="1"/>
    <xf numFmtId="0" fontId="0" fillId="0" borderId="4" xfId="0" applyBorder="1"/>
    <xf numFmtId="0" fontId="0" fillId="0" borderId="6" xfId="0" applyBorder="1"/>
    <xf numFmtId="0" fontId="0" fillId="0" borderId="5" xfId="0" applyBorder="1"/>
    <xf numFmtId="0" fontId="0" fillId="0" borderId="10" xfId="0" applyBorder="1"/>
    <xf numFmtId="0" fontId="5" fillId="0" borderId="11" xfId="0" applyFont="1" applyBorder="1" applyAlignment="1">
      <alignment vertical="center"/>
    </xf>
    <xf numFmtId="0" fontId="5" fillId="0" borderId="10" xfId="0" applyFont="1" applyBorder="1" applyAlignment="1">
      <alignment vertical="center"/>
    </xf>
    <xf numFmtId="0" fontId="0" fillId="0" borderId="11" xfId="0" applyBorder="1"/>
    <xf numFmtId="164" fontId="0" fillId="0" borderId="11" xfId="0" applyNumberFormat="1" applyBorder="1" applyAlignment="1">
      <alignment horizontal="center"/>
    </xf>
    <xf numFmtId="164" fontId="0" fillId="0" borderId="0" xfId="0" applyNumberFormat="1" applyBorder="1" applyAlignment="1">
      <alignment horizontal="center"/>
    </xf>
    <xf numFmtId="164" fontId="0" fillId="0" borderId="10" xfId="0" applyNumberFormat="1" applyBorder="1" applyAlignment="1">
      <alignment horizontal="center"/>
    </xf>
    <xf numFmtId="0" fontId="6" fillId="0" borderId="11" xfId="0" applyFont="1" applyBorder="1" applyAlignment="1">
      <alignment vertical="center"/>
    </xf>
    <xf numFmtId="0" fontId="6" fillId="0" borderId="10" xfId="0" applyFont="1" applyBorder="1" applyAlignment="1">
      <alignment vertical="center"/>
    </xf>
    <xf numFmtId="0" fontId="8" fillId="0" borderId="11" xfId="0" applyFont="1" applyBorder="1" applyAlignment="1">
      <alignment vertical="center"/>
    </xf>
    <xf numFmtId="0" fontId="8" fillId="0" borderId="10" xfId="0" applyFont="1" applyBorder="1" applyAlignment="1">
      <alignment vertical="center"/>
    </xf>
    <xf numFmtId="0" fontId="6" fillId="0" borderId="0" xfId="0" applyFont="1" applyBorder="1" applyAlignment="1">
      <alignment vertical="center"/>
    </xf>
    <xf numFmtId="0" fontId="0" fillId="0" borderId="7" xfId="0" applyBorder="1"/>
    <xf numFmtId="0" fontId="0" fillId="0" borderId="8" xfId="0" applyBorder="1"/>
    <xf numFmtId="0" fontId="0" fillId="0" borderId="9" xfId="0" applyBorder="1"/>
    <xf numFmtId="0" fontId="4" fillId="0" borderId="11" xfId="0" applyFont="1" applyBorder="1"/>
    <xf numFmtId="0" fontId="2" fillId="0" borderId="0" xfId="0" applyFont="1" applyBorder="1"/>
    <xf numFmtId="0" fontId="0" fillId="0" borderId="0" xfId="0" applyFont="1"/>
    <xf numFmtId="0" fontId="0" fillId="0" borderId="11" xfId="0" applyBorder="1" applyAlignment="1"/>
    <xf numFmtId="0" fontId="0" fillId="0" borderId="10" xfId="0" applyBorder="1" applyAlignment="1"/>
    <xf numFmtId="0" fontId="7" fillId="0" borderId="0" xfId="0" applyFont="1" applyBorder="1" applyAlignment="1">
      <alignment horizontal="center" vertical="center" wrapText="1"/>
    </xf>
    <xf numFmtId="0" fontId="7" fillId="0" borderId="10" xfId="0" applyFont="1" applyBorder="1" applyAlignment="1">
      <alignment horizontal="center" vertical="center"/>
    </xf>
    <xf numFmtId="0" fontId="9" fillId="0" borderId="6" xfId="0" applyFont="1" applyBorder="1"/>
    <xf numFmtId="0" fontId="9" fillId="0" borderId="0" xfId="0" applyFont="1" applyBorder="1"/>
    <xf numFmtId="0" fontId="2" fillId="0" borderId="11" xfId="0" applyFont="1" applyBorder="1"/>
    <xf numFmtId="0" fontId="0" fillId="0" borderId="0" xfId="0" applyBorder="1" applyAlignment="1">
      <alignment horizontal="left"/>
    </xf>
    <xf numFmtId="0" fontId="3" fillId="0" borderId="11" xfId="0" applyFont="1" applyBorder="1"/>
    <xf numFmtId="164" fontId="0" fillId="0" borderId="0" xfId="0" applyNumberFormat="1" applyBorder="1"/>
    <xf numFmtId="164" fontId="0" fillId="0" borderId="9" xfId="0" applyNumberFormat="1" applyBorder="1"/>
    <xf numFmtId="0" fontId="11" fillId="0" borderId="0" xfId="0" applyFont="1"/>
    <xf numFmtId="0" fontId="0" fillId="0" borderId="0" xfId="0" applyAlignment="1"/>
    <xf numFmtId="164" fontId="0" fillId="0" borderId="0" xfId="0" applyNumberFormat="1" applyFill="1" applyBorder="1"/>
    <xf numFmtId="165" fontId="0" fillId="0" borderId="0" xfId="0" applyNumberFormat="1" applyBorder="1"/>
    <xf numFmtId="164" fontId="0" fillId="0" borderId="10" xfId="0" applyNumberFormat="1" applyBorder="1"/>
    <xf numFmtId="164" fontId="0" fillId="0" borderId="9" xfId="0" applyNumberFormat="1" applyFill="1" applyBorder="1"/>
    <xf numFmtId="165" fontId="0" fillId="0" borderId="9" xfId="0" applyNumberFormat="1" applyBorder="1"/>
    <xf numFmtId="164" fontId="0" fillId="0" borderId="8" xfId="0" applyNumberFormat="1" applyBorder="1"/>
    <xf numFmtId="0" fontId="0" fillId="0" borderId="0" xfId="0" applyBorder="1" applyAlignment="1">
      <alignment wrapText="1"/>
    </xf>
    <xf numFmtId="0" fontId="9" fillId="0" borderId="4" xfId="0" applyFont="1" applyBorder="1"/>
    <xf numFmtId="0" fontId="9" fillId="0" borderId="11" xfId="0" applyFont="1" applyBorder="1"/>
    <xf numFmtId="0" fontId="0" fillId="0" borderId="11" xfId="0" applyBorder="1" applyAlignment="1">
      <alignment horizontal="left"/>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0" fillId="0" borderId="11"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4" xfId="0" applyBorder="1" applyAlignment="1">
      <alignment horizontal="left" wrapText="1"/>
    </xf>
    <xf numFmtId="0" fontId="0" fillId="0" borderId="6" xfId="0" applyBorder="1" applyAlignment="1">
      <alignment horizontal="left" wrapText="1"/>
    </xf>
    <xf numFmtId="0" fontId="0" fillId="0" borderId="5" xfId="0" applyBorder="1" applyAlignment="1">
      <alignment horizontal="left" wrapText="1"/>
    </xf>
    <xf numFmtId="0" fontId="0" fillId="0" borderId="11" xfId="0" applyBorder="1" applyAlignment="1">
      <alignment horizontal="left" wrapText="1"/>
    </xf>
    <xf numFmtId="0" fontId="0" fillId="0" borderId="0" xfId="0" applyBorder="1" applyAlignment="1">
      <alignment horizontal="left" wrapText="1"/>
    </xf>
    <xf numFmtId="0" fontId="0" fillId="0" borderId="10" xfId="0" applyBorder="1" applyAlignment="1">
      <alignment horizontal="left" wrapText="1"/>
    </xf>
    <xf numFmtId="0" fontId="0" fillId="0" borderId="7" xfId="0" applyBorder="1" applyAlignment="1">
      <alignment horizontal="left" wrapText="1"/>
    </xf>
    <xf numFmtId="0" fontId="0" fillId="0" borderId="9" xfId="0" applyBorder="1" applyAlignment="1">
      <alignment horizontal="left" wrapText="1"/>
    </xf>
    <xf numFmtId="0" fontId="0" fillId="0" borderId="8" xfId="0" applyBorder="1" applyAlignment="1">
      <alignment horizontal="left" wrapText="1"/>
    </xf>
    <xf numFmtId="0" fontId="0" fillId="0" borderId="4" xfId="0" applyBorder="1" applyAlignment="1">
      <alignment wrapText="1"/>
    </xf>
    <xf numFmtId="0" fontId="0" fillId="0" borderId="6" xfId="0" applyBorder="1" applyAlignment="1">
      <alignment wrapText="1"/>
    </xf>
    <xf numFmtId="0" fontId="0" fillId="0" borderId="5" xfId="0" applyBorder="1" applyAlignment="1">
      <alignment wrapText="1"/>
    </xf>
    <xf numFmtId="0" fontId="0" fillId="0" borderId="11" xfId="0" applyBorder="1" applyAlignment="1">
      <alignment wrapText="1"/>
    </xf>
    <xf numFmtId="0" fontId="0" fillId="0" borderId="0" xfId="0" applyBorder="1" applyAlignment="1">
      <alignment wrapText="1"/>
    </xf>
    <xf numFmtId="0" fontId="0" fillId="0" borderId="10" xfId="0" applyBorder="1" applyAlignment="1">
      <alignment wrapText="1"/>
    </xf>
    <xf numFmtId="0" fontId="0" fillId="0" borderId="7" xfId="0" applyBorder="1" applyAlignment="1">
      <alignment wrapText="1"/>
    </xf>
    <xf numFmtId="0" fontId="0" fillId="0" borderId="9" xfId="0" applyBorder="1" applyAlignment="1">
      <alignment wrapText="1"/>
    </xf>
    <xf numFmtId="0" fontId="0" fillId="0" borderId="8" xfId="0" applyBorder="1" applyAlignment="1">
      <alignment wrapText="1"/>
    </xf>
    <xf numFmtId="164" fontId="0" fillId="0" borderId="11" xfId="0" applyNumberFormat="1" applyBorder="1" applyAlignment="1">
      <alignment horizontal="center"/>
    </xf>
    <xf numFmtId="164" fontId="0" fillId="0" borderId="0" xfId="0" applyNumberFormat="1" applyBorder="1" applyAlignment="1">
      <alignment horizontal="center"/>
    </xf>
    <xf numFmtId="164" fontId="0" fillId="0" borderId="10" xfId="0" applyNumberFormat="1" applyBorder="1" applyAlignment="1">
      <alignment horizontal="center"/>
    </xf>
    <xf numFmtId="0" fontId="6" fillId="0" borderId="4" xfId="0" applyFont="1" applyBorder="1" applyAlignment="1">
      <alignment horizontal="left"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0" fontId="6" fillId="0" borderId="11" xfId="0" applyFont="1" applyBorder="1" applyAlignment="1">
      <alignment horizontal="left" vertical="center" wrapText="1"/>
    </xf>
    <xf numFmtId="0" fontId="6" fillId="0" borderId="0" xfId="0" applyFont="1" applyBorder="1" applyAlignment="1">
      <alignment horizontal="left" vertical="center" wrapText="1"/>
    </xf>
    <xf numFmtId="0" fontId="6" fillId="0" borderId="10" xfId="0" applyFont="1" applyBorder="1" applyAlignment="1">
      <alignment horizontal="left" vertical="center" wrapText="1"/>
    </xf>
    <xf numFmtId="0" fontId="6" fillId="0" borderId="7" xfId="0" applyFont="1" applyBorder="1" applyAlignment="1">
      <alignment horizontal="left" vertical="center" wrapText="1"/>
    </xf>
    <xf numFmtId="0" fontId="6" fillId="0" borderId="9" xfId="0" applyFont="1" applyBorder="1" applyAlignment="1">
      <alignment horizontal="left" vertical="center" wrapText="1"/>
    </xf>
    <xf numFmtId="0" fontId="6" fillId="0" borderId="8" xfId="0" applyFont="1" applyBorder="1" applyAlignment="1">
      <alignment horizontal="left" vertical="center" wrapText="1"/>
    </xf>
    <xf numFmtId="0" fontId="6" fillId="0" borderId="4" xfId="0" applyFont="1" applyBorder="1" applyAlignment="1">
      <alignment vertical="center" wrapText="1"/>
    </xf>
    <xf numFmtId="0" fontId="6" fillId="0" borderId="6" xfId="0" applyFont="1" applyBorder="1" applyAlignment="1">
      <alignment vertical="center" wrapText="1"/>
    </xf>
    <xf numFmtId="0" fontId="6" fillId="0" borderId="5" xfId="0" applyFont="1" applyBorder="1" applyAlignment="1">
      <alignment vertical="center" wrapText="1"/>
    </xf>
    <xf numFmtId="0" fontId="6" fillId="0" borderId="11" xfId="0" applyFont="1" applyBorder="1" applyAlignment="1">
      <alignment vertical="center" wrapText="1"/>
    </xf>
    <xf numFmtId="0" fontId="6" fillId="0" borderId="0" xfId="0" applyFont="1" applyBorder="1" applyAlignment="1">
      <alignment vertical="center" wrapText="1"/>
    </xf>
    <xf numFmtId="0" fontId="6" fillId="0" borderId="10" xfId="0" applyFont="1" applyBorder="1" applyAlignment="1">
      <alignment vertical="center" wrapText="1"/>
    </xf>
    <xf numFmtId="0" fontId="6" fillId="0" borderId="7" xfId="0" applyFont="1" applyBorder="1" applyAlignment="1">
      <alignment vertical="center" wrapText="1"/>
    </xf>
    <xf numFmtId="0" fontId="6" fillId="0" borderId="9" xfId="0" applyFont="1" applyBorder="1" applyAlignment="1">
      <alignment vertical="center" wrapText="1"/>
    </xf>
    <xf numFmtId="0" fontId="6" fillId="0" borderId="8" xfId="0" applyFont="1" applyBorder="1" applyAlignment="1">
      <alignment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6"/>
  <sheetViews>
    <sheetView tabSelected="1" zoomScale="70" zoomScaleNormal="70" workbookViewId="0"/>
  </sheetViews>
  <sheetFormatPr defaultRowHeight="15" x14ac:dyDescent="0.25"/>
  <cols>
    <col min="1" max="1" width="10.85546875" customWidth="1"/>
    <col min="3" max="3" width="22.85546875" customWidth="1"/>
    <col min="4" max="4" width="13.5703125" customWidth="1"/>
    <col min="5" max="5" width="12.42578125" customWidth="1"/>
    <col min="7" max="7" width="12.85546875" customWidth="1"/>
    <col min="12" max="12" width="22.85546875" customWidth="1"/>
    <col min="13" max="13" width="13.5703125" customWidth="1"/>
    <col min="14" max="14" width="12.42578125" customWidth="1"/>
    <col min="16" max="16" width="12.85546875" customWidth="1"/>
    <col min="19" max="19" width="13.28515625" customWidth="1"/>
    <col min="21" max="21" width="22.85546875" customWidth="1"/>
    <col min="22" max="22" width="13.5703125" customWidth="1"/>
    <col min="23" max="23" width="12.42578125" customWidth="1"/>
    <col min="25" max="25" width="12.85546875" customWidth="1"/>
  </cols>
  <sheetData>
    <row r="1" spans="1:27" ht="21" x14ac:dyDescent="0.35">
      <c r="A1" s="1" t="s">
        <v>1</v>
      </c>
    </row>
    <row r="2" spans="1:27" ht="15.75" thickBot="1" x14ac:dyDescent="0.3">
      <c r="A2" s="12" t="s">
        <v>48</v>
      </c>
    </row>
    <row r="3" spans="1:27" ht="15.75" thickBot="1" x14ac:dyDescent="0.3">
      <c r="B3" s="2" t="s">
        <v>2</v>
      </c>
      <c r="C3" s="3"/>
      <c r="D3" s="59" t="s">
        <v>3</v>
      </c>
      <c r="E3" s="60"/>
      <c r="F3" s="60"/>
      <c r="G3" s="60"/>
      <c r="H3" s="60"/>
      <c r="I3" s="61"/>
      <c r="K3" s="2" t="s">
        <v>2</v>
      </c>
      <c r="L3" s="3"/>
      <c r="M3" s="59" t="s">
        <v>47</v>
      </c>
      <c r="N3" s="60"/>
      <c r="O3" s="60"/>
      <c r="P3" s="60"/>
      <c r="Q3" s="60"/>
      <c r="R3" s="61"/>
      <c r="S3" s="35"/>
      <c r="T3" s="2" t="s">
        <v>2</v>
      </c>
      <c r="U3" s="3"/>
      <c r="V3" s="59" t="s">
        <v>50</v>
      </c>
      <c r="W3" s="60"/>
      <c r="X3" s="60"/>
      <c r="Y3" s="60"/>
      <c r="Z3" s="60"/>
      <c r="AA3" s="61"/>
    </row>
    <row r="4" spans="1:27" x14ac:dyDescent="0.25">
      <c r="B4" s="4"/>
      <c r="C4" s="5"/>
      <c r="D4" s="62"/>
      <c r="E4" s="63"/>
      <c r="F4" s="64"/>
      <c r="G4" s="62"/>
      <c r="H4" s="63"/>
      <c r="I4" s="64"/>
      <c r="K4" s="4"/>
      <c r="L4" s="5"/>
      <c r="M4" s="62"/>
      <c r="N4" s="63"/>
      <c r="O4" s="64"/>
      <c r="P4" s="62"/>
      <c r="Q4" s="63"/>
      <c r="R4" s="64"/>
      <c r="T4" s="4"/>
      <c r="U4" s="5"/>
      <c r="V4" s="62"/>
      <c r="W4" s="63"/>
      <c r="X4" s="64"/>
      <c r="Y4" s="62"/>
      <c r="Z4" s="63"/>
      <c r="AA4" s="64"/>
    </row>
    <row r="5" spans="1:27" ht="15.75" thickBot="1" x14ac:dyDescent="0.3">
      <c r="B5" s="6" t="s">
        <v>4</v>
      </c>
      <c r="C5" s="7"/>
      <c r="D5" s="65" t="s">
        <v>5</v>
      </c>
      <c r="E5" s="66"/>
      <c r="F5" s="67"/>
      <c r="G5" s="65" t="s">
        <v>6</v>
      </c>
      <c r="H5" s="66"/>
      <c r="I5" s="67"/>
      <c r="K5" s="6" t="s">
        <v>4</v>
      </c>
      <c r="L5" s="7"/>
      <c r="M5" s="65" t="s">
        <v>5</v>
      </c>
      <c r="N5" s="66"/>
      <c r="O5" s="67"/>
      <c r="P5" s="65" t="s">
        <v>6</v>
      </c>
      <c r="Q5" s="66"/>
      <c r="R5" s="67"/>
      <c r="T5" s="6" t="s">
        <v>4</v>
      </c>
      <c r="U5" s="7"/>
      <c r="V5" s="65" t="s">
        <v>5</v>
      </c>
      <c r="W5" s="66"/>
      <c r="X5" s="67"/>
      <c r="Y5" s="65" t="s">
        <v>6</v>
      </c>
      <c r="Z5" s="66"/>
      <c r="AA5" s="67"/>
    </row>
    <row r="6" spans="1:27" ht="15.75" thickBot="1" x14ac:dyDescent="0.3">
      <c r="B6" s="8"/>
      <c r="C6" s="9"/>
      <c r="D6" s="10" t="s">
        <v>52</v>
      </c>
      <c r="E6" s="10" t="s">
        <v>44</v>
      </c>
      <c r="F6" s="11" t="s">
        <v>7</v>
      </c>
      <c r="G6" s="10" t="s">
        <v>52</v>
      </c>
      <c r="H6" s="10" t="s">
        <v>44</v>
      </c>
      <c r="I6" s="11" t="s">
        <v>7</v>
      </c>
      <c r="K6" s="8"/>
      <c r="L6" s="9"/>
      <c r="M6" s="10" t="s">
        <v>52</v>
      </c>
      <c r="N6" s="10" t="s">
        <v>44</v>
      </c>
      <c r="O6" s="11" t="s">
        <v>7</v>
      </c>
      <c r="P6" s="10" t="s">
        <v>52</v>
      </c>
      <c r="Q6" s="10" t="s">
        <v>44</v>
      </c>
      <c r="R6" s="11" t="s">
        <v>7</v>
      </c>
      <c r="T6" s="8"/>
      <c r="U6" s="9"/>
      <c r="V6" s="10" t="s">
        <v>52</v>
      </c>
      <c r="W6" s="10" t="s">
        <v>44</v>
      </c>
      <c r="X6" s="11" t="s">
        <v>7</v>
      </c>
      <c r="Y6" s="10" t="s">
        <v>52</v>
      </c>
      <c r="Z6" s="10" t="s">
        <v>44</v>
      </c>
      <c r="AA6" s="11" t="s">
        <v>7</v>
      </c>
    </row>
    <row r="7" spans="1:27" x14ac:dyDescent="0.25">
      <c r="B7" s="36" t="s">
        <v>45</v>
      </c>
      <c r="C7" s="37"/>
      <c r="D7" s="38"/>
      <c r="E7" s="38"/>
      <c r="F7" s="39"/>
      <c r="G7" s="38"/>
      <c r="H7" s="38"/>
      <c r="I7" s="39"/>
      <c r="K7" s="36" t="s">
        <v>45</v>
      </c>
      <c r="L7" s="37"/>
      <c r="M7" s="38"/>
      <c r="N7" s="38"/>
      <c r="O7" s="39"/>
      <c r="P7" s="38"/>
      <c r="Q7" s="38"/>
      <c r="R7" s="39"/>
      <c r="T7" s="36" t="s">
        <v>45</v>
      </c>
      <c r="U7" s="37"/>
      <c r="V7" s="38"/>
      <c r="W7" s="38"/>
      <c r="X7" s="39"/>
      <c r="Y7" s="38"/>
      <c r="Z7" s="38"/>
      <c r="AA7" s="39"/>
    </row>
    <row r="8" spans="1:27" x14ac:dyDescent="0.25">
      <c r="B8" s="36"/>
      <c r="C8" s="37"/>
      <c r="D8" s="38"/>
      <c r="E8" s="38"/>
      <c r="F8" s="39"/>
      <c r="G8" s="38"/>
      <c r="H8" s="38"/>
      <c r="I8" s="39"/>
      <c r="K8" s="36"/>
      <c r="L8" s="37"/>
      <c r="M8" s="38"/>
      <c r="N8" s="38"/>
      <c r="O8" s="39"/>
      <c r="P8" s="38"/>
      <c r="Q8" s="38"/>
      <c r="R8" s="39"/>
      <c r="T8" s="36"/>
      <c r="U8" s="37"/>
      <c r="V8" s="38"/>
      <c r="W8" s="38"/>
      <c r="X8" s="39"/>
      <c r="Y8" s="38"/>
      <c r="Z8" s="38"/>
      <c r="AA8" s="39"/>
    </row>
    <row r="9" spans="1:27" x14ac:dyDescent="0.25">
      <c r="B9" s="33" t="s">
        <v>112</v>
      </c>
      <c r="C9" s="18"/>
      <c r="D9" s="21"/>
      <c r="E9" s="13"/>
      <c r="F9" s="18"/>
      <c r="G9" s="21"/>
      <c r="H9" s="13"/>
      <c r="I9" s="18"/>
      <c r="K9" s="33" t="s">
        <v>112</v>
      </c>
      <c r="L9" s="18"/>
      <c r="M9" s="21"/>
      <c r="N9" s="13"/>
      <c r="O9" s="18"/>
      <c r="P9" s="21"/>
      <c r="Q9" s="13"/>
      <c r="R9" s="18"/>
      <c r="T9" s="33" t="s">
        <v>112</v>
      </c>
      <c r="U9" s="18"/>
      <c r="V9" s="21"/>
      <c r="W9" s="13"/>
      <c r="X9" s="18"/>
      <c r="Y9" s="21"/>
      <c r="Z9" s="13"/>
      <c r="AA9" s="18"/>
    </row>
    <row r="10" spans="1:27" x14ac:dyDescent="0.25">
      <c r="B10" s="21"/>
      <c r="C10" s="18" t="s">
        <v>8</v>
      </c>
      <c r="D10" s="22">
        <f>D62</f>
        <v>0.83412500000000001</v>
      </c>
      <c r="E10" s="23">
        <f>E62</f>
        <v>0.33248157843706166</v>
      </c>
      <c r="F10" s="24">
        <f>G62</f>
        <v>1.2133055360649883E-2</v>
      </c>
      <c r="G10" s="22">
        <f>M61</f>
        <v>0.54862699999999998</v>
      </c>
      <c r="H10" s="23">
        <f>N61</f>
        <v>0.21185372312045875</v>
      </c>
      <c r="I10" s="24">
        <f>P61</f>
        <v>9.6085871489473181E-3</v>
      </c>
      <c r="K10" s="21"/>
      <c r="L10" s="18" t="s">
        <v>8</v>
      </c>
      <c r="M10" s="22">
        <f>D99</f>
        <v>0.83399400000000001</v>
      </c>
      <c r="N10" s="23">
        <f>E99</f>
        <v>0.53997870328374986</v>
      </c>
      <c r="O10" s="24">
        <f>G99</f>
        <v>0.122492466638949</v>
      </c>
      <c r="P10" s="22">
        <f>M99</f>
        <v>0.52415</v>
      </c>
      <c r="Q10" s="23">
        <f>N99</f>
        <v>0.25259849564080938</v>
      </c>
      <c r="R10" s="24">
        <f>P99</f>
        <v>3.7986126915636333E-2</v>
      </c>
      <c r="T10" s="21"/>
      <c r="U10" s="18" t="s">
        <v>8</v>
      </c>
      <c r="V10" s="22">
        <f>D137</f>
        <v>0.28700799999999999</v>
      </c>
      <c r="W10" s="23">
        <f>E137</f>
        <v>0.57815395873417663</v>
      </c>
      <c r="X10" s="24">
        <f>G137</f>
        <v>0.61960628452196587</v>
      </c>
      <c r="Y10" s="22">
        <f t="shared" ref="Y10:Y19" si="0">M137</f>
        <v>0.180977</v>
      </c>
      <c r="Z10" s="23">
        <f t="shared" ref="Z10:Z19" si="1">N137</f>
        <v>0.28226406076580135</v>
      </c>
      <c r="AA10" s="24">
        <f t="shared" ref="AA10:AA19" si="2">P137</f>
        <v>0.52141914818815627</v>
      </c>
    </row>
    <row r="11" spans="1:27" x14ac:dyDescent="0.25">
      <c r="B11" s="21"/>
      <c r="C11" s="18" t="s">
        <v>9</v>
      </c>
      <c r="D11" s="22">
        <f t="shared" ref="D11:E19" si="3">D63</f>
        <v>0.41033500000000001</v>
      </c>
      <c r="E11" s="23">
        <f t="shared" si="3"/>
        <v>0.3898756211921951</v>
      </c>
      <c r="F11" s="24">
        <f t="shared" ref="F11:F19" si="4">G63</f>
        <v>0.2926106502231508</v>
      </c>
      <c r="G11" s="22">
        <f t="shared" ref="G11:H11" si="5">M62</f>
        <v>1.3555140000000001</v>
      </c>
      <c r="H11" s="23">
        <f t="shared" si="5"/>
        <v>0.21774756026187755</v>
      </c>
      <c r="I11" s="24">
        <f t="shared" ref="I11:I19" si="6">P62</f>
        <v>4.8273908749715993E-10</v>
      </c>
      <c r="K11" s="21"/>
      <c r="L11" s="18" t="s">
        <v>9</v>
      </c>
      <c r="M11" s="22">
        <f t="shared" ref="M11:N11" si="7">D100</f>
        <v>1.515074</v>
      </c>
      <c r="N11" s="23">
        <f t="shared" si="7"/>
        <v>0.57973442195543301</v>
      </c>
      <c r="O11" s="24">
        <f t="shared" ref="O11:O19" si="8">G100</f>
        <v>8.974915278793372E-3</v>
      </c>
      <c r="P11" s="22">
        <f t="shared" ref="P11:Q11" si="9">M100</f>
        <v>1.6960440000000001</v>
      </c>
      <c r="Q11" s="23">
        <f t="shared" si="9"/>
        <v>0.25690659781329089</v>
      </c>
      <c r="R11" s="24">
        <f t="shared" ref="R11:R19" si="10">P100</f>
        <v>4.082542884654431E-11</v>
      </c>
      <c r="T11" s="21"/>
      <c r="U11" s="18" t="s">
        <v>9</v>
      </c>
      <c r="V11" s="22">
        <f t="shared" ref="V11:W11" si="11">D138</f>
        <v>1.2325649999999999</v>
      </c>
      <c r="W11" s="23">
        <f t="shared" si="11"/>
        <v>0.6122548488987245</v>
      </c>
      <c r="X11" s="24">
        <f t="shared" ref="X11:X19" si="12">G138</f>
        <v>4.4120585538971455E-2</v>
      </c>
      <c r="Y11" s="22">
        <f t="shared" si="0"/>
        <v>1.172517</v>
      </c>
      <c r="Z11" s="23">
        <f t="shared" si="1"/>
        <v>0.29246709216593925</v>
      </c>
      <c r="AA11" s="24">
        <f t="shared" si="2"/>
        <v>6.1014119377179781E-5</v>
      </c>
    </row>
    <row r="12" spans="1:27" x14ac:dyDescent="0.25">
      <c r="B12" s="21"/>
      <c r="C12" s="18" t="s">
        <v>10</v>
      </c>
      <c r="D12" s="22">
        <f t="shared" si="3"/>
        <v>0.173568</v>
      </c>
      <c r="E12" s="23">
        <f t="shared" si="3"/>
        <v>0.27698014369264812</v>
      </c>
      <c r="F12" s="24">
        <f t="shared" si="4"/>
        <v>0.53090922209150004</v>
      </c>
      <c r="G12" s="22">
        <f t="shared" ref="G12:H12" si="13">M63</f>
        <v>0.57815899999999998</v>
      </c>
      <c r="H12" s="23">
        <f t="shared" si="13"/>
        <v>0.15014659503298769</v>
      </c>
      <c r="I12" s="24">
        <f t="shared" si="6"/>
        <v>1.1787920763995262E-4</v>
      </c>
      <c r="K12" s="21"/>
      <c r="L12" s="18" t="s">
        <v>10</v>
      </c>
      <c r="M12" s="22">
        <f t="shared" ref="M12:N12" si="14">D101</f>
        <v>1.242003</v>
      </c>
      <c r="N12" s="23">
        <f t="shared" si="14"/>
        <v>0.4526367196770496</v>
      </c>
      <c r="O12" s="24">
        <f t="shared" si="8"/>
        <v>6.0790157833006441E-3</v>
      </c>
      <c r="P12" s="22">
        <f t="shared" ref="P12:Q12" si="15">M101</f>
        <v>0.33472400000000002</v>
      </c>
      <c r="Q12" s="23">
        <f t="shared" si="15"/>
        <v>0.15337861650177967</v>
      </c>
      <c r="R12" s="24">
        <f t="shared" si="10"/>
        <v>2.9086926227806995E-2</v>
      </c>
      <c r="T12" s="21"/>
      <c r="U12" s="18" t="s">
        <v>10</v>
      </c>
      <c r="V12" s="22">
        <f t="shared" ref="V12:W12" si="16">D139</f>
        <v>0.86242799999999997</v>
      </c>
      <c r="W12" s="23">
        <f t="shared" si="16"/>
        <v>0.44436246466145179</v>
      </c>
      <c r="X12" s="24">
        <f t="shared" si="12"/>
        <v>5.230354760670148E-2</v>
      </c>
      <c r="Y12" s="22">
        <f t="shared" si="0"/>
        <v>0.1696</v>
      </c>
      <c r="Z12" s="23">
        <f t="shared" si="1"/>
        <v>0.15455419761365266</v>
      </c>
      <c r="AA12" s="24">
        <f t="shared" si="2"/>
        <v>0.27249168142862124</v>
      </c>
    </row>
    <row r="13" spans="1:27" x14ac:dyDescent="0.25">
      <c r="B13" s="21"/>
      <c r="C13" s="18" t="s">
        <v>11</v>
      </c>
      <c r="D13" s="22">
        <f t="shared" si="3"/>
        <v>0.67402300000000004</v>
      </c>
      <c r="E13" s="23">
        <f t="shared" si="3"/>
        <v>0.32030766459764898</v>
      </c>
      <c r="F13" s="24">
        <f t="shared" si="4"/>
        <v>3.538152139647871E-2</v>
      </c>
      <c r="G13" s="22">
        <f t="shared" ref="G13:H13" si="17">M64</f>
        <v>0.831677</v>
      </c>
      <c r="H13" s="23">
        <f t="shared" si="17"/>
        <v>0.15540913744049931</v>
      </c>
      <c r="I13" s="24">
        <f t="shared" si="6"/>
        <v>8.7381938100612606E-8</v>
      </c>
      <c r="K13" s="21"/>
      <c r="L13" s="18" t="s">
        <v>11</v>
      </c>
      <c r="M13" s="22">
        <f t="shared" ref="M13:N13" si="18">D102</f>
        <v>1.8237460000000001</v>
      </c>
      <c r="N13" s="23">
        <f t="shared" si="18"/>
        <v>0.48009165791544428</v>
      </c>
      <c r="O13" s="24">
        <f t="shared" si="8"/>
        <v>1.4607858939011539E-4</v>
      </c>
      <c r="P13" s="22">
        <f t="shared" ref="P13:Q13" si="19">M102</f>
        <v>0.89248499999999997</v>
      </c>
      <c r="Q13" s="23">
        <f t="shared" si="19"/>
        <v>0.15874507866387544</v>
      </c>
      <c r="R13" s="24">
        <f t="shared" si="10"/>
        <v>1.8912573113071131E-8</v>
      </c>
      <c r="T13" s="21"/>
      <c r="U13" s="18" t="s">
        <v>11</v>
      </c>
      <c r="V13" s="22">
        <f t="shared" ref="V13:W13" si="20">D140</f>
        <v>2.0348679999999999</v>
      </c>
      <c r="W13" s="23">
        <f t="shared" si="20"/>
        <v>0.4646052087525494</v>
      </c>
      <c r="X13" s="24">
        <f t="shared" si="12"/>
        <v>1.1981423516025426E-5</v>
      </c>
      <c r="Y13" s="22">
        <f t="shared" si="0"/>
        <v>0.58675600000000006</v>
      </c>
      <c r="Z13" s="23">
        <f t="shared" si="1"/>
        <v>0.1620493751916372</v>
      </c>
      <c r="AA13" s="24">
        <f t="shared" si="2"/>
        <v>2.938114277975804E-4</v>
      </c>
    </row>
    <row r="14" spans="1:27" x14ac:dyDescent="0.25">
      <c r="B14" s="21"/>
      <c r="C14" s="18" t="s">
        <v>12</v>
      </c>
      <c r="D14" s="22">
        <f t="shared" si="3"/>
        <v>0.29836200000000002</v>
      </c>
      <c r="E14" s="23">
        <f t="shared" si="3"/>
        <v>0.25060327212548522</v>
      </c>
      <c r="F14" s="24">
        <f t="shared" si="4"/>
        <v>0.23385351367379292</v>
      </c>
      <c r="G14" s="22">
        <f t="shared" ref="G14:H14" si="21">M65</f>
        <v>0.68054199999999998</v>
      </c>
      <c r="H14" s="23">
        <f t="shared" si="21"/>
        <v>0.13311273417671202</v>
      </c>
      <c r="I14" s="24">
        <f t="shared" si="6"/>
        <v>3.1840030714134004E-7</v>
      </c>
      <c r="K14" s="21"/>
      <c r="L14" s="18" t="s">
        <v>12</v>
      </c>
      <c r="M14" s="22">
        <f t="shared" ref="M14:N14" si="22">D103</f>
        <v>1.1787030000000001</v>
      </c>
      <c r="N14" s="23">
        <f t="shared" si="22"/>
        <v>0.44043047124375945</v>
      </c>
      <c r="O14" s="24">
        <f t="shared" si="8"/>
        <v>7.4541968488631375E-3</v>
      </c>
      <c r="P14" s="22">
        <f t="shared" ref="P14:Q14" si="23">M103</f>
        <v>0.49499399999999999</v>
      </c>
      <c r="Q14" s="23">
        <f t="shared" si="23"/>
        <v>0.14442298985964805</v>
      </c>
      <c r="R14" s="24">
        <f t="shared" si="10"/>
        <v>6.0965897225678583E-4</v>
      </c>
      <c r="T14" s="21"/>
      <c r="U14" s="18" t="s">
        <v>12</v>
      </c>
      <c r="V14" s="22">
        <f t="shared" ref="V14:W14" si="24">D141</f>
        <v>0.61890699999999998</v>
      </c>
      <c r="W14" s="23">
        <f t="shared" si="24"/>
        <v>0.39669887824393957</v>
      </c>
      <c r="X14" s="24">
        <f t="shared" si="12"/>
        <v>0.11875263741190387</v>
      </c>
      <c r="Y14" s="22">
        <f t="shared" si="0"/>
        <v>0.31860100000000002</v>
      </c>
      <c r="Z14" s="23">
        <f t="shared" si="1"/>
        <v>0.13394775100762238</v>
      </c>
      <c r="AA14" s="24">
        <f t="shared" si="2"/>
        <v>1.7383233733933103E-2</v>
      </c>
    </row>
    <row r="15" spans="1:27" x14ac:dyDescent="0.25">
      <c r="B15" s="21"/>
      <c r="C15" s="18" t="s">
        <v>13</v>
      </c>
      <c r="D15" s="22">
        <f t="shared" si="3"/>
        <v>0.50659100000000001</v>
      </c>
      <c r="E15" s="23">
        <f t="shared" si="3"/>
        <v>0.28741955396249574</v>
      </c>
      <c r="F15" s="24">
        <f t="shared" si="4"/>
        <v>7.8012340541412387E-2</v>
      </c>
      <c r="G15" s="22">
        <f t="shared" ref="G15:H15" si="25">M66</f>
        <v>0.82865299999999997</v>
      </c>
      <c r="H15" s="23">
        <f t="shared" si="25"/>
        <v>0.13691238074038448</v>
      </c>
      <c r="I15" s="24">
        <f t="shared" si="6"/>
        <v>1.4312152177757357E-9</v>
      </c>
      <c r="K15" s="21"/>
      <c r="L15" s="18" t="s">
        <v>13</v>
      </c>
      <c r="M15" s="22">
        <f t="shared" ref="M15:N15" si="26">D104</f>
        <v>1.7624979999999999</v>
      </c>
      <c r="N15" s="23">
        <f t="shared" si="26"/>
        <v>0.46690470119715011</v>
      </c>
      <c r="O15" s="24">
        <f t="shared" si="8"/>
        <v>1.6079698018376065E-4</v>
      </c>
      <c r="P15" s="22">
        <f t="shared" ref="P15:Q15" si="27">M104</f>
        <v>0.92378199999999999</v>
      </c>
      <c r="Q15" s="23">
        <f t="shared" si="27"/>
        <v>0.14861359291801002</v>
      </c>
      <c r="R15" s="24">
        <f t="shared" si="10"/>
        <v>5.1201106036316397E-10</v>
      </c>
      <c r="T15" s="21"/>
      <c r="U15" s="18" t="s">
        <v>13</v>
      </c>
      <c r="V15" s="22">
        <f t="shared" ref="V15:W15" si="28">D142</f>
        <v>1.1962029999999999</v>
      </c>
      <c r="W15" s="23">
        <f t="shared" si="28"/>
        <v>0.40822297828515236</v>
      </c>
      <c r="X15" s="24">
        <f t="shared" si="12"/>
        <v>3.3931179795550154E-3</v>
      </c>
      <c r="Y15" s="22">
        <f t="shared" si="0"/>
        <v>0.58247899999999997</v>
      </c>
      <c r="Z15" s="23">
        <f t="shared" si="1"/>
        <v>0.13952419145080183</v>
      </c>
      <c r="AA15" s="24">
        <f t="shared" si="2"/>
        <v>2.9860776454050932E-5</v>
      </c>
    </row>
    <row r="16" spans="1:27" x14ac:dyDescent="0.25">
      <c r="B16" s="21"/>
      <c r="C16" s="18" t="s">
        <v>14</v>
      </c>
      <c r="D16" s="22">
        <f t="shared" si="3"/>
        <v>9.7300999999999999E-2</v>
      </c>
      <c r="E16" s="23">
        <f t="shared" si="3"/>
        <v>0.21041625412500814</v>
      </c>
      <c r="F16" s="24">
        <f t="shared" si="4"/>
        <v>0.64379085219634069</v>
      </c>
      <c r="G16" s="22">
        <f t="shared" ref="G16:H16" si="29">M67</f>
        <v>0.12823899999999999</v>
      </c>
      <c r="H16" s="23">
        <f t="shared" si="29"/>
        <v>0.11186599125739691</v>
      </c>
      <c r="I16" s="24">
        <f t="shared" si="6"/>
        <v>0.25164753646355131</v>
      </c>
      <c r="K16" s="21"/>
      <c r="L16" s="18" t="s">
        <v>14</v>
      </c>
      <c r="M16" s="22">
        <f t="shared" ref="M16:N16" si="30">D105</f>
        <v>0.23730799999999999</v>
      </c>
      <c r="N16" s="23">
        <f t="shared" si="30"/>
        <v>0.31999218740463026</v>
      </c>
      <c r="O16" s="24">
        <f t="shared" si="8"/>
        <v>0.4583394375126626</v>
      </c>
      <c r="P16" s="22">
        <f t="shared" ref="P16:Q16" si="31">M105</f>
        <v>8.5931999999999994E-2</v>
      </c>
      <c r="Q16" s="23">
        <f t="shared" si="31"/>
        <v>0.10994089321085217</v>
      </c>
      <c r="R16" s="24">
        <f t="shared" si="10"/>
        <v>0.4344398003984532</v>
      </c>
      <c r="T16" s="21"/>
      <c r="U16" s="18" t="s">
        <v>14</v>
      </c>
      <c r="V16" s="22">
        <f t="shared" ref="V16:W16" si="32">D143</f>
        <v>0.399727</v>
      </c>
      <c r="W16" s="23">
        <f t="shared" si="32"/>
        <v>0.32915649773322109</v>
      </c>
      <c r="X16" s="24">
        <f t="shared" si="12"/>
        <v>0.22461983758436202</v>
      </c>
      <c r="Y16" s="22">
        <f t="shared" si="0"/>
        <v>-6.5390000000000004E-2</v>
      </c>
      <c r="Z16" s="23">
        <f t="shared" si="1"/>
        <v>0.10980437149767763</v>
      </c>
      <c r="AA16" s="24">
        <f t="shared" si="2"/>
        <v>0.55150178246560067</v>
      </c>
    </row>
    <row r="17" spans="2:27" x14ac:dyDescent="0.25">
      <c r="B17" s="21"/>
      <c r="C17" s="18" t="s">
        <v>15</v>
      </c>
      <c r="D17" s="22">
        <f t="shared" si="3"/>
        <v>-1.8419999999999999E-2</v>
      </c>
      <c r="E17" s="23">
        <f t="shared" si="3"/>
        <v>0.24246030602966745</v>
      </c>
      <c r="F17" s="24">
        <f t="shared" si="4"/>
        <v>0.93944379002872891</v>
      </c>
      <c r="G17" s="22">
        <f t="shared" ref="G17:H17" si="33">M68</f>
        <v>0.29685299999999998</v>
      </c>
      <c r="H17" s="23">
        <f t="shared" si="33"/>
        <v>0.12163058825805291</v>
      </c>
      <c r="I17" s="24">
        <f t="shared" si="6"/>
        <v>1.4663948156271972E-2</v>
      </c>
      <c r="K17" s="21"/>
      <c r="L17" s="18" t="s">
        <v>15</v>
      </c>
      <c r="M17" s="22">
        <f t="shared" ref="M17:N17" si="34">D106</f>
        <v>0.31845200000000001</v>
      </c>
      <c r="N17" s="23">
        <f t="shared" si="34"/>
        <v>0.33239584834952435</v>
      </c>
      <c r="O17" s="24">
        <f t="shared" si="8"/>
        <v>0.33805474446221273</v>
      </c>
      <c r="P17" s="22">
        <f t="shared" ref="P17:Q17" si="35">M106</f>
        <v>0.27152199999999999</v>
      </c>
      <c r="Q17" s="23">
        <f t="shared" si="35"/>
        <v>0.11775398082442903</v>
      </c>
      <c r="R17" s="24">
        <f t="shared" si="10"/>
        <v>2.1121550226363982E-2</v>
      </c>
      <c r="T17" s="21"/>
      <c r="U17" s="18" t="s">
        <v>15</v>
      </c>
      <c r="V17" s="22">
        <f t="shared" ref="V17:W17" si="36">D144</f>
        <v>0.735877</v>
      </c>
      <c r="W17" s="23">
        <f t="shared" si="36"/>
        <v>0.33723730517248535</v>
      </c>
      <c r="X17" s="24">
        <f t="shared" si="12"/>
        <v>2.9123484735384311E-2</v>
      </c>
      <c r="Y17" s="22">
        <f t="shared" si="0"/>
        <v>1.9547999999999999E-2</v>
      </c>
      <c r="Z17" s="23">
        <f t="shared" si="1"/>
        <v>0.11739676315810416</v>
      </c>
      <c r="AA17" s="24">
        <f t="shared" si="2"/>
        <v>0.86775423588859391</v>
      </c>
    </row>
    <row r="18" spans="2:27" x14ac:dyDescent="0.25">
      <c r="B18" s="21"/>
      <c r="C18" s="18" t="s">
        <v>16</v>
      </c>
      <c r="D18" s="22">
        <f t="shared" si="3"/>
        <v>-0.13327</v>
      </c>
      <c r="E18" s="23">
        <f t="shared" si="3"/>
        <v>0.20651634317893583</v>
      </c>
      <c r="F18" s="24">
        <f t="shared" si="4"/>
        <v>0.51873441255806951</v>
      </c>
      <c r="G18" s="22">
        <f t="shared" ref="G18:H18" si="37">M69</f>
        <v>0.45631699999999997</v>
      </c>
      <c r="H18" s="23">
        <f t="shared" si="37"/>
        <v>0.23251021482937045</v>
      </c>
      <c r="I18" s="24">
        <f t="shared" si="6"/>
        <v>4.9698895886592979E-2</v>
      </c>
      <c r="K18" s="21"/>
      <c r="L18" s="18" t="s">
        <v>16</v>
      </c>
      <c r="M18" s="22">
        <f t="shared" ref="M18:N18" si="38">D107</f>
        <v>0.62637200000000004</v>
      </c>
      <c r="N18" s="23">
        <f t="shared" si="38"/>
        <v>0.46099349236187709</v>
      </c>
      <c r="O18" s="24">
        <f t="shared" si="8"/>
        <v>0.17425089346296493</v>
      </c>
      <c r="P18" s="22">
        <f t="shared" ref="P18:Q18" si="39">M107</f>
        <v>0.69952199999999998</v>
      </c>
      <c r="Q18" s="23">
        <f t="shared" si="39"/>
        <v>0.27779848811683622</v>
      </c>
      <c r="R18" s="24">
        <f t="shared" si="10"/>
        <v>1.180082882254738E-2</v>
      </c>
      <c r="T18" s="21"/>
      <c r="U18" s="18" t="s">
        <v>16</v>
      </c>
      <c r="V18" s="22">
        <f t="shared" ref="V18:W18" si="40">D145</f>
        <v>0.70240999999999998</v>
      </c>
      <c r="W18" s="23">
        <f t="shared" si="40"/>
        <v>0.47710166631442402</v>
      </c>
      <c r="X18" s="24">
        <f t="shared" si="12"/>
        <v>0.14098144905417476</v>
      </c>
      <c r="Y18" s="22">
        <f t="shared" si="0"/>
        <v>1.416855</v>
      </c>
      <c r="Z18" s="23">
        <f t="shared" si="1"/>
        <v>0.30548158700648392</v>
      </c>
      <c r="AA18" s="24">
        <f t="shared" si="2"/>
        <v>3.5214680523836028E-6</v>
      </c>
    </row>
    <row r="19" spans="2:27" x14ac:dyDescent="0.25">
      <c r="B19" s="21"/>
      <c r="C19" s="18" t="s">
        <v>17</v>
      </c>
      <c r="D19" s="22">
        <f t="shared" si="3"/>
        <v>0.24729699999999999</v>
      </c>
      <c r="E19" s="23">
        <f t="shared" si="3"/>
        <v>0.23272515979154468</v>
      </c>
      <c r="F19" s="24">
        <f t="shared" si="4"/>
        <v>0.28798707593798162</v>
      </c>
      <c r="G19" s="22">
        <f t="shared" ref="G19:H19" si="41">M70</f>
        <v>0.110317</v>
      </c>
      <c r="H19" s="23">
        <f t="shared" si="41"/>
        <v>0.23818270298239541</v>
      </c>
      <c r="I19" s="24">
        <f t="shared" si="6"/>
        <v>0.64324967684353984</v>
      </c>
      <c r="K19" s="21"/>
      <c r="L19" s="18" t="s">
        <v>17</v>
      </c>
      <c r="M19" s="22">
        <f t="shared" ref="M19:N19" si="42">D108</f>
        <v>0.13120899999999999</v>
      </c>
      <c r="N19" s="23">
        <f t="shared" si="42"/>
        <v>0.48768432412781115</v>
      </c>
      <c r="O19" s="24">
        <f t="shared" si="8"/>
        <v>0.78789927830051221</v>
      </c>
      <c r="P19" s="22">
        <f t="shared" ref="P19:Q19" si="43">M108</f>
        <v>-1.6299999999999999E-2</v>
      </c>
      <c r="Q19" s="23">
        <f t="shared" si="43"/>
        <v>0.27993927913031424</v>
      </c>
      <c r="R19" s="24">
        <f t="shared" si="10"/>
        <v>0.95356800106159167</v>
      </c>
      <c r="T19" s="21"/>
      <c r="U19" s="18" t="s">
        <v>17</v>
      </c>
      <c r="V19" s="22">
        <f t="shared" ref="V19:W19" si="44">D146</f>
        <v>0.41905900000000001</v>
      </c>
      <c r="W19" s="23">
        <f t="shared" si="44"/>
        <v>0.5054473266325582</v>
      </c>
      <c r="X19" s="24">
        <f t="shared" si="12"/>
        <v>0.40707269190774475</v>
      </c>
      <c r="Y19" s="22">
        <f t="shared" si="0"/>
        <v>0.97916700000000001</v>
      </c>
      <c r="Z19" s="23">
        <f t="shared" si="1"/>
        <v>0.31631471669841732</v>
      </c>
      <c r="AA19" s="24">
        <f t="shared" si="2"/>
        <v>1.9651449332097246E-3</v>
      </c>
    </row>
    <row r="20" spans="2:27" x14ac:dyDescent="0.25">
      <c r="B20" s="21"/>
      <c r="C20" s="18"/>
      <c r="D20" s="21"/>
      <c r="E20" s="13"/>
      <c r="F20" s="18"/>
      <c r="G20" s="21"/>
      <c r="H20" s="13"/>
      <c r="I20" s="18"/>
      <c r="K20" s="21"/>
      <c r="L20" s="18"/>
      <c r="M20" s="21"/>
      <c r="N20" s="13"/>
      <c r="O20" s="18"/>
      <c r="P20" s="21"/>
      <c r="Q20" s="13"/>
      <c r="R20" s="18"/>
      <c r="T20" s="21"/>
      <c r="U20" s="18"/>
      <c r="V20" s="21"/>
      <c r="W20" s="13"/>
      <c r="X20" s="18"/>
      <c r="Y20" s="21"/>
      <c r="Z20" s="13"/>
      <c r="AA20" s="18"/>
    </row>
    <row r="21" spans="2:27" x14ac:dyDescent="0.25">
      <c r="B21" s="27" t="s">
        <v>41</v>
      </c>
      <c r="C21" s="28"/>
      <c r="D21" s="25"/>
      <c r="E21" s="29"/>
      <c r="F21" s="26"/>
      <c r="G21" s="25"/>
      <c r="H21" s="29"/>
      <c r="I21" s="26"/>
      <c r="K21" s="27" t="s">
        <v>41</v>
      </c>
      <c r="L21" s="28"/>
      <c r="M21" s="25"/>
      <c r="N21" s="29"/>
      <c r="O21" s="26"/>
      <c r="P21" s="25"/>
      <c r="Q21" s="29"/>
      <c r="R21" s="26"/>
      <c r="T21" s="27" t="s">
        <v>41</v>
      </c>
      <c r="U21" s="28"/>
      <c r="V21" s="25"/>
      <c r="W21" s="29"/>
      <c r="X21" s="26"/>
      <c r="Y21" s="25"/>
      <c r="Z21" s="29"/>
      <c r="AA21" s="26"/>
    </row>
    <row r="22" spans="2:27" x14ac:dyDescent="0.25">
      <c r="B22" s="25" t="s">
        <v>42</v>
      </c>
      <c r="C22" s="20"/>
      <c r="D22" s="68">
        <f>G49</f>
        <v>475</v>
      </c>
      <c r="E22" s="69"/>
      <c r="F22" s="70"/>
      <c r="G22" s="68">
        <f>P49</f>
        <v>6277</v>
      </c>
      <c r="H22" s="69"/>
      <c r="I22" s="70"/>
      <c r="K22" s="19" t="s">
        <v>42</v>
      </c>
      <c r="L22" s="20"/>
      <c r="M22" s="68">
        <f>G87</f>
        <v>738</v>
      </c>
      <c r="N22" s="69"/>
      <c r="O22" s="70"/>
      <c r="P22" s="68">
        <f>P87</f>
        <v>5510</v>
      </c>
      <c r="Q22" s="69"/>
      <c r="R22" s="70"/>
      <c r="T22" s="19" t="s">
        <v>42</v>
      </c>
      <c r="U22" s="20"/>
      <c r="V22" s="68">
        <f>G125</f>
        <v>662</v>
      </c>
      <c r="W22" s="69"/>
      <c r="X22" s="70"/>
      <c r="Y22" s="68">
        <f>P125</f>
        <v>4702</v>
      </c>
      <c r="Z22" s="69"/>
      <c r="AA22" s="70"/>
    </row>
    <row r="23" spans="2:27" x14ac:dyDescent="0.25">
      <c r="B23" s="25" t="s">
        <v>43</v>
      </c>
      <c r="C23" s="20"/>
      <c r="D23" s="68">
        <f>D49</f>
        <v>8550</v>
      </c>
      <c r="E23" s="69"/>
      <c r="F23" s="70"/>
      <c r="G23" s="68">
        <f>M49</f>
        <v>112986</v>
      </c>
      <c r="H23" s="69"/>
      <c r="I23" s="70"/>
      <c r="K23" s="19" t="s">
        <v>43</v>
      </c>
      <c r="L23" s="20"/>
      <c r="M23" s="68">
        <f>D87</f>
        <v>13284</v>
      </c>
      <c r="N23" s="69"/>
      <c r="O23" s="70"/>
      <c r="P23" s="68">
        <f>M87</f>
        <v>99180</v>
      </c>
      <c r="Q23" s="69"/>
      <c r="R23" s="70"/>
      <c r="T23" s="19" t="s">
        <v>43</v>
      </c>
      <c r="U23" s="20"/>
      <c r="V23" s="68">
        <f>D125</f>
        <v>11916</v>
      </c>
      <c r="W23" s="69"/>
      <c r="X23" s="70"/>
      <c r="Y23" s="68">
        <f>M125</f>
        <v>84636</v>
      </c>
      <c r="Z23" s="69"/>
      <c r="AA23" s="70"/>
    </row>
    <row r="24" spans="2:27" x14ac:dyDescent="0.25">
      <c r="B24" s="25" t="s">
        <v>22</v>
      </c>
      <c r="C24" s="20"/>
      <c r="D24" s="89">
        <f>D50</f>
        <v>-2059.0100000000002</v>
      </c>
      <c r="E24" s="90"/>
      <c r="F24" s="91"/>
      <c r="G24" s="89">
        <f>M50</f>
        <v>-22472.1</v>
      </c>
      <c r="H24" s="90"/>
      <c r="I24" s="91"/>
      <c r="K24" s="19" t="s">
        <v>22</v>
      </c>
      <c r="L24" s="20"/>
      <c r="M24" s="89">
        <f>D88</f>
        <v>-3106.02</v>
      </c>
      <c r="N24" s="90"/>
      <c r="O24" s="91"/>
      <c r="P24" s="89">
        <f>M88</f>
        <v>-20204.7</v>
      </c>
      <c r="Q24" s="90"/>
      <c r="R24" s="91"/>
      <c r="T24" s="19" t="s">
        <v>22</v>
      </c>
      <c r="U24" s="20"/>
      <c r="V24" s="89">
        <f>D126</f>
        <v>-2101.4699999999998</v>
      </c>
      <c r="W24" s="90"/>
      <c r="X24" s="91"/>
      <c r="Y24" s="89">
        <f>M126</f>
        <v>-17377.3</v>
      </c>
      <c r="Z24" s="90"/>
      <c r="AA24" s="91"/>
    </row>
    <row r="25" spans="2:27" ht="15.75" thickBot="1" x14ac:dyDescent="0.3">
      <c r="B25" s="30"/>
      <c r="C25" s="31"/>
      <c r="D25" s="30"/>
      <c r="E25" s="32"/>
      <c r="F25" s="31"/>
      <c r="G25" s="30"/>
      <c r="H25" s="32"/>
      <c r="I25" s="31"/>
      <c r="K25" s="30"/>
      <c r="L25" s="31"/>
      <c r="M25" s="30"/>
      <c r="N25" s="32"/>
      <c r="O25" s="31"/>
      <c r="P25" s="30"/>
      <c r="Q25" s="32"/>
      <c r="R25" s="31"/>
      <c r="T25" s="30"/>
      <c r="U25" s="31"/>
      <c r="V25" s="30"/>
      <c r="W25" s="32"/>
      <c r="X25" s="31"/>
      <c r="Y25" s="30"/>
      <c r="Z25" s="32"/>
      <c r="AA25" s="31"/>
    </row>
    <row r="26" spans="2:27" s="48" customFormat="1" ht="15" customHeight="1" x14ac:dyDescent="0.25">
      <c r="B26" s="71" t="s">
        <v>148</v>
      </c>
      <c r="C26" s="72"/>
      <c r="D26" s="72"/>
      <c r="E26" s="72"/>
      <c r="F26" s="72"/>
      <c r="G26" s="72"/>
      <c r="H26" s="72"/>
      <c r="I26" s="73"/>
      <c r="K26" s="71" t="s">
        <v>149</v>
      </c>
      <c r="L26" s="72"/>
      <c r="M26" s="72"/>
      <c r="N26" s="72"/>
      <c r="O26" s="72"/>
      <c r="P26" s="72"/>
      <c r="Q26" s="72"/>
      <c r="R26" s="73"/>
      <c r="T26" s="71" t="s">
        <v>150</v>
      </c>
      <c r="U26" s="72"/>
      <c r="V26" s="72"/>
      <c r="W26" s="72"/>
      <c r="X26" s="72"/>
      <c r="Y26" s="72"/>
      <c r="Z26" s="72"/>
      <c r="AA26" s="73"/>
    </row>
    <row r="27" spans="2:27" s="48" customFormat="1" x14ac:dyDescent="0.25">
      <c r="B27" s="74"/>
      <c r="C27" s="75"/>
      <c r="D27" s="75"/>
      <c r="E27" s="75"/>
      <c r="F27" s="75"/>
      <c r="G27" s="75"/>
      <c r="H27" s="75"/>
      <c r="I27" s="76"/>
      <c r="K27" s="74"/>
      <c r="L27" s="75"/>
      <c r="M27" s="75"/>
      <c r="N27" s="75"/>
      <c r="O27" s="75"/>
      <c r="P27" s="75"/>
      <c r="Q27" s="75"/>
      <c r="R27" s="76"/>
      <c r="T27" s="74"/>
      <c r="U27" s="75"/>
      <c r="V27" s="75"/>
      <c r="W27" s="75"/>
      <c r="X27" s="75"/>
      <c r="Y27" s="75"/>
      <c r="Z27" s="75"/>
      <c r="AA27" s="76"/>
    </row>
    <row r="28" spans="2:27" s="48" customFormat="1" x14ac:dyDescent="0.25">
      <c r="B28" s="74"/>
      <c r="C28" s="75"/>
      <c r="D28" s="75"/>
      <c r="E28" s="75"/>
      <c r="F28" s="75"/>
      <c r="G28" s="75"/>
      <c r="H28" s="75"/>
      <c r="I28" s="76"/>
      <c r="K28" s="74"/>
      <c r="L28" s="75"/>
      <c r="M28" s="75"/>
      <c r="N28" s="75"/>
      <c r="O28" s="75"/>
      <c r="P28" s="75"/>
      <c r="Q28" s="75"/>
      <c r="R28" s="76"/>
      <c r="T28" s="74"/>
      <c r="U28" s="75"/>
      <c r="V28" s="75"/>
      <c r="W28" s="75"/>
      <c r="X28" s="75"/>
      <c r="Y28" s="75"/>
      <c r="Z28" s="75"/>
      <c r="AA28" s="76"/>
    </row>
    <row r="29" spans="2:27" s="48" customFormat="1" x14ac:dyDescent="0.25">
      <c r="B29" s="74"/>
      <c r="C29" s="75"/>
      <c r="D29" s="75"/>
      <c r="E29" s="75"/>
      <c r="F29" s="75"/>
      <c r="G29" s="75"/>
      <c r="H29" s="75"/>
      <c r="I29" s="76"/>
      <c r="K29" s="74"/>
      <c r="L29" s="75"/>
      <c r="M29" s="75"/>
      <c r="N29" s="75"/>
      <c r="O29" s="75"/>
      <c r="P29" s="75"/>
      <c r="Q29" s="75"/>
      <c r="R29" s="76"/>
      <c r="T29" s="74"/>
      <c r="U29" s="75"/>
      <c r="V29" s="75"/>
      <c r="W29" s="75"/>
      <c r="X29" s="75"/>
      <c r="Y29" s="75"/>
      <c r="Z29" s="75"/>
      <c r="AA29" s="76"/>
    </row>
    <row r="30" spans="2:27" s="48" customFormat="1" x14ac:dyDescent="0.25">
      <c r="B30" s="74"/>
      <c r="C30" s="75"/>
      <c r="D30" s="75"/>
      <c r="E30" s="75"/>
      <c r="F30" s="75"/>
      <c r="G30" s="75"/>
      <c r="H30" s="75"/>
      <c r="I30" s="76"/>
      <c r="K30" s="74"/>
      <c r="L30" s="75"/>
      <c r="M30" s="75"/>
      <c r="N30" s="75"/>
      <c r="O30" s="75"/>
      <c r="P30" s="75"/>
      <c r="Q30" s="75"/>
      <c r="R30" s="76"/>
      <c r="T30" s="74"/>
      <c r="U30" s="75"/>
      <c r="V30" s="75"/>
      <c r="W30" s="75"/>
      <c r="X30" s="75"/>
      <c r="Y30" s="75"/>
      <c r="Z30" s="75"/>
      <c r="AA30" s="76"/>
    </row>
    <row r="31" spans="2:27" s="48" customFormat="1" x14ac:dyDescent="0.25">
      <c r="B31" s="74"/>
      <c r="C31" s="75"/>
      <c r="D31" s="75"/>
      <c r="E31" s="75"/>
      <c r="F31" s="75"/>
      <c r="G31" s="75"/>
      <c r="H31" s="75"/>
      <c r="I31" s="76"/>
      <c r="K31" s="74"/>
      <c r="L31" s="75"/>
      <c r="M31" s="75"/>
      <c r="N31" s="75"/>
      <c r="O31" s="75"/>
      <c r="P31" s="75"/>
      <c r="Q31" s="75"/>
      <c r="R31" s="76"/>
      <c r="T31" s="74"/>
      <c r="U31" s="75"/>
      <c r="V31" s="75"/>
      <c r="W31" s="75"/>
      <c r="X31" s="75"/>
      <c r="Y31" s="75"/>
      <c r="Z31" s="75"/>
      <c r="AA31" s="76"/>
    </row>
    <row r="32" spans="2:27" s="48" customFormat="1" ht="15.75" thickBot="1" x14ac:dyDescent="0.3">
      <c r="B32" s="77"/>
      <c r="C32" s="78"/>
      <c r="D32" s="78"/>
      <c r="E32" s="78"/>
      <c r="F32" s="78"/>
      <c r="G32" s="78"/>
      <c r="H32" s="78"/>
      <c r="I32" s="79"/>
      <c r="K32" s="77"/>
      <c r="L32" s="78"/>
      <c r="M32" s="78"/>
      <c r="N32" s="78"/>
      <c r="O32" s="78"/>
      <c r="P32" s="78"/>
      <c r="Q32" s="78"/>
      <c r="R32" s="79"/>
      <c r="T32" s="77"/>
      <c r="U32" s="78"/>
      <c r="V32" s="78"/>
      <c r="W32" s="78"/>
      <c r="X32" s="78"/>
      <c r="Y32" s="78"/>
      <c r="Z32" s="78"/>
      <c r="AA32" s="79"/>
    </row>
    <row r="34" spans="1:18" ht="15.75" thickBot="1" x14ac:dyDescent="0.3">
      <c r="A34" s="47" t="s">
        <v>51</v>
      </c>
    </row>
    <row r="35" spans="1:18" x14ac:dyDescent="0.25">
      <c r="B35" s="80" t="s">
        <v>80</v>
      </c>
      <c r="C35" s="81"/>
      <c r="D35" s="81"/>
      <c r="E35" s="81"/>
      <c r="F35" s="81"/>
      <c r="G35" s="81"/>
      <c r="H35" s="81"/>
      <c r="I35" s="82"/>
    </row>
    <row r="36" spans="1:18" x14ac:dyDescent="0.25">
      <c r="B36" s="83"/>
      <c r="C36" s="84"/>
      <c r="D36" s="84"/>
      <c r="E36" s="84"/>
      <c r="F36" s="84"/>
      <c r="G36" s="84"/>
      <c r="H36" s="84"/>
      <c r="I36" s="85"/>
    </row>
    <row r="37" spans="1:18" x14ac:dyDescent="0.25">
      <c r="B37" s="83"/>
      <c r="C37" s="84"/>
      <c r="D37" s="84"/>
      <c r="E37" s="84"/>
      <c r="F37" s="84"/>
      <c r="G37" s="84"/>
      <c r="H37" s="84"/>
      <c r="I37" s="85"/>
    </row>
    <row r="38" spans="1:18" x14ac:dyDescent="0.25">
      <c r="B38" s="83"/>
      <c r="C38" s="84"/>
      <c r="D38" s="84"/>
      <c r="E38" s="84"/>
      <c r="F38" s="84"/>
      <c r="G38" s="84"/>
      <c r="H38" s="84"/>
      <c r="I38" s="85"/>
    </row>
    <row r="39" spans="1:18" ht="15.75" thickBot="1" x14ac:dyDescent="0.3">
      <c r="B39" s="86"/>
      <c r="C39" s="87"/>
      <c r="D39" s="87"/>
      <c r="E39" s="87"/>
      <c r="F39" s="87"/>
      <c r="G39" s="87"/>
      <c r="H39" s="87"/>
      <c r="I39" s="88"/>
    </row>
    <row r="42" spans="1:18" x14ac:dyDescent="0.25">
      <c r="A42" s="12" t="s">
        <v>49</v>
      </c>
    </row>
    <row r="43" spans="1:18" ht="15.75" thickBot="1" x14ac:dyDescent="0.3"/>
    <row r="44" spans="1:18" ht="18.75" x14ac:dyDescent="0.3">
      <c r="A44" s="15" t="s">
        <v>18</v>
      </c>
      <c r="B44" s="40" t="s">
        <v>3</v>
      </c>
      <c r="C44" s="16"/>
      <c r="D44" s="16"/>
      <c r="E44" s="16"/>
      <c r="F44" s="16"/>
      <c r="G44" s="16"/>
      <c r="H44" s="16"/>
      <c r="I44" s="17"/>
      <c r="J44" s="15" t="s">
        <v>18</v>
      </c>
      <c r="K44" s="40" t="s">
        <v>3</v>
      </c>
      <c r="L44" s="16"/>
      <c r="M44" s="16"/>
      <c r="N44" s="16"/>
      <c r="O44" s="16"/>
      <c r="P44" s="16"/>
      <c r="Q44" s="16"/>
      <c r="R44" s="17"/>
    </row>
    <row r="45" spans="1:18" ht="18.75" x14ac:dyDescent="0.3">
      <c r="A45" s="21" t="s">
        <v>4</v>
      </c>
      <c r="B45" s="41" t="s">
        <v>5</v>
      </c>
      <c r="C45" s="13"/>
      <c r="D45" s="13"/>
      <c r="E45" s="13"/>
      <c r="F45" s="13"/>
      <c r="G45" s="13"/>
      <c r="H45" s="13"/>
      <c r="I45" s="18"/>
      <c r="J45" s="21" t="s">
        <v>4</v>
      </c>
      <c r="K45" s="41" t="s">
        <v>6</v>
      </c>
      <c r="L45" s="13"/>
      <c r="M45" s="13"/>
      <c r="N45" s="13"/>
      <c r="O45" s="13"/>
      <c r="P45" s="13"/>
      <c r="Q45" s="13"/>
      <c r="R45" s="18"/>
    </row>
    <row r="46" spans="1:18" x14ac:dyDescent="0.25">
      <c r="A46" s="21"/>
      <c r="B46" s="13"/>
      <c r="C46" s="13"/>
      <c r="D46" s="13"/>
      <c r="E46" s="13"/>
      <c r="F46" s="13"/>
      <c r="G46" s="13"/>
      <c r="H46" s="13"/>
      <c r="I46" s="18"/>
      <c r="J46" s="21"/>
      <c r="K46" s="13"/>
      <c r="L46" s="13"/>
      <c r="M46" s="13"/>
      <c r="N46" s="13"/>
      <c r="O46" s="13"/>
      <c r="P46" s="13"/>
      <c r="Q46" s="13"/>
      <c r="R46" s="18"/>
    </row>
    <row r="47" spans="1:18" x14ac:dyDescent="0.25">
      <c r="A47" s="42" t="s">
        <v>46</v>
      </c>
      <c r="B47" s="13"/>
      <c r="C47" s="13"/>
      <c r="D47" s="13"/>
      <c r="E47" s="13"/>
      <c r="F47" s="13"/>
      <c r="G47" s="13"/>
      <c r="H47" s="13"/>
      <c r="I47" s="18"/>
      <c r="J47" s="42" t="s">
        <v>46</v>
      </c>
      <c r="K47" s="13"/>
      <c r="L47" s="13"/>
      <c r="M47" s="13"/>
      <c r="N47" s="13"/>
      <c r="O47" s="13"/>
      <c r="P47" s="13"/>
      <c r="Q47" s="13"/>
      <c r="R47" s="18"/>
    </row>
    <row r="48" spans="1:18" x14ac:dyDescent="0.25">
      <c r="A48" s="21"/>
      <c r="B48" s="34" t="s">
        <v>19</v>
      </c>
      <c r="C48" s="13"/>
      <c r="D48" s="13"/>
      <c r="E48" s="13"/>
      <c r="F48" s="13"/>
      <c r="G48" s="13"/>
      <c r="H48" s="13"/>
      <c r="I48" s="18"/>
      <c r="J48" s="21"/>
      <c r="K48" s="34" t="s">
        <v>19</v>
      </c>
      <c r="L48" s="13"/>
      <c r="M48" s="13"/>
      <c r="N48" s="13"/>
      <c r="O48" s="13"/>
      <c r="P48" s="13"/>
      <c r="Q48" s="13"/>
      <c r="R48" s="18"/>
    </row>
    <row r="49" spans="1:18" x14ac:dyDescent="0.25">
      <c r="A49" s="21"/>
      <c r="B49" s="43" t="s">
        <v>20</v>
      </c>
      <c r="C49" s="13"/>
      <c r="D49" s="14">
        <v>8550</v>
      </c>
      <c r="E49" s="13"/>
      <c r="F49" s="13" t="s">
        <v>21</v>
      </c>
      <c r="G49" s="13">
        <v>475</v>
      </c>
      <c r="H49" s="13"/>
      <c r="I49" s="18"/>
      <c r="J49" s="21"/>
      <c r="K49" s="43" t="s">
        <v>20</v>
      </c>
      <c r="L49" s="13"/>
      <c r="M49" s="14">
        <v>112986</v>
      </c>
      <c r="N49" s="13"/>
      <c r="O49" s="13" t="s">
        <v>21</v>
      </c>
      <c r="P49" s="13">
        <v>6277</v>
      </c>
      <c r="Q49" s="13"/>
      <c r="R49" s="18"/>
    </row>
    <row r="50" spans="1:18" x14ac:dyDescent="0.25">
      <c r="A50" s="21"/>
      <c r="B50" s="13" t="s">
        <v>22</v>
      </c>
      <c r="C50" s="13"/>
      <c r="D50" s="14">
        <v>-2059.0100000000002</v>
      </c>
      <c r="E50" s="13"/>
      <c r="F50" s="13"/>
      <c r="G50" s="13"/>
      <c r="H50" s="13"/>
      <c r="I50" s="18"/>
      <c r="J50" s="21"/>
      <c r="K50" s="13" t="s">
        <v>22</v>
      </c>
      <c r="L50" s="13"/>
      <c r="M50" s="14">
        <v>-22472.1</v>
      </c>
      <c r="N50" s="13"/>
      <c r="O50" s="13"/>
      <c r="P50" s="13"/>
      <c r="Q50" s="13"/>
      <c r="R50" s="18"/>
    </row>
    <row r="51" spans="1:18" x14ac:dyDescent="0.25">
      <c r="A51" s="21"/>
      <c r="B51" s="13" t="s">
        <v>23</v>
      </c>
      <c r="C51" s="13"/>
      <c r="D51" s="14">
        <v>5000</v>
      </c>
      <c r="E51" s="13"/>
      <c r="F51" s="13"/>
      <c r="G51" s="13"/>
      <c r="H51" s="13"/>
      <c r="I51" s="18"/>
      <c r="J51" s="21"/>
      <c r="K51" s="13" t="s">
        <v>23</v>
      </c>
      <c r="L51" s="13"/>
      <c r="M51" s="14">
        <v>5000</v>
      </c>
      <c r="N51" s="13"/>
      <c r="O51" s="13"/>
      <c r="P51" s="13"/>
      <c r="Q51" s="13"/>
      <c r="R51" s="18"/>
    </row>
    <row r="52" spans="1:18" x14ac:dyDescent="0.25">
      <c r="A52" s="21"/>
      <c r="B52" s="13"/>
      <c r="C52" s="13"/>
      <c r="D52" s="14"/>
      <c r="E52" s="13"/>
      <c r="F52" s="13"/>
      <c r="G52" s="13"/>
      <c r="H52" s="13"/>
      <c r="I52" s="18"/>
      <c r="J52" s="21"/>
      <c r="K52" s="13"/>
      <c r="L52" s="13"/>
      <c r="M52" s="14"/>
      <c r="N52" s="13"/>
      <c r="O52" s="13"/>
      <c r="P52" s="13"/>
      <c r="Q52" s="13"/>
      <c r="R52" s="18"/>
    </row>
    <row r="53" spans="1:18" x14ac:dyDescent="0.25">
      <c r="A53" s="21"/>
      <c r="B53" s="13" t="s">
        <v>0</v>
      </c>
      <c r="C53" s="13"/>
      <c r="D53" s="14" t="s">
        <v>24</v>
      </c>
      <c r="E53" s="13" t="s">
        <v>25</v>
      </c>
      <c r="F53" s="13" t="s">
        <v>26</v>
      </c>
      <c r="G53" s="13" t="s">
        <v>27</v>
      </c>
      <c r="H53" s="13" t="s">
        <v>28</v>
      </c>
      <c r="I53" s="18"/>
      <c r="J53" s="21"/>
      <c r="K53" s="13" t="s">
        <v>0</v>
      </c>
      <c r="L53" s="13"/>
      <c r="M53" s="14" t="s">
        <v>24</v>
      </c>
      <c r="N53" s="13" t="s">
        <v>25</v>
      </c>
      <c r="O53" s="13" t="s">
        <v>26</v>
      </c>
      <c r="P53" s="13" t="s">
        <v>27</v>
      </c>
      <c r="Q53" s="13" t="s">
        <v>28</v>
      </c>
      <c r="R53" s="18"/>
    </row>
    <row r="54" spans="1:18" x14ac:dyDescent="0.25">
      <c r="A54" s="21"/>
      <c r="B54" s="13"/>
      <c r="C54" s="13"/>
      <c r="D54" s="14"/>
      <c r="E54" s="13"/>
      <c r="F54" s="13"/>
      <c r="G54" s="13"/>
      <c r="H54" s="13"/>
      <c r="I54" s="18"/>
      <c r="J54" s="21"/>
      <c r="K54" s="13"/>
      <c r="L54" s="13"/>
      <c r="M54" s="14"/>
      <c r="N54" s="13"/>
      <c r="O54" s="13"/>
      <c r="P54" s="13"/>
      <c r="Q54" s="13"/>
      <c r="R54" s="18"/>
    </row>
    <row r="55" spans="1:18" x14ac:dyDescent="0.25">
      <c r="A55" s="44" t="s">
        <v>29</v>
      </c>
      <c r="B55" s="13" t="s">
        <v>30</v>
      </c>
      <c r="C55" s="13"/>
      <c r="D55" s="49">
        <v>8.0337000000000006E-2</v>
      </c>
      <c r="E55" s="49">
        <v>8.3246621553069652E-2</v>
      </c>
      <c r="F55" s="50">
        <v>0.96504817254097497</v>
      </c>
      <c r="G55" s="45">
        <v>0.33454798149184217</v>
      </c>
      <c r="H55" s="45">
        <v>-8.2826378244016521E-2</v>
      </c>
      <c r="I55" s="51">
        <v>0.24350037824401655</v>
      </c>
      <c r="J55" s="44" t="s">
        <v>29</v>
      </c>
      <c r="K55" s="13" t="s">
        <v>31</v>
      </c>
      <c r="L55" s="13"/>
      <c r="M55" s="49">
        <v>0.59040499999999996</v>
      </c>
      <c r="N55" s="49">
        <v>5.3009433122794283E-2</v>
      </c>
      <c r="O55" s="49">
        <v>11.137734648705822</v>
      </c>
      <c r="P55" s="49">
        <v>8.5074038105516641E-29</v>
      </c>
      <c r="Q55" s="49">
        <v>0.48650651107932319</v>
      </c>
      <c r="R55" s="51">
        <v>0.69430348892067673</v>
      </c>
    </row>
    <row r="56" spans="1:18" x14ac:dyDescent="0.25">
      <c r="A56" s="21"/>
      <c r="B56" s="13" t="s">
        <v>31</v>
      </c>
      <c r="C56" s="13"/>
      <c r="D56" s="49">
        <v>2.7360340000000001</v>
      </c>
      <c r="E56" s="49">
        <v>0.10956276739841871</v>
      </c>
      <c r="F56" s="50">
        <v>24.9722972955819</v>
      </c>
      <c r="G56" s="45">
        <v>6.5151428541370527E-133</v>
      </c>
      <c r="H56" s="45">
        <v>2.5212909758990993</v>
      </c>
      <c r="I56" s="51">
        <v>2.9507770241009008</v>
      </c>
      <c r="J56" s="21"/>
      <c r="K56" s="13" t="s">
        <v>32</v>
      </c>
      <c r="L56" s="13"/>
      <c r="M56" s="49">
        <v>-9.4170000000000004E-2</v>
      </c>
      <c r="N56" s="49">
        <v>4.3520110293977884E-2</v>
      </c>
      <c r="O56" s="49">
        <v>-2.1638272367391225</v>
      </c>
      <c r="P56" s="49">
        <v>3.0479699696777635E-2</v>
      </c>
      <c r="Q56" s="49">
        <v>-0.17946941617619666</v>
      </c>
      <c r="R56" s="51">
        <v>-8.8705838238033463E-3</v>
      </c>
    </row>
    <row r="57" spans="1:18" x14ac:dyDescent="0.25">
      <c r="A57" s="21"/>
      <c r="B57" s="13" t="s">
        <v>32</v>
      </c>
      <c r="C57" s="13"/>
      <c r="D57" s="49">
        <v>-4.15E-3</v>
      </c>
      <c r="E57" s="49">
        <v>8.7275426094634442E-2</v>
      </c>
      <c r="F57" s="50">
        <v>-4.7550612878132205E-2</v>
      </c>
      <c r="G57" s="45">
        <v>0.96207550340280623</v>
      </c>
      <c r="H57" s="45">
        <v>-0.17520983514548349</v>
      </c>
      <c r="I57" s="51">
        <v>0.16690983514548352</v>
      </c>
      <c r="J57" s="21"/>
      <c r="K57" s="13" t="s">
        <v>33</v>
      </c>
      <c r="L57" s="13"/>
      <c r="M57" s="49">
        <v>4.3382999999999998E-2</v>
      </c>
      <c r="N57" s="49">
        <v>1.857417562100671E-2</v>
      </c>
      <c r="O57" s="49">
        <v>2.3356622056989393</v>
      </c>
      <c r="P57" s="49">
        <v>1.9510593890563657E-2</v>
      </c>
      <c r="Q57" s="49">
        <v>6.9776157828268445E-3</v>
      </c>
      <c r="R57" s="51">
        <v>7.9788384217173158E-2</v>
      </c>
    </row>
    <row r="58" spans="1:18" x14ac:dyDescent="0.25">
      <c r="A58" s="21"/>
      <c r="B58" s="13" t="s">
        <v>33</v>
      </c>
      <c r="C58" s="13"/>
      <c r="D58" s="49">
        <v>5.6100999999999998E-2</v>
      </c>
      <c r="E58" s="49">
        <v>4.8342527861087281E-2</v>
      </c>
      <c r="F58" s="50">
        <v>1.1604895830273245</v>
      </c>
      <c r="G58" s="45">
        <v>0.24588193784988568</v>
      </c>
      <c r="H58" s="45">
        <v>-3.8650354607731072E-2</v>
      </c>
      <c r="I58" s="51">
        <v>0.15085235460773105</v>
      </c>
      <c r="J58" s="21"/>
      <c r="K58" s="13" t="s">
        <v>34</v>
      </c>
      <c r="L58" s="13"/>
      <c r="M58" s="49">
        <v>-2.147E-2</v>
      </c>
      <c r="N58" s="49">
        <v>1.794435844492636E-2</v>
      </c>
      <c r="O58" s="49">
        <v>-1.1964763223992825</v>
      </c>
      <c r="P58" s="49">
        <v>0.23151324373887663</v>
      </c>
      <c r="Q58" s="49">
        <v>-5.6640942552055665E-2</v>
      </c>
      <c r="R58" s="51">
        <v>1.3700942552055669E-2</v>
      </c>
    </row>
    <row r="59" spans="1:18" x14ac:dyDescent="0.25">
      <c r="A59" s="21"/>
      <c r="B59" s="13" t="s">
        <v>34</v>
      </c>
      <c r="C59" s="13"/>
      <c r="D59" s="49">
        <v>-2.3269999999999999E-2</v>
      </c>
      <c r="E59" s="49">
        <v>4.8764741360946433E-2</v>
      </c>
      <c r="F59" s="50">
        <v>-0.47718903762372733</v>
      </c>
      <c r="G59" s="45">
        <v>0.6332397147879758</v>
      </c>
      <c r="H59" s="45">
        <v>-0.11884889306745501</v>
      </c>
      <c r="I59" s="51">
        <v>7.2308893067455013E-2</v>
      </c>
      <c r="J59" s="21"/>
      <c r="K59" s="13" t="s">
        <v>35</v>
      </c>
      <c r="L59" s="13"/>
      <c r="M59" s="49">
        <v>-5.126E-2</v>
      </c>
      <c r="N59" s="49">
        <v>3.062678566222711E-2</v>
      </c>
      <c r="O59" s="49">
        <v>-1.6736983294730934</v>
      </c>
      <c r="P59" s="49">
        <v>9.4192670346627025E-2</v>
      </c>
      <c r="Q59" s="49">
        <v>-0.11128849989796513</v>
      </c>
      <c r="R59" s="51">
        <v>8.7684998979651319E-3</v>
      </c>
    </row>
    <row r="60" spans="1:18" x14ac:dyDescent="0.25">
      <c r="A60" s="21"/>
      <c r="B60" s="13" t="s">
        <v>35</v>
      </c>
      <c r="C60" s="13"/>
      <c r="D60" s="49">
        <v>-0.16361000000000001</v>
      </c>
      <c r="E60" s="49">
        <v>6.5352888229978021E-2</v>
      </c>
      <c r="F60" s="50">
        <v>-2.5034853765644356</v>
      </c>
      <c r="G60" s="45">
        <v>1.2316171429568697E-2</v>
      </c>
      <c r="H60" s="45">
        <v>-0.29170166093075689</v>
      </c>
      <c r="I60" s="51">
        <v>-3.5518339069243093E-2</v>
      </c>
      <c r="J60" s="21"/>
      <c r="K60" s="13" t="s">
        <v>36</v>
      </c>
      <c r="L60" s="13"/>
      <c r="M60" s="49">
        <v>-9.4009999999999996E-2</v>
      </c>
      <c r="N60" s="49">
        <v>3.7336309405188936E-2</v>
      </c>
      <c r="O60" s="49">
        <v>-2.5179242806182298</v>
      </c>
      <c r="P60" s="49">
        <v>1.1806240175212028E-2</v>
      </c>
      <c r="Q60" s="49">
        <v>-0.16718916643417031</v>
      </c>
      <c r="R60" s="51">
        <v>-2.0830833565829682E-2</v>
      </c>
    </row>
    <row r="61" spans="1:18" x14ac:dyDescent="0.25">
      <c r="A61" s="21"/>
      <c r="B61" s="13" t="s">
        <v>36</v>
      </c>
      <c r="C61" s="13"/>
      <c r="D61" s="49">
        <v>3.6317000000000002E-2</v>
      </c>
      <c r="E61" s="49">
        <v>6.8651292777339598E-2</v>
      </c>
      <c r="F61" s="50">
        <v>0.52900678968695991</v>
      </c>
      <c r="G61" s="45">
        <v>0.59681447421803124</v>
      </c>
      <c r="H61" s="45">
        <v>-9.8239533843585594E-2</v>
      </c>
      <c r="I61" s="51">
        <v>0.17087353384358561</v>
      </c>
      <c r="J61" s="21"/>
      <c r="K61" s="13" t="s">
        <v>8</v>
      </c>
      <c r="L61" s="13"/>
      <c r="M61" s="49">
        <v>0.54862699999999998</v>
      </c>
      <c r="N61" s="49">
        <v>0.21185372312045875</v>
      </c>
      <c r="O61" s="49">
        <v>2.5896500279490202</v>
      </c>
      <c r="P61" s="49">
        <v>9.6085871489473181E-3</v>
      </c>
      <c r="Q61" s="49">
        <v>0.13339370268390083</v>
      </c>
      <c r="R61" s="51">
        <v>0.96386029731609912</v>
      </c>
    </row>
    <row r="62" spans="1:18" x14ac:dyDescent="0.25">
      <c r="A62" s="44"/>
      <c r="B62" s="13" t="s">
        <v>8</v>
      </c>
      <c r="C62" s="13"/>
      <c r="D62" s="49">
        <v>0.83412500000000001</v>
      </c>
      <c r="E62" s="49">
        <v>0.33248157843706166</v>
      </c>
      <c r="F62" s="50">
        <v>2.5087856112843219</v>
      </c>
      <c r="G62" s="45">
        <v>1.2133055360649883E-2</v>
      </c>
      <c r="H62" s="45">
        <v>0.18246110626335921</v>
      </c>
      <c r="I62" s="51">
        <v>1.4857888937366408</v>
      </c>
      <c r="J62" s="44"/>
      <c r="K62" s="13" t="s">
        <v>9</v>
      </c>
      <c r="L62" s="13"/>
      <c r="M62" s="49">
        <v>1.3555140000000001</v>
      </c>
      <c r="N62" s="49">
        <v>0.21774756026187755</v>
      </c>
      <c r="O62" s="49">
        <v>6.2251627451980163</v>
      </c>
      <c r="P62" s="49">
        <v>4.8273908749715993E-10</v>
      </c>
      <c r="Q62" s="49">
        <v>0.92872878188672003</v>
      </c>
      <c r="R62" s="51">
        <v>1.7822992181132802</v>
      </c>
    </row>
    <row r="63" spans="1:18" x14ac:dyDescent="0.25">
      <c r="A63" s="21"/>
      <c r="B63" s="13" t="s">
        <v>9</v>
      </c>
      <c r="C63" s="13"/>
      <c r="D63" s="49">
        <v>0.41033500000000001</v>
      </c>
      <c r="E63" s="49">
        <v>0.3898756211921951</v>
      </c>
      <c r="F63" s="50">
        <v>1.0524766815253606</v>
      </c>
      <c r="G63" s="45">
        <v>0.2926106502231508</v>
      </c>
      <c r="H63" s="45">
        <v>-0.35382121753670237</v>
      </c>
      <c r="I63" s="51">
        <v>1.1744912175367024</v>
      </c>
      <c r="J63" s="21"/>
      <c r="K63" s="13" t="s">
        <v>10</v>
      </c>
      <c r="L63" s="13"/>
      <c r="M63" s="49">
        <v>0.57815899999999998</v>
      </c>
      <c r="N63" s="49">
        <v>0.15014659503298769</v>
      </c>
      <c r="O63" s="49">
        <v>3.8506301116783672</v>
      </c>
      <c r="P63" s="49">
        <v>1.1787920763995262E-4</v>
      </c>
      <c r="Q63" s="49">
        <v>0.28387167373534411</v>
      </c>
      <c r="R63" s="51">
        <v>0.87244632626465579</v>
      </c>
    </row>
    <row r="64" spans="1:18" x14ac:dyDescent="0.25">
      <c r="A64" s="21"/>
      <c r="B64" s="13" t="s">
        <v>10</v>
      </c>
      <c r="C64" s="13"/>
      <c r="D64" s="49">
        <v>0.173568</v>
      </c>
      <c r="E64" s="49">
        <v>0.27698014369264812</v>
      </c>
      <c r="F64" s="50">
        <v>0.6266441979776004</v>
      </c>
      <c r="G64" s="45">
        <v>0.53090922209150004</v>
      </c>
      <c r="H64" s="45">
        <v>-0.3693130816375903</v>
      </c>
      <c r="I64" s="51">
        <v>0.71644908163759036</v>
      </c>
      <c r="J64" s="21"/>
      <c r="K64" s="13" t="s">
        <v>11</v>
      </c>
      <c r="L64" s="13"/>
      <c r="M64" s="49">
        <v>0.831677</v>
      </c>
      <c r="N64" s="49">
        <v>0.15540913744049931</v>
      </c>
      <c r="O64" s="49">
        <v>5.3515321794924695</v>
      </c>
      <c r="P64" s="49">
        <v>8.7381938100612606E-8</v>
      </c>
      <c r="Q64" s="49">
        <v>0.52707509061662139</v>
      </c>
      <c r="R64" s="51">
        <v>1.1362789093833787</v>
      </c>
    </row>
    <row r="65" spans="1:18" x14ac:dyDescent="0.25">
      <c r="A65" s="21"/>
      <c r="B65" s="13" t="s">
        <v>11</v>
      </c>
      <c r="C65" s="13"/>
      <c r="D65" s="49">
        <v>0.67402300000000004</v>
      </c>
      <c r="E65" s="49">
        <v>0.32030766459764898</v>
      </c>
      <c r="F65" s="50">
        <v>2.1042986930914274</v>
      </c>
      <c r="G65" s="45">
        <v>3.538152139647871E-2</v>
      </c>
      <c r="H65" s="45">
        <v>4.6219977388608058E-2</v>
      </c>
      <c r="I65" s="51">
        <v>1.301826022611392</v>
      </c>
      <c r="J65" s="21"/>
      <c r="K65" s="13" t="s">
        <v>12</v>
      </c>
      <c r="L65" s="13"/>
      <c r="M65" s="49">
        <v>0.68054199999999998</v>
      </c>
      <c r="N65" s="49">
        <v>0.13311273417671202</v>
      </c>
      <c r="O65" s="49">
        <v>5.1125236380206545</v>
      </c>
      <c r="P65" s="49">
        <v>3.1840030714134004E-7</v>
      </c>
      <c r="Q65" s="49">
        <v>0.41964104101364441</v>
      </c>
      <c r="R65" s="51">
        <v>0.94144295898635555</v>
      </c>
    </row>
    <row r="66" spans="1:18" x14ac:dyDescent="0.25">
      <c r="A66" s="21"/>
      <c r="B66" s="13" t="s">
        <v>12</v>
      </c>
      <c r="C66" s="13"/>
      <c r="D66" s="49">
        <v>0.29836200000000002</v>
      </c>
      <c r="E66" s="49">
        <v>0.25060327212548522</v>
      </c>
      <c r="F66" s="50">
        <v>1.1905750370673549</v>
      </c>
      <c r="G66" s="45">
        <v>0.23385351367379292</v>
      </c>
      <c r="H66" s="45">
        <v>-0.19282041336595102</v>
      </c>
      <c r="I66" s="51">
        <v>0.78954441336595105</v>
      </c>
      <c r="J66" s="21"/>
      <c r="K66" s="13" t="s">
        <v>13</v>
      </c>
      <c r="L66" s="13"/>
      <c r="M66" s="49">
        <v>0.82865299999999997</v>
      </c>
      <c r="N66" s="49">
        <v>0.13691238074038448</v>
      </c>
      <c r="O66" s="49">
        <v>6.0524329174532836</v>
      </c>
      <c r="P66" s="49">
        <v>1.4312152177757357E-9</v>
      </c>
      <c r="Q66" s="49">
        <v>0.56030473374884648</v>
      </c>
      <c r="R66" s="51">
        <v>1.0970012662511535</v>
      </c>
    </row>
    <row r="67" spans="1:18" x14ac:dyDescent="0.25">
      <c r="A67" s="21"/>
      <c r="B67" s="13" t="s">
        <v>13</v>
      </c>
      <c r="C67" s="13"/>
      <c r="D67" s="49">
        <v>0.50659100000000001</v>
      </c>
      <c r="E67" s="49">
        <v>0.28741955396249574</v>
      </c>
      <c r="F67" s="50">
        <v>1.7625488350249932</v>
      </c>
      <c r="G67" s="45">
        <v>7.8012340541412387E-2</v>
      </c>
      <c r="H67" s="45">
        <v>-5.6751325766491667E-2</v>
      </c>
      <c r="I67" s="51">
        <v>1.0699333257664918</v>
      </c>
      <c r="J67" s="21"/>
      <c r="K67" s="13" t="s">
        <v>14</v>
      </c>
      <c r="L67" s="13"/>
      <c r="M67" s="49">
        <v>0.12823899999999999</v>
      </c>
      <c r="N67" s="49">
        <v>0.11186599125739691</v>
      </c>
      <c r="O67" s="49">
        <v>1.146362702002343</v>
      </c>
      <c r="P67" s="49">
        <v>0.25164753646355131</v>
      </c>
      <c r="Q67" s="49">
        <v>-9.1018342864497948E-2</v>
      </c>
      <c r="R67" s="51">
        <v>0.34749634286449793</v>
      </c>
    </row>
    <row r="68" spans="1:18" x14ac:dyDescent="0.25">
      <c r="A68" s="21"/>
      <c r="B68" s="13" t="s">
        <v>14</v>
      </c>
      <c r="C68" s="13"/>
      <c r="D68" s="49">
        <v>9.7300999999999999E-2</v>
      </c>
      <c r="E68" s="49">
        <v>0.21041625412500814</v>
      </c>
      <c r="F68" s="50">
        <v>0.46242150068023524</v>
      </c>
      <c r="G68" s="45">
        <v>0.64379085219634069</v>
      </c>
      <c r="H68" s="45">
        <v>-0.31511485808501594</v>
      </c>
      <c r="I68" s="51">
        <v>0.50971685808501599</v>
      </c>
      <c r="J68" s="21"/>
      <c r="K68" s="13" t="s">
        <v>15</v>
      </c>
      <c r="L68" s="13"/>
      <c r="M68" s="49">
        <v>0.29685299999999998</v>
      </c>
      <c r="N68" s="49">
        <v>0.12163058825805291</v>
      </c>
      <c r="O68" s="49">
        <v>2.4406113976049602</v>
      </c>
      <c r="P68" s="49">
        <v>1.4663948156271972E-2</v>
      </c>
      <c r="Q68" s="49">
        <v>5.8457047014216279E-2</v>
      </c>
      <c r="R68" s="51">
        <v>0.53524895298578368</v>
      </c>
    </row>
    <row r="69" spans="1:18" x14ac:dyDescent="0.25">
      <c r="A69" s="21"/>
      <c r="B69" s="13" t="s">
        <v>15</v>
      </c>
      <c r="C69" s="13"/>
      <c r="D69" s="49">
        <v>-1.8419999999999999E-2</v>
      </c>
      <c r="E69" s="49">
        <v>0.24246030602966745</v>
      </c>
      <c r="F69" s="50">
        <v>-7.5971198344301882E-2</v>
      </c>
      <c r="G69" s="45">
        <v>0.93944379002872891</v>
      </c>
      <c r="H69" s="45">
        <v>-0.49364219981814816</v>
      </c>
      <c r="I69" s="51">
        <v>0.45680219981814818</v>
      </c>
      <c r="J69" s="21"/>
      <c r="K69" s="13" t="s">
        <v>16</v>
      </c>
      <c r="L69" s="13"/>
      <c r="M69" s="49">
        <v>0.45631699999999997</v>
      </c>
      <c r="N69" s="49">
        <v>0.23251021482937045</v>
      </c>
      <c r="O69" s="49">
        <v>1.9625675385267352</v>
      </c>
      <c r="P69" s="49">
        <v>4.9698895886592979E-2</v>
      </c>
      <c r="Q69" s="49">
        <v>5.9697893443388939E-4</v>
      </c>
      <c r="R69" s="51">
        <v>0.91203702106556606</v>
      </c>
    </row>
    <row r="70" spans="1:18" x14ac:dyDescent="0.25">
      <c r="A70" s="21"/>
      <c r="B70" s="13" t="s">
        <v>16</v>
      </c>
      <c r="C70" s="13"/>
      <c r="D70" s="49">
        <v>-0.13327</v>
      </c>
      <c r="E70" s="49">
        <v>0.20651634317893583</v>
      </c>
      <c r="F70" s="50">
        <v>-0.64532422930096323</v>
      </c>
      <c r="G70" s="45">
        <v>0.51873441255806951</v>
      </c>
      <c r="H70" s="45">
        <v>-0.53804203263071426</v>
      </c>
      <c r="I70" s="51">
        <v>0.27150203263071421</v>
      </c>
      <c r="J70" s="21"/>
      <c r="K70" s="13" t="s">
        <v>17</v>
      </c>
      <c r="L70" s="13"/>
      <c r="M70" s="49">
        <v>0.110317</v>
      </c>
      <c r="N70" s="49">
        <v>0.23818270298239541</v>
      </c>
      <c r="O70" s="49">
        <v>0.46316125654243567</v>
      </c>
      <c r="P70" s="49">
        <v>0.64324967684353984</v>
      </c>
      <c r="Q70" s="49">
        <v>-0.35652109784549502</v>
      </c>
      <c r="R70" s="51">
        <v>0.57715509784549501</v>
      </c>
    </row>
    <row r="71" spans="1:18" x14ac:dyDescent="0.25">
      <c r="A71" s="21"/>
      <c r="B71" s="13" t="s">
        <v>17</v>
      </c>
      <c r="C71" s="13"/>
      <c r="D71" s="49">
        <v>0.24729699999999999</v>
      </c>
      <c r="E71" s="49">
        <v>0.23272515979154468</v>
      </c>
      <c r="F71" s="50">
        <v>1.0626139443690039</v>
      </c>
      <c r="G71" s="45">
        <v>0.28798707593798162</v>
      </c>
      <c r="H71" s="45">
        <v>-0.20884431319142754</v>
      </c>
      <c r="I71" s="51">
        <v>0.70343831319142747</v>
      </c>
      <c r="J71" s="21"/>
      <c r="K71" s="13" t="s">
        <v>37</v>
      </c>
      <c r="L71" s="13"/>
      <c r="M71" s="49">
        <v>1.458628</v>
      </c>
      <c r="N71" s="49">
        <v>9.7432027588468056E-2</v>
      </c>
      <c r="O71" s="49">
        <v>14.970724063764035</v>
      </c>
      <c r="P71" s="49">
        <v>1.2758991840501773E-50</v>
      </c>
      <c r="Q71" s="49">
        <v>1.2676612259266027</v>
      </c>
      <c r="R71" s="51">
        <v>1.6495947740733974</v>
      </c>
    </row>
    <row r="72" spans="1:18" x14ac:dyDescent="0.25">
      <c r="A72" s="21"/>
      <c r="B72" s="13" t="s">
        <v>37</v>
      </c>
      <c r="C72" s="13"/>
      <c r="D72" s="49">
        <v>0.98502900000000004</v>
      </c>
      <c r="E72" s="49">
        <v>0.1426148659852822</v>
      </c>
      <c r="F72" s="50">
        <v>6.9069167032113938</v>
      </c>
      <c r="G72" s="45">
        <v>5.3071630789890506E-12</v>
      </c>
      <c r="H72" s="45">
        <v>0.70550386266884701</v>
      </c>
      <c r="I72" s="51">
        <v>1.2645541373311531</v>
      </c>
      <c r="J72" s="21"/>
      <c r="K72" s="13" t="s">
        <v>38</v>
      </c>
      <c r="L72" s="13"/>
      <c r="M72" s="49">
        <v>0.64802000000000004</v>
      </c>
      <c r="N72" s="49">
        <v>6.6745786383860958E-2</v>
      </c>
      <c r="O72" s="49">
        <v>9.7087776638540042</v>
      </c>
      <c r="P72" s="49">
        <v>2.8224093905758309E-22</v>
      </c>
      <c r="Q72" s="49">
        <v>0.51719825868763258</v>
      </c>
      <c r="R72" s="51">
        <v>0.7788417413123675</v>
      </c>
    </row>
    <row r="73" spans="1:18" x14ac:dyDescent="0.25">
      <c r="A73" s="21"/>
      <c r="B73" s="13" t="s">
        <v>38</v>
      </c>
      <c r="C73" s="13"/>
      <c r="D73" s="49">
        <v>0.62531199999999998</v>
      </c>
      <c r="E73" s="49">
        <v>0.12915881696578055</v>
      </c>
      <c r="F73" s="50">
        <v>4.8414193834376071</v>
      </c>
      <c r="G73" s="45">
        <v>1.3117566287726633E-6</v>
      </c>
      <c r="H73" s="45">
        <v>0.37216071874707013</v>
      </c>
      <c r="I73" s="51">
        <v>0.87846328125292983</v>
      </c>
      <c r="J73" s="21"/>
      <c r="K73" s="13" t="s">
        <v>39</v>
      </c>
      <c r="L73" s="13"/>
      <c r="M73" s="49">
        <v>0.30464999999999998</v>
      </c>
      <c r="N73" s="49">
        <v>5.7489129407219244E-2</v>
      </c>
      <c r="O73" s="49">
        <v>5.2992627152524472</v>
      </c>
      <c r="P73" s="49">
        <v>1.16488536940861E-7</v>
      </c>
      <c r="Q73" s="49">
        <v>0.19197130636185028</v>
      </c>
      <c r="R73" s="51">
        <v>0.41732869363814967</v>
      </c>
    </row>
    <row r="74" spans="1:18" x14ac:dyDescent="0.25">
      <c r="A74" s="21"/>
      <c r="B74" s="13" t="s">
        <v>39</v>
      </c>
      <c r="C74" s="13"/>
      <c r="D74" s="49">
        <v>0.16261600000000001</v>
      </c>
      <c r="E74" s="49">
        <v>0.11807201192492656</v>
      </c>
      <c r="F74" s="50">
        <v>1.3772611929692173</v>
      </c>
      <c r="G74" s="45">
        <v>0.16846756644400906</v>
      </c>
      <c r="H74" s="45">
        <v>-6.8805143372856037E-2</v>
      </c>
      <c r="I74" s="51">
        <v>0.39403714337285606</v>
      </c>
      <c r="J74" s="21"/>
      <c r="K74" s="13" t="s">
        <v>30</v>
      </c>
      <c r="L74" s="13"/>
      <c r="M74" s="49">
        <v>1.537976</v>
      </c>
      <c r="N74" s="49">
        <v>0.10930690737551768</v>
      </c>
      <c r="O74" s="49">
        <v>14.070254450767422</v>
      </c>
      <c r="P74" s="49">
        <v>6.3151363132112473E-45</v>
      </c>
      <c r="Q74" s="49">
        <v>1.3237344615439854</v>
      </c>
      <c r="R74" s="51">
        <v>1.7522175384560146</v>
      </c>
    </row>
    <row r="75" spans="1:18" x14ac:dyDescent="0.25">
      <c r="A75" s="21"/>
      <c r="B75" s="13"/>
      <c r="C75" s="13"/>
      <c r="D75" s="14"/>
      <c r="E75" s="13"/>
      <c r="F75" s="13"/>
      <c r="G75" s="45"/>
      <c r="H75" s="13"/>
      <c r="I75" s="18"/>
      <c r="J75" s="21"/>
      <c r="K75" s="13"/>
      <c r="L75" s="13"/>
      <c r="M75" s="14"/>
      <c r="N75" s="13"/>
      <c r="O75" s="13"/>
      <c r="P75" s="45"/>
      <c r="Q75" s="13"/>
      <c r="R75" s="18"/>
    </row>
    <row r="76" spans="1:18" x14ac:dyDescent="0.25">
      <c r="A76" s="21"/>
      <c r="B76" s="13"/>
      <c r="C76" s="13"/>
      <c r="D76" s="14"/>
      <c r="E76" s="13"/>
      <c r="F76" s="13"/>
      <c r="G76" s="13"/>
      <c r="H76" s="13"/>
      <c r="I76" s="18"/>
      <c r="J76" s="21"/>
      <c r="K76" s="13"/>
      <c r="L76" s="13"/>
      <c r="M76" s="14"/>
      <c r="N76" s="13"/>
      <c r="O76" s="13"/>
      <c r="P76" s="13"/>
      <c r="Q76" s="13"/>
      <c r="R76" s="18"/>
    </row>
    <row r="77" spans="1:18" x14ac:dyDescent="0.25">
      <c r="A77" s="44" t="s">
        <v>40</v>
      </c>
      <c r="B77" s="13" t="s">
        <v>37</v>
      </c>
      <c r="C77" s="13"/>
      <c r="D77" s="49">
        <v>1.654072</v>
      </c>
      <c r="E77" s="49">
        <v>9.4741754258616084E-2</v>
      </c>
      <c r="F77" s="49">
        <v>17.458743644168631</v>
      </c>
      <c r="G77" s="49">
        <v>4.2714631206629851E-67</v>
      </c>
      <c r="H77" s="49">
        <v>1.4683781616531124</v>
      </c>
      <c r="I77" s="49">
        <v>1.8397658383468876</v>
      </c>
      <c r="J77" s="44" t="s">
        <v>40</v>
      </c>
      <c r="K77" s="13" t="s">
        <v>37</v>
      </c>
      <c r="L77" s="13"/>
      <c r="M77" s="49">
        <v>3.0052400000000001</v>
      </c>
      <c r="N77" s="49">
        <v>8.3713798145825399E-2</v>
      </c>
      <c r="O77" s="50">
        <v>35.898980413778588</v>
      </c>
      <c r="P77" s="45">
        <v>1.2226650897561816E-280</v>
      </c>
      <c r="Q77" s="45">
        <v>2.8411609556341824</v>
      </c>
      <c r="R77" s="51">
        <v>3.1693190443658179</v>
      </c>
    </row>
    <row r="78" spans="1:18" x14ac:dyDescent="0.25">
      <c r="A78" s="21"/>
      <c r="B78" s="13" t="s">
        <v>38</v>
      </c>
      <c r="C78" s="13"/>
      <c r="D78" s="49">
        <v>0.77402599999999999</v>
      </c>
      <c r="E78" s="49">
        <v>0.10789346597454361</v>
      </c>
      <c r="F78" s="49">
        <v>7.1739840129208909</v>
      </c>
      <c r="G78" s="49">
        <v>7.8923068417579563E-13</v>
      </c>
      <c r="H78" s="49">
        <v>0.56255480668989455</v>
      </c>
      <c r="I78" s="49">
        <v>0.98549719331010543</v>
      </c>
      <c r="J78" s="21"/>
      <c r="K78" s="13" t="s">
        <v>38</v>
      </c>
      <c r="L78" s="13"/>
      <c r="M78" s="49">
        <v>-1.1273</v>
      </c>
      <c r="N78" s="49">
        <v>4.6151923036857306E-2</v>
      </c>
      <c r="O78" s="50">
        <v>-24.425851098332974</v>
      </c>
      <c r="P78" s="45">
        <v>1.9975779808250806E-131</v>
      </c>
      <c r="Q78" s="45">
        <v>-1.2177577691522403</v>
      </c>
      <c r="R78" s="51">
        <v>-1.0368422308477596</v>
      </c>
    </row>
    <row r="79" spans="1:18" x14ac:dyDescent="0.25">
      <c r="A79" s="21"/>
      <c r="B79" s="13" t="s">
        <v>39</v>
      </c>
      <c r="C79" s="13"/>
      <c r="D79" s="49">
        <v>4.3990000000000001E-3</v>
      </c>
      <c r="E79" s="49">
        <v>0.25281613872535907</v>
      </c>
      <c r="F79" s="49">
        <v>1.7399996780975882E-2</v>
      </c>
      <c r="G79" s="49">
        <v>0.98611791776825564</v>
      </c>
      <c r="H79" s="49">
        <v>-0.4911206319017038</v>
      </c>
      <c r="I79" s="49">
        <v>0.49991863190170377</v>
      </c>
      <c r="J79" s="21"/>
      <c r="K79" s="13" t="s">
        <v>39</v>
      </c>
      <c r="L79" s="13"/>
      <c r="M79" s="49">
        <v>-0.86204999999999998</v>
      </c>
      <c r="N79" s="49">
        <v>4.3208795400936598E-2</v>
      </c>
      <c r="O79" s="50">
        <v>-19.950799183383719</v>
      </c>
      <c r="P79" s="45">
        <v>2.0964182617370463E-88</v>
      </c>
      <c r="Q79" s="45">
        <v>-0.94673923898583567</v>
      </c>
      <c r="R79" s="51">
        <v>-0.77736076101416429</v>
      </c>
    </row>
    <row r="80" spans="1:18" ht="15.75" thickBot="1" x14ac:dyDescent="0.3">
      <c r="A80" s="30"/>
      <c r="B80" s="32"/>
      <c r="C80" s="32"/>
      <c r="D80" s="32"/>
      <c r="E80" s="32"/>
      <c r="F80" s="32"/>
      <c r="G80" s="46"/>
      <c r="H80" s="32"/>
      <c r="I80" s="31"/>
      <c r="J80" s="30"/>
      <c r="K80" s="32" t="s">
        <v>30</v>
      </c>
      <c r="L80" s="32"/>
      <c r="M80" s="52">
        <v>3.8326180000000001</v>
      </c>
      <c r="N80" s="52">
        <v>0.10431682510506154</v>
      </c>
      <c r="O80" s="53">
        <v>36.740171071541155</v>
      </c>
      <c r="P80" s="46">
        <v>9.1641640001054085E-294</v>
      </c>
      <c r="Q80" s="46">
        <v>3.6281570227940794</v>
      </c>
      <c r="R80" s="54">
        <v>4.0370789772059208</v>
      </c>
    </row>
    <row r="81" spans="1:25" ht="15.75" thickBot="1" x14ac:dyDescent="0.3">
      <c r="A81" s="13"/>
      <c r="B81" s="13"/>
      <c r="C81" s="13"/>
      <c r="D81" s="13"/>
      <c r="E81" s="13"/>
      <c r="F81" s="13"/>
      <c r="G81" s="45"/>
      <c r="H81" s="13"/>
      <c r="I81" s="13"/>
      <c r="J81" s="13"/>
      <c r="K81" s="13"/>
      <c r="L81" s="13"/>
      <c r="M81" s="49"/>
      <c r="N81" s="49"/>
      <c r="O81" s="50"/>
      <c r="P81" s="45"/>
      <c r="Q81" s="45"/>
      <c r="R81" s="45"/>
      <c r="Y81" s="13"/>
    </row>
    <row r="82" spans="1:25" ht="18.75" x14ac:dyDescent="0.3">
      <c r="A82" s="15" t="s">
        <v>18</v>
      </c>
      <c r="B82" s="40" t="s">
        <v>47</v>
      </c>
      <c r="C82" s="16"/>
      <c r="D82" s="16"/>
      <c r="E82" s="16"/>
      <c r="F82" s="16"/>
      <c r="G82" s="16"/>
      <c r="H82" s="16"/>
      <c r="I82" s="17"/>
      <c r="J82" s="15" t="s">
        <v>18</v>
      </c>
      <c r="K82" s="40" t="s">
        <v>47</v>
      </c>
      <c r="L82" s="16"/>
      <c r="M82" s="16"/>
      <c r="N82" s="16"/>
      <c r="O82" s="16"/>
      <c r="P82" s="16"/>
      <c r="Q82" s="16"/>
      <c r="R82" s="17"/>
      <c r="Y82" s="13"/>
    </row>
    <row r="83" spans="1:25" ht="18.75" x14ac:dyDescent="0.3">
      <c r="A83" s="21" t="s">
        <v>4</v>
      </c>
      <c r="B83" s="41" t="s">
        <v>5</v>
      </c>
      <c r="C83" s="13"/>
      <c r="D83" s="13"/>
      <c r="E83" s="13"/>
      <c r="F83" s="13"/>
      <c r="G83" s="13"/>
      <c r="H83" s="13"/>
      <c r="I83" s="18"/>
      <c r="J83" s="21" t="s">
        <v>4</v>
      </c>
      <c r="K83" s="41" t="s">
        <v>6</v>
      </c>
      <c r="L83" s="13"/>
      <c r="M83" s="13"/>
      <c r="N83" s="13"/>
      <c r="O83" s="13"/>
      <c r="P83" s="13"/>
      <c r="Q83" s="13"/>
      <c r="R83" s="18"/>
      <c r="Y83" s="13"/>
    </row>
    <row r="84" spans="1:25" x14ac:dyDescent="0.25">
      <c r="A84" s="21"/>
      <c r="B84" s="13"/>
      <c r="C84" s="13"/>
      <c r="D84" s="13"/>
      <c r="E84" s="13"/>
      <c r="F84" s="13"/>
      <c r="G84" s="13"/>
      <c r="H84" s="13"/>
      <c r="I84" s="18"/>
      <c r="J84" s="21"/>
      <c r="K84" s="13"/>
      <c r="L84" s="13"/>
      <c r="M84" s="13"/>
      <c r="N84" s="13"/>
      <c r="O84" s="13"/>
      <c r="P84" s="13"/>
      <c r="Q84" s="13"/>
      <c r="R84" s="18"/>
      <c r="Y84" s="13"/>
    </row>
    <row r="85" spans="1:25" x14ac:dyDescent="0.25">
      <c r="A85" s="42" t="s">
        <v>46</v>
      </c>
      <c r="B85" s="13"/>
      <c r="C85" s="13"/>
      <c r="D85" s="13"/>
      <c r="E85" s="13"/>
      <c r="F85" s="13"/>
      <c r="G85" s="13"/>
      <c r="H85" s="13"/>
      <c r="I85" s="18"/>
      <c r="J85" s="42" t="s">
        <v>46</v>
      </c>
      <c r="K85" s="13"/>
      <c r="L85" s="13"/>
      <c r="M85" s="13"/>
      <c r="N85" s="13"/>
      <c r="O85" s="13"/>
      <c r="P85" s="13"/>
      <c r="Q85" s="13"/>
      <c r="R85" s="18"/>
      <c r="Y85" s="13"/>
    </row>
    <row r="86" spans="1:25" x14ac:dyDescent="0.25">
      <c r="A86" s="21"/>
      <c r="B86" s="34" t="s">
        <v>19</v>
      </c>
      <c r="C86" s="13"/>
      <c r="D86" s="13"/>
      <c r="E86" s="13"/>
      <c r="F86" s="13"/>
      <c r="G86" s="13"/>
      <c r="H86" s="13"/>
      <c r="I86" s="18"/>
      <c r="J86" s="21"/>
      <c r="K86" s="34" t="s">
        <v>19</v>
      </c>
      <c r="L86" s="13"/>
      <c r="M86" s="13"/>
      <c r="N86" s="13"/>
      <c r="O86" s="13"/>
      <c r="P86" s="13"/>
      <c r="Q86" s="13"/>
      <c r="R86" s="18"/>
      <c r="Y86" s="13"/>
    </row>
    <row r="87" spans="1:25" x14ac:dyDescent="0.25">
      <c r="A87" s="21"/>
      <c r="B87" s="43" t="s">
        <v>20</v>
      </c>
      <c r="C87" s="13"/>
      <c r="D87" s="14">
        <v>13284</v>
      </c>
      <c r="E87" s="13"/>
      <c r="F87" s="13" t="s">
        <v>21</v>
      </c>
      <c r="G87" s="13">
        <v>738</v>
      </c>
      <c r="H87" s="13"/>
      <c r="I87" s="18"/>
      <c r="J87" s="21"/>
      <c r="K87" s="43" t="s">
        <v>20</v>
      </c>
      <c r="L87" s="13"/>
      <c r="M87" s="14">
        <v>99180</v>
      </c>
      <c r="N87" s="13"/>
      <c r="O87" s="13" t="s">
        <v>21</v>
      </c>
      <c r="P87" s="13">
        <v>5510</v>
      </c>
      <c r="Q87" s="13"/>
      <c r="R87" s="18"/>
      <c r="Y87" s="13"/>
    </row>
    <row r="88" spans="1:25" x14ac:dyDescent="0.25">
      <c r="A88" s="21"/>
      <c r="B88" s="13" t="s">
        <v>22</v>
      </c>
      <c r="C88" s="13"/>
      <c r="D88" s="14">
        <v>-3106.02</v>
      </c>
      <c r="E88" s="13"/>
      <c r="F88" s="13"/>
      <c r="G88" s="13"/>
      <c r="H88" s="13"/>
      <c r="I88" s="18"/>
      <c r="J88" s="21"/>
      <c r="K88" s="13" t="s">
        <v>22</v>
      </c>
      <c r="L88" s="13"/>
      <c r="M88" s="14">
        <v>-20204.7</v>
      </c>
      <c r="N88" s="13"/>
      <c r="O88" s="13"/>
      <c r="P88" s="13"/>
      <c r="Q88" s="13"/>
      <c r="R88" s="18"/>
      <c r="Y88" s="13"/>
    </row>
    <row r="89" spans="1:25" x14ac:dyDescent="0.25">
      <c r="A89" s="21"/>
      <c r="B89" s="13" t="s">
        <v>23</v>
      </c>
      <c r="C89" s="13"/>
      <c r="D89" s="14">
        <v>5000</v>
      </c>
      <c r="E89" s="13"/>
      <c r="F89" s="13"/>
      <c r="G89" s="13"/>
      <c r="H89" s="13"/>
      <c r="I89" s="18"/>
      <c r="J89" s="21"/>
      <c r="K89" s="13" t="s">
        <v>23</v>
      </c>
      <c r="L89" s="13"/>
      <c r="M89" s="14">
        <v>5000</v>
      </c>
      <c r="N89" s="13"/>
      <c r="O89" s="13"/>
      <c r="P89" s="13"/>
      <c r="Q89" s="13"/>
      <c r="R89" s="18"/>
      <c r="Y89" s="13"/>
    </row>
    <row r="90" spans="1:25" x14ac:dyDescent="0.25">
      <c r="A90" s="21"/>
      <c r="B90" s="13"/>
      <c r="C90" s="13"/>
      <c r="D90" s="14"/>
      <c r="E90" s="13"/>
      <c r="F90" s="13"/>
      <c r="G90" s="13"/>
      <c r="H90" s="13"/>
      <c r="I90" s="18"/>
      <c r="J90" s="21"/>
      <c r="K90" s="13"/>
      <c r="L90" s="13"/>
      <c r="M90" s="14"/>
      <c r="N90" s="13"/>
      <c r="O90" s="13"/>
      <c r="P90" s="13"/>
      <c r="Q90" s="13"/>
      <c r="R90" s="18"/>
      <c r="Y90" s="13"/>
    </row>
    <row r="91" spans="1:25" x14ac:dyDescent="0.25">
      <c r="A91" s="21"/>
      <c r="B91" s="13" t="s">
        <v>0</v>
      </c>
      <c r="C91" s="13"/>
      <c r="D91" s="14" t="s">
        <v>24</v>
      </c>
      <c r="E91" s="13" t="s">
        <v>25</v>
      </c>
      <c r="F91" s="13" t="s">
        <v>26</v>
      </c>
      <c r="G91" s="13" t="s">
        <v>27</v>
      </c>
      <c r="H91" s="13" t="s">
        <v>28</v>
      </c>
      <c r="I91" s="18"/>
      <c r="J91" s="21"/>
      <c r="K91" s="13" t="s">
        <v>0</v>
      </c>
      <c r="L91" s="13"/>
      <c r="M91" s="14" t="s">
        <v>24</v>
      </c>
      <c r="N91" s="13" t="s">
        <v>25</v>
      </c>
      <c r="O91" s="13" t="s">
        <v>26</v>
      </c>
      <c r="P91" s="13" t="s">
        <v>27</v>
      </c>
      <c r="Q91" s="13" t="s">
        <v>28</v>
      </c>
      <c r="R91" s="18"/>
      <c r="Y91" s="13"/>
    </row>
    <row r="92" spans="1:25" x14ac:dyDescent="0.25">
      <c r="A92" s="21"/>
      <c r="B92" s="13"/>
      <c r="C92" s="13"/>
      <c r="D92" s="14"/>
      <c r="E92" s="13"/>
      <c r="F92" s="13"/>
      <c r="G92" s="13"/>
      <c r="H92" s="13"/>
      <c r="I92" s="18"/>
      <c r="J92" s="21"/>
      <c r="K92" s="13"/>
      <c r="L92" s="13"/>
      <c r="M92" s="14"/>
      <c r="N92" s="13"/>
      <c r="O92" s="13"/>
      <c r="P92" s="13"/>
      <c r="Q92" s="13"/>
      <c r="R92" s="18"/>
      <c r="Y92" s="13"/>
    </row>
    <row r="93" spans="1:25" x14ac:dyDescent="0.25">
      <c r="A93" s="44" t="s">
        <v>29</v>
      </c>
      <c r="B93" s="13" t="s">
        <v>31</v>
      </c>
      <c r="C93" s="13"/>
      <c r="D93" s="49">
        <v>5.366962</v>
      </c>
      <c r="E93" s="49">
        <v>0.26044769148525776</v>
      </c>
      <c r="F93" s="50">
        <v>20.606679097033918</v>
      </c>
      <c r="G93" s="45">
        <v>6.7385972676404594E-93</v>
      </c>
      <c r="H93" s="45">
        <v>4.856484524688895</v>
      </c>
      <c r="I93" s="51">
        <v>5.877439475311105</v>
      </c>
      <c r="J93" s="44" t="s">
        <v>29</v>
      </c>
      <c r="K93" s="13" t="s">
        <v>31</v>
      </c>
      <c r="L93" s="13"/>
      <c r="M93" s="49">
        <v>1.5001279999999999</v>
      </c>
      <c r="N93" s="49">
        <v>5.8258046654518031E-2</v>
      </c>
      <c r="O93" s="50">
        <v>25.749713321080975</v>
      </c>
      <c r="P93" s="45">
        <v>9.8201036402473382E-146</v>
      </c>
      <c r="Q93" s="45">
        <v>1.3859422285571446</v>
      </c>
      <c r="R93" s="51">
        <v>1.6143137714428553</v>
      </c>
      <c r="Y93" s="13"/>
    </row>
    <row r="94" spans="1:25" x14ac:dyDescent="0.25">
      <c r="A94" s="21"/>
      <c r="B94" s="13" t="s">
        <v>32</v>
      </c>
      <c r="C94" s="13"/>
      <c r="D94" s="49">
        <v>-0.12453</v>
      </c>
      <c r="E94" s="49">
        <v>0.14434680460612906</v>
      </c>
      <c r="F94" s="50">
        <v>-0.86271393634100835</v>
      </c>
      <c r="G94" s="45">
        <v>0.38831034353815375</v>
      </c>
      <c r="H94" s="45">
        <v>-0.4074497370280129</v>
      </c>
      <c r="I94" s="51">
        <v>0.15838973702801293</v>
      </c>
      <c r="J94" s="21"/>
      <c r="K94" s="13" t="s">
        <v>32</v>
      </c>
      <c r="L94" s="13"/>
      <c r="M94" s="49">
        <v>-6.6350000000000006E-2</v>
      </c>
      <c r="N94" s="49">
        <v>4.4113490000225554E-2</v>
      </c>
      <c r="O94" s="50">
        <v>-1.5040750573047101</v>
      </c>
      <c r="P94" s="45">
        <v>0.13256522604395626</v>
      </c>
      <c r="Q94" s="45">
        <v>-0.15281244040044209</v>
      </c>
      <c r="R94" s="51">
        <v>2.0112440400442078E-2</v>
      </c>
      <c r="Y94" s="13"/>
    </row>
    <row r="95" spans="1:25" x14ac:dyDescent="0.25">
      <c r="A95" s="21"/>
      <c r="B95" s="13" t="s">
        <v>33</v>
      </c>
      <c r="C95" s="13"/>
      <c r="D95" s="49">
        <v>2.0882000000000001E-2</v>
      </c>
      <c r="E95" s="49">
        <v>5.7619441163551735E-2</v>
      </c>
      <c r="F95" s="50">
        <v>0.36241240071605041</v>
      </c>
      <c r="G95" s="45">
        <v>0.71704963978681313</v>
      </c>
      <c r="H95" s="45">
        <v>-9.2052104680561395E-2</v>
      </c>
      <c r="I95" s="51">
        <v>0.1338161046805614</v>
      </c>
      <c r="J95" s="21"/>
      <c r="K95" s="13" t="s">
        <v>33</v>
      </c>
      <c r="L95" s="13"/>
      <c r="M95" s="49">
        <v>-7.6429999999999998E-2</v>
      </c>
      <c r="N95" s="49">
        <v>2.0248456731316585E-2</v>
      </c>
      <c r="O95" s="50">
        <v>-3.774608653596407</v>
      </c>
      <c r="P95" s="45">
        <v>1.603523259395773E-4</v>
      </c>
      <c r="Q95" s="45">
        <v>-0.1161169751933805</v>
      </c>
      <c r="R95" s="51">
        <v>-3.6743024806619493E-2</v>
      </c>
      <c r="Y95" s="13"/>
    </row>
    <row r="96" spans="1:25" x14ac:dyDescent="0.25">
      <c r="A96" s="21"/>
      <c r="B96" s="13" t="s">
        <v>34</v>
      </c>
      <c r="C96" s="13"/>
      <c r="D96" s="49">
        <v>-5.6550000000000003E-2</v>
      </c>
      <c r="E96" s="49">
        <v>5.2829915767489161E-2</v>
      </c>
      <c r="F96" s="50">
        <v>-1.0704162438737057</v>
      </c>
      <c r="G96" s="45">
        <v>0.2844514403719654</v>
      </c>
      <c r="H96" s="45">
        <v>-0.16009663490427875</v>
      </c>
      <c r="I96" s="51">
        <v>4.6996634904278745E-2</v>
      </c>
      <c r="J96" s="21"/>
      <c r="K96" s="13" t="s">
        <v>34</v>
      </c>
      <c r="L96" s="13"/>
      <c r="M96" s="49">
        <v>-5.7450000000000001E-2</v>
      </c>
      <c r="N96" s="49">
        <v>1.9078784028338912E-2</v>
      </c>
      <c r="O96" s="50">
        <v>-3.0111981934837107</v>
      </c>
      <c r="P96" s="45">
        <v>2.6028443728692593E-3</v>
      </c>
      <c r="Q96" s="45">
        <v>-9.4844416695544276E-2</v>
      </c>
      <c r="R96" s="51">
        <v>-2.0055583304455733E-2</v>
      </c>
      <c r="Y96" s="13"/>
    </row>
    <row r="97" spans="1:18" x14ac:dyDescent="0.25">
      <c r="A97" s="21"/>
      <c r="B97" s="13" t="s">
        <v>35</v>
      </c>
      <c r="C97" s="13"/>
      <c r="D97" s="49">
        <v>3.5630000000000002E-2</v>
      </c>
      <c r="E97" s="49">
        <v>8.2280009722896855E-2</v>
      </c>
      <c r="F97" s="50">
        <v>0.43303349282523113</v>
      </c>
      <c r="G97" s="45">
        <v>0.66499746900413004</v>
      </c>
      <c r="H97" s="45">
        <v>-0.12563881905687785</v>
      </c>
      <c r="I97" s="51">
        <v>0.19689881905687784</v>
      </c>
      <c r="J97" s="21"/>
      <c r="K97" s="13" t="s">
        <v>35</v>
      </c>
      <c r="L97" s="13"/>
      <c r="M97" s="49">
        <v>-5.4730000000000001E-2</v>
      </c>
      <c r="N97" s="49">
        <v>3.3286633954186476E-2</v>
      </c>
      <c r="O97" s="50">
        <v>-1.6442034984770992</v>
      </c>
      <c r="P97" s="45">
        <v>0.10013734397141331</v>
      </c>
      <c r="Q97" s="45">
        <v>-0.11997180255020549</v>
      </c>
      <c r="R97" s="51">
        <v>1.0511802550205493E-2</v>
      </c>
    </row>
    <row r="98" spans="1:18" x14ac:dyDescent="0.25">
      <c r="A98" s="21"/>
      <c r="B98" s="13" t="s">
        <v>36</v>
      </c>
      <c r="C98" s="13"/>
      <c r="D98" s="49">
        <v>-0.15967000000000001</v>
      </c>
      <c r="E98" s="49">
        <v>9.1153716325775777E-2</v>
      </c>
      <c r="F98" s="50">
        <v>-1.7516565032779656</v>
      </c>
      <c r="G98" s="45">
        <v>7.9855967138325754E-2</v>
      </c>
      <c r="H98" s="45">
        <v>-0.33833128399852053</v>
      </c>
      <c r="I98" s="51">
        <v>1.8991283998520514E-2</v>
      </c>
      <c r="J98" s="21"/>
      <c r="K98" s="13" t="s">
        <v>36</v>
      </c>
      <c r="L98" s="13"/>
      <c r="M98" s="49">
        <v>-1.516E-2</v>
      </c>
      <c r="N98" s="49">
        <v>3.8561638969317684E-2</v>
      </c>
      <c r="O98" s="50">
        <v>-0.39313681692996366</v>
      </c>
      <c r="P98" s="45">
        <v>0.69421927784508286</v>
      </c>
      <c r="Q98" s="45">
        <v>-9.0740812379862645E-2</v>
      </c>
      <c r="R98" s="51">
        <v>6.0420812379862653E-2</v>
      </c>
    </row>
    <row r="99" spans="1:18" x14ac:dyDescent="0.25">
      <c r="A99" s="21"/>
      <c r="B99" s="13" t="s">
        <v>8</v>
      </c>
      <c r="C99" s="13"/>
      <c r="D99" s="49">
        <v>0.83399400000000001</v>
      </c>
      <c r="E99" s="49">
        <v>0.53997870328374986</v>
      </c>
      <c r="F99" s="50">
        <v>1.5444942456587032</v>
      </c>
      <c r="G99" s="45">
        <v>0.122492466638949</v>
      </c>
      <c r="H99" s="45">
        <v>-0.22436425843614971</v>
      </c>
      <c r="I99" s="51">
        <v>1.8923522584361496</v>
      </c>
      <c r="J99" s="21"/>
      <c r="K99" s="13" t="s">
        <v>8</v>
      </c>
      <c r="L99" s="13"/>
      <c r="M99" s="49">
        <v>0.52415</v>
      </c>
      <c r="N99" s="49">
        <v>0.25259849564080938</v>
      </c>
      <c r="O99" s="50">
        <v>2.0750321519940171</v>
      </c>
      <c r="P99" s="45">
        <v>3.7986126915636333E-2</v>
      </c>
      <c r="Q99" s="45">
        <v>2.9056948544013639E-2</v>
      </c>
      <c r="R99" s="51">
        <v>1.0192430514559865</v>
      </c>
    </row>
    <row r="100" spans="1:18" x14ac:dyDescent="0.25">
      <c r="A100" s="44"/>
      <c r="B100" s="13" t="s">
        <v>9</v>
      </c>
      <c r="C100" s="13"/>
      <c r="D100" s="49">
        <v>1.515074</v>
      </c>
      <c r="E100" s="49">
        <v>0.57973442195543301</v>
      </c>
      <c r="F100" s="50">
        <v>2.613393206650874</v>
      </c>
      <c r="G100" s="45">
        <v>8.974915278793372E-3</v>
      </c>
      <c r="H100" s="45">
        <v>0.37879453296735144</v>
      </c>
      <c r="I100" s="51">
        <v>2.6513534670326484</v>
      </c>
      <c r="J100" s="44"/>
      <c r="K100" s="13" t="s">
        <v>9</v>
      </c>
      <c r="L100" s="13"/>
      <c r="M100" s="49">
        <v>1.6960440000000001</v>
      </c>
      <c r="N100" s="49">
        <v>0.25690659781329089</v>
      </c>
      <c r="O100" s="50">
        <v>6.601792302868823</v>
      </c>
      <c r="P100" s="45">
        <v>4.082542884654431E-11</v>
      </c>
      <c r="Q100" s="45">
        <v>1.19250706828595</v>
      </c>
      <c r="R100" s="51">
        <v>2.19958093171405</v>
      </c>
    </row>
    <row r="101" spans="1:18" x14ac:dyDescent="0.25">
      <c r="A101" s="21"/>
      <c r="B101" s="13" t="s">
        <v>10</v>
      </c>
      <c r="C101" s="13"/>
      <c r="D101" s="49">
        <v>1.242003</v>
      </c>
      <c r="E101" s="49">
        <v>0.4526367196770496</v>
      </c>
      <c r="F101" s="50">
        <v>2.7439289523089352</v>
      </c>
      <c r="G101" s="45">
        <v>6.0790157833006441E-3</v>
      </c>
      <c r="H101" s="45">
        <v>0.35483502943298273</v>
      </c>
      <c r="I101" s="51">
        <v>2.1291709705670172</v>
      </c>
      <c r="J101" s="21"/>
      <c r="K101" s="13" t="s">
        <v>10</v>
      </c>
      <c r="L101" s="13"/>
      <c r="M101" s="49">
        <v>0.33472400000000002</v>
      </c>
      <c r="N101" s="49">
        <v>0.15337861650177967</v>
      </c>
      <c r="O101" s="50">
        <v>2.1823381096680854</v>
      </c>
      <c r="P101" s="45">
        <v>2.9086926227806995E-2</v>
      </c>
      <c r="Q101" s="45">
        <v>3.4101911656511885E-2</v>
      </c>
      <c r="R101" s="51">
        <v>0.63534608834348816</v>
      </c>
    </row>
    <row r="102" spans="1:18" x14ac:dyDescent="0.25">
      <c r="A102" s="21"/>
      <c r="B102" s="13" t="s">
        <v>11</v>
      </c>
      <c r="C102" s="13"/>
      <c r="D102" s="49">
        <v>1.8237460000000001</v>
      </c>
      <c r="E102" s="49">
        <v>0.48009165791544428</v>
      </c>
      <c r="F102" s="50">
        <v>3.7987454477311617</v>
      </c>
      <c r="G102" s="45">
        <v>1.4607858939011539E-4</v>
      </c>
      <c r="H102" s="45">
        <v>0.88276635048572927</v>
      </c>
      <c r="I102" s="51">
        <v>2.7647256495142711</v>
      </c>
      <c r="J102" s="21"/>
      <c r="K102" s="13" t="s">
        <v>11</v>
      </c>
      <c r="L102" s="13"/>
      <c r="M102" s="49">
        <v>0.89248499999999997</v>
      </c>
      <c r="N102" s="49">
        <v>0.15874507866387544</v>
      </c>
      <c r="O102" s="50">
        <v>5.6221270448940022</v>
      </c>
      <c r="P102" s="45">
        <v>1.8912573113071131E-8</v>
      </c>
      <c r="Q102" s="45">
        <v>0.58134464581880407</v>
      </c>
      <c r="R102" s="51">
        <v>1.2036253541811959</v>
      </c>
    </row>
    <row r="103" spans="1:18" x14ac:dyDescent="0.25">
      <c r="A103" s="21"/>
      <c r="B103" s="13" t="s">
        <v>12</v>
      </c>
      <c r="C103" s="13"/>
      <c r="D103" s="49">
        <v>1.1787030000000001</v>
      </c>
      <c r="E103" s="49">
        <v>0.44043047124375945</v>
      </c>
      <c r="F103" s="50">
        <v>2.676252160009243</v>
      </c>
      <c r="G103" s="45">
        <v>7.4541968488631375E-3</v>
      </c>
      <c r="H103" s="45">
        <v>0.31545927636223159</v>
      </c>
      <c r="I103" s="51">
        <v>2.0419467236377686</v>
      </c>
      <c r="J103" s="21"/>
      <c r="K103" s="13" t="s">
        <v>12</v>
      </c>
      <c r="L103" s="13"/>
      <c r="M103" s="49">
        <v>0.49499399999999999</v>
      </c>
      <c r="N103" s="49">
        <v>0.14442298985964805</v>
      </c>
      <c r="O103" s="50">
        <v>3.4273906147562858</v>
      </c>
      <c r="P103" s="45">
        <v>6.0965897225678583E-4</v>
      </c>
      <c r="Q103" s="45">
        <v>0.21192493987508981</v>
      </c>
      <c r="R103" s="51">
        <v>0.77806306012491011</v>
      </c>
    </row>
    <row r="104" spans="1:18" x14ac:dyDescent="0.25">
      <c r="A104" s="21"/>
      <c r="B104" s="13" t="s">
        <v>13</v>
      </c>
      <c r="C104" s="13"/>
      <c r="D104" s="49">
        <v>1.7624979999999999</v>
      </c>
      <c r="E104" s="49">
        <v>0.46690470119715011</v>
      </c>
      <c r="F104" s="50">
        <v>3.7748559727090574</v>
      </c>
      <c r="G104" s="45">
        <v>1.6079698018376065E-4</v>
      </c>
      <c r="H104" s="45">
        <v>0.84736478565358575</v>
      </c>
      <c r="I104" s="51">
        <v>2.6776312143464143</v>
      </c>
      <c r="J104" s="21"/>
      <c r="K104" s="13" t="s">
        <v>13</v>
      </c>
      <c r="L104" s="13"/>
      <c r="M104" s="49">
        <v>0.92378199999999999</v>
      </c>
      <c r="N104" s="49">
        <v>0.14861359291801002</v>
      </c>
      <c r="O104" s="50">
        <v>6.2159993703244201</v>
      </c>
      <c r="P104" s="45">
        <v>5.1201106036316397E-10</v>
      </c>
      <c r="Q104" s="45">
        <v>0.63249935788070033</v>
      </c>
      <c r="R104" s="51">
        <v>1.2150646421192997</v>
      </c>
    </row>
    <row r="105" spans="1:18" x14ac:dyDescent="0.25">
      <c r="A105" s="21"/>
      <c r="B105" s="13" t="s">
        <v>14</v>
      </c>
      <c r="C105" s="13"/>
      <c r="D105" s="49">
        <v>0.23730799999999999</v>
      </c>
      <c r="E105" s="49">
        <v>0.31999218740463026</v>
      </c>
      <c r="F105" s="50">
        <v>0.74160560582663204</v>
      </c>
      <c r="G105" s="45">
        <v>0.4583394375126626</v>
      </c>
      <c r="H105" s="45">
        <v>-0.38987668731307534</v>
      </c>
      <c r="I105" s="51">
        <v>0.86449268731307527</v>
      </c>
      <c r="J105" s="21"/>
      <c r="K105" s="13" t="s">
        <v>14</v>
      </c>
      <c r="L105" s="13"/>
      <c r="M105" s="49">
        <v>8.5931999999999994E-2</v>
      </c>
      <c r="N105" s="49">
        <v>0.10994089321085217</v>
      </c>
      <c r="O105" s="50">
        <v>0.7816199913456563</v>
      </c>
      <c r="P105" s="45">
        <v>0.4344398003984532</v>
      </c>
      <c r="Q105" s="45">
        <v>-0.12955215069327025</v>
      </c>
      <c r="R105" s="51">
        <v>0.30141615069327021</v>
      </c>
    </row>
    <row r="106" spans="1:18" x14ac:dyDescent="0.25">
      <c r="A106" s="21"/>
      <c r="B106" s="13" t="s">
        <v>15</v>
      </c>
      <c r="C106" s="13"/>
      <c r="D106" s="49">
        <v>0.31845200000000001</v>
      </c>
      <c r="E106" s="49">
        <v>0.33239584834952435</v>
      </c>
      <c r="F106" s="50">
        <v>0.9580504737987523</v>
      </c>
      <c r="G106" s="45">
        <v>0.33805474446221273</v>
      </c>
      <c r="H106" s="45">
        <v>-0.33304386276506764</v>
      </c>
      <c r="I106" s="51">
        <v>0.96994786276506773</v>
      </c>
      <c r="J106" s="21"/>
      <c r="K106" s="13" t="s">
        <v>15</v>
      </c>
      <c r="L106" s="13"/>
      <c r="M106" s="49">
        <v>0.27152199999999999</v>
      </c>
      <c r="N106" s="49">
        <v>0.11775398082442903</v>
      </c>
      <c r="O106" s="50">
        <v>2.3058413660327863</v>
      </c>
      <c r="P106" s="45">
        <v>2.1121550226363982E-2</v>
      </c>
      <c r="Q106" s="45">
        <v>4.0724197584119076E-2</v>
      </c>
      <c r="R106" s="51">
        <v>0.50231980241588092</v>
      </c>
    </row>
    <row r="107" spans="1:18" x14ac:dyDescent="0.25">
      <c r="A107" s="21"/>
      <c r="B107" s="13" t="s">
        <v>16</v>
      </c>
      <c r="C107" s="13"/>
      <c r="D107" s="49">
        <v>0.62637200000000004</v>
      </c>
      <c r="E107" s="49">
        <v>0.46099349236187709</v>
      </c>
      <c r="F107" s="50">
        <v>1.3587436924343865</v>
      </c>
      <c r="G107" s="45">
        <v>0.17425089346296493</v>
      </c>
      <c r="H107" s="45">
        <v>-0.27717524502927904</v>
      </c>
      <c r="I107" s="51">
        <v>1.5299192450292791</v>
      </c>
      <c r="J107" s="21"/>
      <c r="K107" s="13" t="s">
        <v>16</v>
      </c>
      <c r="L107" s="13"/>
      <c r="M107" s="49">
        <v>0.69952199999999998</v>
      </c>
      <c r="N107" s="49">
        <v>0.27779848811683622</v>
      </c>
      <c r="O107" s="50">
        <v>2.5180914580996414</v>
      </c>
      <c r="P107" s="45">
        <v>1.180082882254738E-2</v>
      </c>
      <c r="Q107" s="45">
        <v>0.15503696329100103</v>
      </c>
      <c r="R107" s="51">
        <v>1.2440070367089988</v>
      </c>
    </row>
    <row r="108" spans="1:18" x14ac:dyDescent="0.25">
      <c r="A108" s="21"/>
      <c r="B108" s="13" t="s">
        <v>17</v>
      </c>
      <c r="C108" s="13"/>
      <c r="D108" s="49">
        <v>0.13120899999999999</v>
      </c>
      <c r="E108" s="49">
        <v>0.48768432412781115</v>
      </c>
      <c r="F108" s="50">
        <v>0.26904494056612949</v>
      </c>
      <c r="G108" s="45">
        <v>0.78789927830051221</v>
      </c>
      <c r="H108" s="45">
        <v>-0.82465227529050977</v>
      </c>
      <c r="I108" s="51">
        <v>1.0870702752905097</v>
      </c>
      <c r="J108" s="21"/>
      <c r="K108" s="13" t="s">
        <v>17</v>
      </c>
      <c r="L108" s="13"/>
      <c r="M108" s="49">
        <v>-1.6299999999999999E-2</v>
      </c>
      <c r="N108" s="49">
        <v>0.27993927913031424</v>
      </c>
      <c r="O108" s="50">
        <v>-5.8226912817090602E-2</v>
      </c>
      <c r="P108" s="45">
        <v>0.95356800106159167</v>
      </c>
      <c r="Q108" s="45">
        <v>-0.56498098709541589</v>
      </c>
      <c r="R108" s="51">
        <v>0.53238098709541593</v>
      </c>
    </row>
    <row r="109" spans="1:18" x14ac:dyDescent="0.25">
      <c r="A109" s="21"/>
      <c r="B109" s="13" t="s">
        <v>37</v>
      </c>
      <c r="C109" s="13"/>
      <c r="D109" s="49">
        <v>0.23416400000000001</v>
      </c>
      <c r="E109" s="49">
        <v>0.23835267986746028</v>
      </c>
      <c r="F109" s="50">
        <v>0.98242654594951706</v>
      </c>
      <c r="G109" s="45">
        <v>0.32590764710576015</v>
      </c>
      <c r="H109" s="45">
        <v>-0.23300725254022212</v>
      </c>
      <c r="I109" s="51">
        <v>0.70133525254022211</v>
      </c>
      <c r="J109" s="21"/>
      <c r="K109" s="13" t="s">
        <v>37</v>
      </c>
      <c r="L109" s="13"/>
      <c r="M109" s="49">
        <v>0.340443</v>
      </c>
      <c r="N109" s="49">
        <v>0.10753604047016051</v>
      </c>
      <c r="O109" s="50">
        <v>3.16585024436033</v>
      </c>
      <c r="P109" s="45">
        <v>1.5467714182497497E-3</v>
      </c>
      <c r="Q109" s="45">
        <v>0.12967236067848539</v>
      </c>
      <c r="R109" s="51">
        <v>0.55121363932151457</v>
      </c>
    </row>
    <row r="110" spans="1:18" x14ac:dyDescent="0.25">
      <c r="A110" s="21"/>
      <c r="B110" s="13" t="s">
        <v>38</v>
      </c>
      <c r="C110" s="13"/>
      <c r="D110" s="49">
        <v>0.71650000000000003</v>
      </c>
      <c r="E110" s="49">
        <v>0.22522211259110417</v>
      </c>
      <c r="F110" s="50">
        <v>3.1813039659246156</v>
      </c>
      <c r="G110" s="45">
        <v>1.46950940237072E-3</v>
      </c>
      <c r="H110" s="45">
        <v>0.27506465932143587</v>
      </c>
      <c r="I110" s="51">
        <v>1.1579353406785642</v>
      </c>
      <c r="J110" s="21"/>
      <c r="K110" s="13" t="s">
        <v>38</v>
      </c>
      <c r="L110" s="13"/>
      <c r="M110" s="49">
        <v>0.52698</v>
      </c>
      <c r="N110" s="49">
        <v>6.8183575734923146E-2</v>
      </c>
      <c r="O110" s="50">
        <v>7.7288407702279622</v>
      </c>
      <c r="P110" s="45">
        <v>1.0954323753382622E-14</v>
      </c>
      <c r="Q110" s="45">
        <v>0.39334019155955063</v>
      </c>
      <c r="R110" s="51">
        <v>0.66061980844044932</v>
      </c>
    </row>
    <row r="111" spans="1:18" x14ac:dyDescent="0.25">
      <c r="A111" s="21"/>
      <c r="B111" s="13" t="s">
        <v>39</v>
      </c>
      <c r="C111" s="13"/>
      <c r="D111" s="49">
        <v>0.14113100000000001</v>
      </c>
      <c r="E111" s="49">
        <v>0.21615503695264657</v>
      </c>
      <c r="F111" s="50">
        <v>0.65291562014776372</v>
      </c>
      <c r="G111" s="45">
        <v>0.51382197824585263</v>
      </c>
      <c r="H111" s="45">
        <v>-0.28253287242718728</v>
      </c>
      <c r="I111" s="51">
        <v>0.56479487242718729</v>
      </c>
      <c r="J111" s="21"/>
      <c r="K111" s="13" t="s">
        <v>39</v>
      </c>
      <c r="L111" s="13"/>
      <c r="M111" s="49">
        <v>0.21380099999999999</v>
      </c>
      <c r="N111" s="49">
        <v>6.3031738037277699E-2</v>
      </c>
      <c r="O111" s="50">
        <v>3.3919578716607117</v>
      </c>
      <c r="P111" s="45">
        <v>6.942219228539137E-4</v>
      </c>
      <c r="Q111" s="45">
        <v>9.0258793446935701E-2</v>
      </c>
      <c r="R111" s="51">
        <v>0.33734320655306427</v>
      </c>
    </row>
    <row r="112" spans="1:18" ht="14.25" customHeight="1" x14ac:dyDescent="0.25">
      <c r="A112" s="21"/>
      <c r="B112" s="13" t="s">
        <v>30</v>
      </c>
      <c r="C112" s="13"/>
      <c r="D112" s="49">
        <v>0.25648900000000002</v>
      </c>
      <c r="E112" s="49">
        <v>0.20383081219482005</v>
      </c>
      <c r="F112" s="50">
        <v>1.2583426285661348</v>
      </c>
      <c r="G112" s="45">
        <v>0.20828998807825919</v>
      </c>
      <c r="H112" s="45">
        <v>-0.14301939190184726</v>
      </c>
      <c r="I112" s="51">
        <v>0.65599739190184736</v>
      </c>
      <c r="J112" s="21"/>
      <c r="K112" s="13" t="s">
        <v>30</v>
      </c>
      <c r="L112" s="13"/>
      <c r="M112" s="49">
        <v>3.325488</v>
      </c>
      <c r="N112" s="49">
        <v>0.14818906842274163</v>
      </c>
      <c r="O112" s="50">
        <v>22.440845572450193</v>
      </c>
      <c r="P112" s="45">
        <v>2.9806870903927705E-111</v>
      </c>
      <c r="Q112" s="45">
        <v>3.0350374258914266</v>
      </c>
      <c r="R112" s="51">
        <v>3.6159385741085734</v>
      </c>
    </row>
    <row r="113" spans="1:18" ht="14.25" customHeight="1" x14ac:dyDescent="0.25">
      <c r="A113" s="21"/>
      <c r="B113" s="13"/>
      <c r="C113" s="13"/>
      <c r="D113" s="14"/>
      <c r="E113" s="13"/>
      <c r="F113" s="13"/>
      <c r="G113" s="45"/>
      <c r="H113" s="13"/>
      <c r="I113" s="18"/>
      <c r="J113" s="21"/>
      <c r="K113" s="13"/>
      <c r="L113" s="13"/>
      <c r="M113" s="14"/>
      <c r="N113" s="13"/>
      <c r="O113" s="13"/>
      <c r="P113" s="45"/>
      <c r="Q113" s="13"/>
      <c r="R113" s="18"/>
    </row>
    <row r="114" spans="1:18" x14ac:dyDescent="0.25">
      <c r="A114" s="21"/>
      <c r="B114" s="13"/>
      <c r="C114" s="13"/>
      <c r="D114" s="14"/>
      <c r="E114" s="13"/>
      <c r="F114" s="13"/>
      <c r="G114" s="13"/>
      <c r="H114" s="13"/>
      <c r="I114" s="18"/>
      <c r="J114" s="21"/>
      <c r="K114" s="13"/>
      <c r="L114" s="13"/>
      <c r="M114" s="14"/>
      <c r="N114" s="13"/>
      <c r="O114" s="13"/>
      <c r="P114" s="13"/>
      <c r="Q114" s="13"/>
      <c r="R114" s="18"/>
    </row>
    <row r="115" spans="1:18" x14ac:dyDescent="0.25">
      <c r="A115" s="44" t="s">
        <v>40</v>
      </c>
      <c r="B115" s="13" t="s">
        <v>37</v>
      </c>
      <c r="C115" s="13"/>
      <c r="D115" s="49">
        <v>2.7879489999999998</v>
      </c>
      <c r="E115" s="49">
        <v>0.15117539482336403</v>
      </c>
      <c r="F115" s="50">
        <v>18.441817223348338</v>
      </c>
      <c r="G115" s="45">
        <v>5.2247267986959508E-75</v>
      </c>
      <c r="H115" s="45">
        <v>2.4916452261462063</v>
      </c>
      <c r="I115" s="51">
        <v>3.0842527738537933</v>
      </c>
      <c r="J115" s="44" t="s">
        <v>40</v>
      </c>
      <c r="K115" s="13" t="s">
        <v>37</v>
      </c>
      <c r="L115" s="13"/>
      <c r="M115" s="49">
        <v>3.2530169999999998</v>
      </c>
      <c r="N115" s="49">
        <v>9.1542339930766464E-2</v>
      </c>
      <c r="O115" s="50">
        <v>35.535654894339153</v>
      </c>
      <c r="P115" s="45">
        <v>7.4968007038120338E-275</v>
      </c>
      <c r="Q115" s="45">
        <v>3.0735940137356974</v>
      </c>
      <c r="R115" s="51">
        <v>3.4324399862643022</v>
      </c>
    </row>
    <row r="116" spans="1:18" x14ac:dyDescent="0.25">
      <c r="A116" s="21"/>
      <c r="B116" s="13" t="s">
        <v>38</v>
      </c>
      <c r="C116" s="13"/>
      <c r="D116" s="49">
        <v>-1.4799500000000001</v>
      </c>
      <c r="E116" s="49">
        <v>0.12804296154025804</v>
      </c>
      <c r="F116" s="50">
        <v>-11.558230004971326</v>
      </c>
      <c r="G116" s="45">
        <v>9.4112703541070331E-31</v>
      </c>
      <c r="H116" s="45">
        <v>-1.7309142046189059</v>
      </c>
      <c r="I116" s="51">
        <v>-1.2289857953810943</v>
      </c>
      <c r="J116" s="21"/>
      <c r="K116" s="13" t="s">
        <v>38</v>
      </c>
      <c r="L116" s="13"/>
      <c r="M116" s="49">
        <v>-0.93022000000000005</v>
      </c>
      <c r="N116" s="49">
        <v>4.7958315233127193E-2</v>
      </c>
      <c r="O116" s="50">
        <v>-19.396427824417209</v>
      </c>
      <c r="P116" s="45">
        <v>1.1830693360367635E-83</v>
      </c>
      <c r="Q116" s="45">
        <v>-1.0242182978569294</v>
      </c>
      <c r="R116" s="51">
        <v>-0.83622170214307079</v>
      </c>
    </row>
    <row r="117" spans="1:18" x14ac:dyDescent="0.25">
      <c r="A117" s="21"/>
      <c r="B117" s="13" t="s">
        <v>39</v>
      </c>
      <c r="C117" s="13"/>
      <c r="D117" s="49">
        <v>1.4008100000000001</v>
      </c>
      <c r="E117" s="49">
        <v>0.12920139318134305</v>
      </c>
      <c r="F117" s="50">
        <v>10.842065751054765</v>
      </c>
      <c r="G117" s="45">
        <v>2.829157728050596E-27</v>
      </c>
      <c r="H117" s="45">
        <v>1.1475752693645678</v>
      </c>
      <c r="I117" s="51">
        <v>1.6540447306354324</v>
      </c>
      <c r="J117" s="21"/>
      <c r="K117" s="13" t="s">
        <v>39</v>
      </c>
      <c r="L117" s="13"/>
      <c r="M117" s="49">
        <v>0.839619</v>
      </c>
      <c r="N117" s="49">
        <v>4.7201694884823786E-2</v>
      </c>
      <c r="O117" s="50">
        <v>17.78789939744204</v>
      </c>
      <c r="P117" s="45">
        <v>1.1300277153147152E-70</v>
      </c>
      <c r="Q117" s="45">
        <v>0.7471036780257454</v>
      </c>
      <c r="R117" s="51">
        <v>0.93213432197425461</v>
      </c>
    </row>
    <row r="118" spans="1:18" ht="15.75" thickBot="1" x14ac:dyDescent="0.3">
      <c r="A118" s="30"/>
      <c r="B118" s="32" t="s">
        <v>30</v>
      </c>
      <c r="C118" s="32"/>
      <c r="D118" s="52">
        <v>1.92866</v>
      </c>
      <c r="E118" s="52">
        <v>0.11486513831445989</v>
      </c>
      <c r="F118" s="53">
        <v>16.7906470866732</v>
      </c>
      <c r="G118" s="46">
        <v>1.2621499515620521E-62</v>
      </c>
      <c r="H118" s="46">
        <v>1.7035243289036586</v>
      </c>
      <c r="I118" s="54">
        <v>2.1537956710963413</v>
      </c>
      <c r="J118" s="30"/>
      <c r="K118" s="32" t="s">
        <v>30</v>
      </c>
      <c r="L118" s="32"/>
      <c r="M118" s="52">
        <v>4.7233720000000003</v>
      </c>
      <c r="N118" s="52">
        <v>0.13022672536772165</v>
      </c>
      <c r="O118" s="53">
        <v>36.270373739818758</v>
      </c>
      <c r="P118" s="46">
        <v>3.6059974501174012E-286</v>
      </c>
      <c r="Q118" s="46">
        <v>4.468127618279266</v>
      </c>
      <c r="R118" s="54">
        <v>4.9786163817207347</v>
      </c>
    </row>
    <row r="119" spans="1:18" ht="15.75" thickBot="1" x14ac:dyDescent="0.3">
      <c r="A119" s="13"/>
      <c r="B119" s="13"/>
      <c r="C119" s="13"/>
      <c r="D119" s="49"/>
      <c r="E119" s="49"/>
      <c r="F119" s="50"/>
      <c r="G119" s="45"/>
      <c r="H119" s="45"/>
      <c r="I119" s="45"/>
      <c r="J119" s="13"/>
      <c r="K119" s="13"/>
      <c r="L119" s="13"/>
      <c r="M119" s="49"/>
      <c r="N119" s="49"/>
      <c r="O119" s="50"/>
      <c r="P119" s="45"/>
      <c r="Q119" s="45"/>
      <c r="R119" s="45"/>
    </row>
    <row r="120" spans="1:18" ht="18.75" x14ac:dyDescent="0.3">
      <c r="A120" s="15" t="s">
        <v>18</v>
      </c>
      <c r="B120" s="56" t="s">
        <v>50</v>
      </c>
      <c r="C120" s="16"/>
      <c r="D120" s="16"/>
      <c r="E120" s="16"/>
      <c r="F120" s="16"/>
      <c r="G120" s="16"/>
      <c r="H120" s="16"/>
      <c r="I120" s="17"/>
      <c r="J120" s="15" t="s">
        <v>18</v>
      </c>
      <c r="K120" s="40" t="s">
        <v>50</v>
      </c>
      <c r="L120" s="16"/>
      <c r="M120" s="16"/>
      <c r="N120" s="16"/>
      <c r="O120" s="16"/>
      <c r="P120" s="16"/>
      <c r="Q120" s="16"/>
      <c r="R120" s="17"/>
    </row>
    <row r="121" spans="1:18" ht="18.75" x14ac:dyDescent="0.3">
      <c r="A121" s="21" t="s">
        <v>4</v>
      </c>
      <c r="B121" s="57" t="s">
        <v>5</v>
      </c>
      <c r="C121" s="13"/>
      <c r="D121" s="13"/>
      <c r="E121" s="13"/>
      <c r="F121" s="13"/>
      <c r="G121" s="13"/>
      <c r="H121" s="13"/>
      <c r="I121" s="18"/>
      <c r="J121" s="21" t="s">
        <v>4</v>
      </c>
      <c r="K121" s="41" t="s">
        <v>6</v>
      </c>
      <c r="L121" s="13"/>
      <c r="M121" s="13"/>
      <c r="N121" s="13"/>
      <c r="O121" s="13"/>
      <c r="P121" s="13"/>
      <c r="Q121" s="13"/>
      <c r="R121" s="18"/>
    </row>
    <row r="122" spans="1:18" x14ac:dyDescent="0.25">
      <c r="A122" s="21"/>
      <c r="B122" s="21"/>
      <c r="C122" s="13"/>
      <c r="D122" s="13"/>
      <c r="E122" s="13"/>
      <c r="F122" s="13"/>
      <c r="G122" s="13"/>
      <c r="H122" s="13"/>
      <c r="I122" s="18"/>
      <c r="J122" s="21"/>
      <c r="K122" s="13"/>
      <c r="L122" s="13"/>
      <c r="M122" s="13"/>
      <c r="N122" s="13"/>
      <c r="O122" s="13"/>
      <c r="P122" s="13"/>
      <c r="Q122" s="13"/>
      <c r="R122" s="18"/>
    </row>
    <row r="123" spans="1:18" x14ac:dyDescent="0.25">
      <c r="A123" s="42" t="s">
        <v>46</v>
      </c>
      <c r="B123" s="21"/>
      <c r="C123" s="13"/>
      <c r="D123" s="13"/>
      <c r="E123" s="13"/>
      <c r="F123" s="13"/>
      <c r="G123" s="13"/>
      <c r="H123" s="13"/>
      <c r="I123" s="18"/>
      <c r="J123" s="42" t="s">
        <v>46</v>
      </c>
      <c r="K123" s="13"/>
      <c r="L123" s="13"/>
      <c r="M123" s="13"/>
      <c r="N123" s="13"/>
      <c r="O123" s="13"/>
      <c r="P123" s="13"/>
      <c r="Q123" s="13"/>
      <c r="R123" s="18"/>
    </row>
    <row r="124" spans="1:18" x14ac:dyDescent="0.25">
      <c r="A124" s="21"/>
      <c r="B124" s="42" t="s">
        <v>19</v>
      </c>
      <c r="C124" s="13"/>
      <c r="D124" s="13"/>
      <c r="E124" s="13"/>
      <c r="F124" s="13"/>
      <c r="G124" s="13"/>
      <c r="H124" s="13"/>
      <c r="I124" s="18"/>
      <c r="J124" s="21"/>
      <c r="K124" s="34" t="s">
        <v>19</v>
      </c>
      <c r="L124" s="13"/>
      <c r="M124" s="13"/>
      <c r="N124" s="13"/>
      <c r="O124" s="13"/>
      <c r="P124" s="13"/>
      <c r="Q124" s="13"/>
      <c r="R124" s="18"/>
    </row>
    <row r="125" spans="1:18" x14ac:dyDescent="0.25">
      <c r="A125" s="21"/>
      <c r="B125" s="58" t="s">
        <v>20</v>
      </c>
      <c r="C125" s="13"/>
      <c r="D125" s="14">
        <v>11916</v>
      </c>
      <c r="E125" s="13"/>
      <c r="F125" s="13" t="s">
        <v>21</v>
      </c>
      <c r="G125" s="13">
        <v>662</v>
      </c>
      <c r="H125" s="13"/>
      <c r="I125" s="18"/>
      <c r="J125" s="21"/>
      <c r="K125" s="43" t="s">
        <v>20</v>
      </c>
      <c r="L125" s="13"/>
      <c r="M125" s="14">
        <v>84636</v>
      </c>
      <c r="N125" s="13"/>
      <c r="O125" s="13" t="s">
        <v>21</v>
      </c>
      <c r="P125" s="13">
        <v>4702</v>
      </c>
      <c r="Q125" s="13"/>
      <c r="R125" s="18"/>
    </row>
    <row r="126" spans="1:18" x14ac:dyDescent="0.25">
      <c r="A126" s="21"/>
      <c r="B126" s="21" t="s">
        <v>22</v>
      </c>
      <c r="C126" s="13"/>
      <c r="D126" s="14">
        <v>-2101.4699999999998</v>
      </c>
      <c r="E126" s="13"/>
      <c r="F126" s="13"/>
      <c r="G126" s="13"/>
      <c r="H126" s="13"/>
      <c r="I126" s="18"/>
      <c r="J126" s="21"/>
      <c r="K126" s="13" t="s">
        <v>22</v>
      </c>
      <c r="L126" s="13"/>
      <c r="M126" s="14">
        <v>-17377.3</v>
      </c>
      <c r="N126" s="13"/>
      <c r="O126" s="13"/>
      <c r="P126" s="13"/>
      <c r="Q126" s="13"/>
      <c r="R126" s="18"/>
    </row>
    <row r="127" spans="1:18" x14ac:dyDescent="0.25">
      <c r="A127" s="21"/>
      <c r="B127" s="21" t="s">
        <v>23</v>
      </c>
      <c r="C127" s="13"/>
      <c r="D127" s="14">
        <v>5000</v>
      </c>
      <c r="E127" s="13"/>
      <c r="F127" s="13"/>
      <c r="G127" s="13"/>
      <c r="H127" s="13"/>
      <c r="I127" s="18"/>
      <c r="J127" s="21"/>
      <c r="K127" s="13" t="s">
        <v>23</v>
      </c>
      <c r="L127" s="13"/>
      <c r="M127" s="14">
        <v>5000</v>
      </c>
      <c r="N127" s="13"/>
      <c r="O127" s="13"/>
      <c r="P127" s="13"/>
      <c r="Q127" s="13"/>
      <c r="R127" s="18"/>
    </row>
    <row r="128" spans="1:18" x14ac:dyDescent="0.25">
      <c r="A128" s="21"/>
      <c r="B128" s="21"/>
      <c r="C128" s="13"/>
      <c r="D128" s="14"/>
      <c r="E128" s="13"/>
      <c r="F128" s="13"/>
      <c r="G128" s="13"/>
      <c r="H128" s="13"/>
      <c r="I128" s="18"/>
      <c r="J128" s="21"/>
      <c r="K128" s="13"/>
      <c r="L128" s="13"/>
      <c r="M128" s="14"/>
      <c r="N128" s="13"/>
      <c r="O128" s="13"/>
      <c r="P128" s="13"/>
      <c r="Q128" s="13"/>
      <c r="R128" s="18"/>
    </row>
    <row r="129" spans="1:18" x14ac:dyDescent="0.25">
      <c r="A129" s="21"/>
      <c r="B129" s="21" t="s">
        <v>0</v>
      </c>
      <c r="C129" s="13"/>
      <c r="D129" s="14" t="s">
        <v>24</v>
      </c>
      <c r="E129" s="13" t="s">
        <v>25</v>
      </c>
      <c r="F129" s="13" t="s">
        <v>26</v>
      </c>
      <c r="G129" s="13" t="s">
        <v>27</v>
      </c>
      <c r="H129" s="13" t="s">
        <v>28</v>
      </c>
      <c r="I129" s="18"/>
      <c r="J129" s="21"/>
      <c r="K129" s="13" t="s">
        <v>0</v>
      </c>
      <c r="L129" s="13"/>
      <c r="M129" s="14" t="s">
        <v>24</v>
      </c>
      <c r="N129" s="13" t="s">
        <v>25</v>
      </c>
      <c r="O129" s="13" t="s">
        <v>26</v>
      </c>
      <c r="P129" s="13" t="s">
        <v>27</v>
      </c>
      <c r="Q129" s="13" t="s">
        <v>28</v>
      </c>
      <c r="R129" s="18"/>
    </row>
    <row r="130" spans="1:18" x14ac:dyDescent="0.25">
      <c r="A130" s="21"/>
      <c r="B130" s="21"/>
      <c r="C130" s="13"/>
      <c r="D130" s="14"/>
      <c r="E130" s="13"/>
      <c r="F130" s="13"/>
      <c r="G130" s="13"/>
      <c r="H130" s="13"/>
      <c r="I130" s="18"/>
      <c r="J130" s="21"/>
      <c r="K130" s="13"/>
      <c r="L130" s="13"/>
      <c r="M130" s="14"/>
      <c r="N130" s="13"/>
      <c r="O130" s="13"/>
      <c r="P130" s="13"/>
      <c r="Q130" s="13"/>
      <c r="R130" s="18"/>
    </row>
    <row r="131" spans="1:18" x14ac:dyDescent="0.25">
      <c r="A131" s="44" t="s">
        <v>29</v>
      </c>
      <c r="B131" s="21" t="s">
        <v>31</v>
      </c>
      <c r="C131" s="13"/>
      <c r="D131" s="49">
        <v>5.8366490000000004</v>
      </c>
      <c r="E131" s="49">
        <v>0.27817440572417873</v>
      </c>
      <c r="F131" s="50">
        <v>20.981977061496004</v>
      </c>
      <c r="G131" s="45">
        <v>5.1656045871198798E-96</v>
      </c>
      <c r="H131" s="45">
        <v>5.2914271647806101</v>
      </c>
      <c r="I131" s="51">
        <v>6.3818708352193907</v>
      </c>
      <c r="J131" s="44" t="s">
        <v>29</v>
      </c>
      <c r="K131" s="13" t="s">
        <v>31</v>
      </c>
      <c r="L131" s="13"/>
      <c r="M131" s="49">
        <v>1.9730970000000001</v>
      </c>
      <c r="N131" s="49">
        <v>6.2673758463969595E-2</v>
      </c>
      <c r="O131" s="50">
        <v>31.482027699588343</v>
      </c>
      <c r="P131" s="45">
        <v>2.7404321568269145E-216</v>
      </c>
      <c r="Q131" s="45">
        <v>1.8502564334106197</v>
      </c>
      <c r="R131" s="51">
        <v>2.0959375665893805</v>
      </c>
    </row>
    <row r="132" spans="1:18" x14ac:dyDescent="0.25">
      <c r="A132" s="21"/>
      <c r="B132" s="21" t="s">
        <v>32</v>
      </c>
      <c r="C132" s="13"/>
      <c r="D132" s="49">
        <v>-0.23180000000000001</v>
      </c>
      <c r="E132" s="49">
        <v>0.14692174787961107</v>
      </c>
      <c r="F132" s="50">
        <v>-1.5777106068050517</v>
      </c>
      <c r="G132" s="45">
        <v>0.11465865531374711</v>
      </c>
      <c r="H132" s="45">
        <v>-0.51976662584403766</v>
      </c>
      <c r="I132" s="51">
        <v>5.6166625844037699E-2</v>
      </c>
      <c r="J132" s="21"/>
      <c r="K132" s="13" t="s">
        <v>32</v>
      </c>
      <c r="L132" s="13"/>
      <c r="M132" s="49">
        <v>-1.153E-2</v>
      </c>
      <c r="N132" s="49">
        <v>4.4373415464667582E-2</v>
      </c>
      <c r="O132" s="50">
        <v>-0.2598402642496786</v>
      </c>
      <c r="P132" s="45">
        <v>0.7949876230465508</v>
      </c>
      <c r="Q132" s="45">
        <v>-9.8501894310748461E-2</v>
      </c>
      <c r="R132" s="51">
        <v>7.5441894310748464E-2</v>
      </c>
    </row>
    <row r="133" spans="1:18" x14ac:dyDescent="0.25">
      <c r="A133" s="21"/>
      <c r="B133" s="21" t="s">
        <v>33</v>
      </c>
      <c r="C133" s="13"/>
      <c r="D133" s="49">
        <v>-4.7649999999999998E-2</v>
      </c>
      <c r="E133" s="49">
        <v>6.0266076693277451E-2</v>
      </c>
      <c r="F133" s="50">
        <v>-0.79066039494346663</v>
      </c>
      <c r="G133" s="45">
        <v>0.42915792994282154</v>
      </c>
      <c r="H133" s="45">
        <v>-0.16577151031882381</v>
      </c>
      <c r="I133" s="51">
        <v>7.0471510318823802E-2</v>
      </c>
      <c r="J133" s="21"/>
      <c r="K133" s="13" t="s">
        <v>33</v>
      </c>
      <c r="L133" s="13"/>
      <c r="M133" s="49">
        <v>-5.5019999999999999E-2</v>
      </c>
      <c r="N133" s="49">
        <v>2.085665361461421E-2</v>
      </c>
      <c r="O133" s="50">
        <v>-2.6380070847725836</v>
      </c>
      <c r="P133" s="45">
        <v>8.3410092053635646E-3</v>
      </c>
      <c r="Q133" s="45">
        <v>-9.5899041084643852E-2</v>
      </c>
      <c r="R133" s="51">
        <v>-1.4140958915356147E-2</v>
      </c>
    </row>
    <row r="134" spans="1:18" x14ac:dyDescent="0.25">
      <c r="A134" s="21"/>
      <c r="B134" s="21" t="s">
        <v>34</v>
      </c>
      <c r="C134" s="13"/>
      <c r="D134" s="49">
        <v>-8.8580000000000006E-2</v>
      </c>
      <c r="E134" s="49">
        <v>6.0770058416953987E-2</v>
      </c>
      <c r="F134" s="50">
        <v>-1.4576257174583764</v>
      </c>
      <c r="G134" s="45">
        <v>0.14497009191376128</v>
      </c>
      <c r="H134" s="45">
        <v>-0.20768931449722983</v>
      </c>
      <c r="I134" s="51">
        <v>3.0529314497229801E-2</v>
      </c>
      <c r="J134" s="21"/>
      <c r="K134" s="13" t="s">
        <v>34</v>
      </c>
      <c r="L134" s="13"/>
      <c r="M134" s="49">
        <v>3.9807000000000002E-2</v>
      </c>
      <c r="N134" s="49">
        <v>2.0223748416156685E-2</v>
      </c>
      <c r="O134" s="50">
        <v>1.968329469931416</v>
      </c>
      <c r="P134" s="45">
        <v>4.9033399968236455E-2</v>
      </c>
      <c r="Q134" s="45">
        <v>1.6845310433290239E-4</v>
      </c>
      <c r="R134" s="51">
        <v>7.9445546895667102E-2</v>
      </c>
    </row>
    <row r="135" spans="1:18" x14ac:dyDescent="0.25">
      <c r="A135" s="21"/>
      <c r="B135" s="21" t="s">
        <v>35</v>
      </c>
      <c r="C135" s="13"/>
      <c r="D135" s="49">
        <v>5.348E-2</v>
      </c>
      <c r="E135" s="49">
        <v>9.2455394650609757E-2</v>
      </c>
      <c r="F135" s="50">
        <v>0.5784410980246385</v>
      </c>
      <c r="G135" s="45">
        <v>0.56297728654848256</v>
      </c>
      <c r="H135" s="45">
        <v>-0.12773257351519512</v>
      </c>
      <c r="I135" s="51">
        <v>0.23469257351519512</v>
      </c>
      <c r="J135" s="21"/>
      <c r="K135" s="13" t="s">
        <v>35</v>
      </c>
      <c r="L135" s="13"/>
      <c r="M135" s="49">
        <v>-0.11501</v>
      </c>
      <c r="N135" s="49">
        <v>3.433656942677879E-2</v>
      </c>
      <c r="O135" s="50">
        <v>-3.349490118552866</v>
      </c>
      <c r="P135" s="45">
        <v>8.0995778996381586E-4</v>
      </c>
      <c r="Q135" s="45">
        <v>-0.18230967607648643</v>
      </c>
      <c r="R135" s="51">
        <v>-4.771032392351357E-2</v>
      </c>
    </row>
    <row r="136" spans="1:18" x14ac:dyDescent="0.25">
      <c r="A136" s="21"/>
      <c r="B136" s="21" t="s">
        <v>36</v>
      </c>
      <c r="C136" s="13"/>
      <c r="D136" s="49">
        <v>1.3729E-2</v>
      </c>
      <c r="E136" s="49">
        <v>9.8524108724717729E-2</v>
      </c>
      <c r="F136" s="50">
        <v>0.13934660437639329</v>
      </c>
      <c r="G136" s="45">
        <v>0.88917861924343089</v>
      </c>
      <c r="H136" s="45">
        <v>-0.17937825310044675</v>
      </c>
      <c r="I136" s="51">
        <v>0.20683625310044673</v>
      </c>
      <c r="J136" s="21"/>
      <c r="K136" s="13" t="s">
        <v>36</v>
      </c>
      <c r="L136" s="13"/>
      <c r="M136" s="49">
        <v>9.3509999999999999E-3</v>
      </c>
      <c r="N136" s="49">
        <v>4.0162171256046403E-2</v>
      </c>
      <c r="O136" s="50">
        <v>0.23283103745523245</v>
      </c>
      <c r="P136" s="45">
        <v>0.81589317377824944</v>
      </c>
      <c r="Q136" s="45">
        <v>-6.9366855661850954E-2</v>
      </c>
      <c r="R136" s="51">
        <v>8.806885566185095E-2</v>
      </c>
    </row>
    <row r="137" spans="1:18" x14ac:dyDescent="0.25">
      <c r="A137" s="21"/>
      <c r="B137" s="21" t="s">
        <v>8</v>
      </c>
      <c r="C137" s="13"/>
      <c r="D137" s="49">
        <v>0.28700799999999999</v>
      </c>
      <c r="E137" s="49">
        <v>0.57815395873417663</v>
      </c>
      <c r="F137" s="50">
        <v>0.4964214041332205</v>
      </c>
      <c r="G137" s="45">
        <v>0.61960628452196587</v>
      </c>
      <c r="H137" s="45">
        <v>-0.84617375911898618</v>
      </c>
      <c r="I137" s="51">
        <v>1.420189759118986</v>
      </c>
      <c r="J137" s="21"/>
      <c r="K137" s="13" t="s">
        <v>8</v>
      </c>
      <c r="L137" s="13"/>
      <c r="M137" s="49">
        <v>0.180977</v>
      </c>
      <c r="N137" s="49">
        <v>0.28226406076580135</v>
      </c>
      <c r="O137" s="50">
        <v>0.64116203638889502</v>
      </c>
      <c r="P137" s="45">
        <v>0.52141914818815627</v>
      </c>
      <c r="Q137" s="45">
        <v>-0.37226055910097061</v>
      </c>
      <c r="R137" s="51">
        <v>0.73421455910097055</v>
      </c>
    </row>
    <row r="138" spans="1:18" x14ac:dyDescent="0.25">
      <c r="A138" s="44"/>
      <c r="B138" s="21" t="s">
        <v>9</v>
      </c>
      <c r="C138" s="13"/>
      <c r="D138" s="49">
        <v>1.2325649999999999</v>
      </c>
      <c r="E138" s="49">
        <v>0.6122548488987245</v>
      </c>
      <c r="F138" s="50">
        <v>2.0131567797577108</v>
      </c>
      <c r="G138" s="45">
        <v>4.4120585538971455E-2</v>
      </c>
      <c r="H138" s="45">
        <v>3.2545496158499887E-2</v>
      </c>
      <c r="I138" s="51">
        <v>2.4325845038414999</v>
      </c>
      <c r="J138" s="44"/>
      <c r="K138" s="13" t="s">
        <v>9</v>
      </c>
      <c r="L138" s="13"/>
      <c r="M138" s="49">
        <v>1.172517</v>
      </c>
      <c r="N138" s="49">
        <v>0.29246709216593925</v>
      </c>
      <c r="O138" s="50">
        <v>4.0090561687355253</v>
      </c>
      <c r="P138" s="45">
        <v>6.1014119377179781E-5</v>
      </c>
      <c r="Q138" s="45">
        <v>0.59928149935475916</v>
      </c>
      <c r="R138" s="51">
        <v>1.7457525006452408</v>
      </c>
    </row>
    <row r="139" spans="1:18" x14ac:dyDescent="0.25">
      <c r="A139" s="21"/>
      <c r="B139" s="21" t="s">
        <v>10</v>
      </c>
      <c r="C139" s="13"/>
      <c r="D139" s="49">
        <v>0.86242799999999997</v>
      </c>
      <c r="E139" s="49">
        <v>0.44436246466145179</v>
      </c>
      <c r="F139" s="50">
        <v>1.9408209931886606</v>
      </c>
      <c r="G139" s="45">
        <v>5.230354760670148E-2</v>
      </c>
      <c r="H139" s="45">
        <v>-8.5224307364455409E-3</v>
      </c>
      <c r="I139" s="51">
        <v>1.7333784307364455</v>
      </c>
      <c r="J139" s="21"/>
      <c r="K139" s="13" t="s">
        <v>10</v>
      </c>
      <c r="L139" s="13"/>
      <c r="M139" s="49">
        <v>0.1696</v>
      </c>
      <c r="N139" s="49">
        <v>0.15455419761365266</v>
      </c>
      <c r="O139" s="50">
        <v>1.0973496845679864</v>
      </c>
      <c r="P139" s="45">
        <v>0.27249168142862124</v>
      </c>
      <c r="Q139" s="45">
        <v>-0.1333262273227592</v>
      </c>
      <c r="R139" s="51">
        <v>0.47252622732275917</v>
      </c>
    </row>
    <row r="140" spans="1:18" x14ac:dyDescent="0.25">
      <c r="A140" s="21"/>
      <c r="B140" s="21" t="s">
        <v>11</v>
      </c>
      <c r="C140" s="13"/>
      <c r="D140" s="49">
        <v>2.0348679999999999</v>
      </c>
      <c r="E140" s="49">
        <v>0.4646052087525494</v>
      </c>
      <c r="F140" s="50">
        <v>4.3797787060191542</v>
      </c>
      <c r="G140" s="45">
        <v>1.1981423516025426E-5</v>
      </c>
      <c r="H140" s="45">
        <v>1.1242417908450031</v>
      </c>
      <c r="I140" s="51">
        <v>2.9454942091549965</v>
      </c>
      <c r="J140" s="21"/>
      <c r="K140" s="13" t="s">
        <v>11</v>
      </c>
      <c r="L140" s="13"/>
      <c r="M140" s="49">
        <v>0.58675600000000006</v>
      </c>
      <c r="N140" s="49">
        <v>0.1620493751916372</v>
      </c>
      <c r="O140" s="50">
        <v>3.6208470369361874</v>
      </c>
      <c r="P140" s="45">
        <v>2.938114277975804E-4</v>
      </c>
      <c r="Q140" s="45">
        <v>0.26913922462439116</v>
      </c>
      <c r="R140" s="51">
        <v>0.90437277537560901</v>
      </c>
    </row>
    <row r="141" spans="1:18" x14ac:dyDescent="0.25">
      <c r="A141" s="21"/>
      <c r="B141" s="21" t="s">
        <v>12</v>
      </c>
      <c r="C141" s="13"/>
      <c r="D141" s="49">
        <v>0.61890699999999998</v>
      </c>
      <c r="E141" s="49">
        <v>0.39669887824393957</v>
      </c>
      <c r="F141" s="50">
        <v>1.5601430554573421</v>
      </c>
      <c r="G141" s="45">
        <v>0.11875263741190387</v>
      </c>
      <c r="H141" s="45">
        <v>-0.15862280135812157</v>
      </c>
      <c r="I141" s="51">
        <v>1.3964368013581216</v>
      </c>
      <c r="J141" s="21"/>
      <c r="K141" s="13" t="s">
        <v>12</v>
      </c>
      <c r="L141" s="13"/>
      <c r="M141" s="49">
        <v>0.31860100000000002</v>
      </c>
      <c r="N141" s="49">
        <v>0.13394775100762238</v>
      </c>
      <c r="O141" s="50">
        <v>2.3785468408638666</v>
      </c>
      <c r="P141" s="45">
        <v>1.7383233733933103E-2</v>
      </c>
      <c r="Q141" s="45">
        <v>5.6063408025060157E-2</v>
      </c>
      <c r="R141" s="51">
        <v>0.58113859197493989</v>
      </c>
    </row>
    <row r="142" spans="1:18" x14ac:dyDescent="0.25">
      <c r="A142" s="21"/>
      <c r="B142" s="21" t="s">
        <v>13</v>
      </c>
      <c r="C142" s="13"/>
      <c r="D142" s="49">
        <v>1.1962029999999999</v>
      </c>
      <c r="E142" s="49">
        <v>0.40822297828515236</v>
      </c>
      <c r="F142" s="50">
        <v>2.9302686610757784</v>
      </c>
      <c r="G142" s="45">
        <v>3.3931179795550154E-3</v>
      </c>
      <c r="H142" s="45">
        <v>0.39608596256110129</v>
      </c>
      <c r="I142" s="51">
        <v>1.9963200374388985</v>
      </c>
      <c r="J142" s="21"/>
      <c r="K142" s="13" t="s">
        <v>13</v>
      </c>
      <c r="L142" s="13"/>
      <c r="M142" s="49">
        <v>0.58247899999999997</v>
      </c>
      <c r="N142" s="49">
        <v>0.13952419145080183</v>
      </c>
      <c r="O142" s="50">
        <v>4.1747527360184717</v>
      </c>
      <c r="P142" s="45">
        <v>2.9860776454050932E-5</v>
      </c>
      <c r="Q142" s="45">
        <v>0.30901158475642837</v>
      </c>
      <c r="R142" s="51">
        <v>0.85594641524357162</v>
      </c>
    </row>
    <row r="143" spans="1:18" x14ac:dyDescent="0.25">
      <c r="A143" s="21"/>
      <c r="B143" s="21" t="s">
        <v>14</v>
      </c>
      <c r="C143" s="13"/>
      <c r="D143" s="49">
        <v>0.399727</v>
      </c>
      <c r="E143" s="49">
        <v>0.32915649773322109</v>
      </c>
      <c r="F143" s="50">
        <v>1.2143980226815263</v>
      </c>
      <c r="G143" s="45">
        <v>0.22461983758436202</v>
      </c>
      <c r="H143" s="45">
        <v>-0.24541973555711333</v>
      </c>
      <c r="I143" s="51">
        <v>1.0448737355571134</v>
      </c>
      <c r="J143" s="21"/>
      <c r="K143" s="13" t="s">
        <v>14</v>
      </c>
      <c r="L143" s="13"/>
      <c r="M143" s="49">
        <v>-6.5390000000000004E-2</v>
      </c>
      <c r="N143" s="49">
        <v>0.10980437149767763</v>
      </c>
      <c r="O143" s="50">
        <v>-0.59551363127089163</v>
      </c>
      <c r="P143" s="45">
        <v>0.55150178246560067</v>
      </c>
      <c r="Q143" s="45">
        <v>-0.28060656813544815</v>
      </c>
      <c r="R143" s="51">
        <v>0.14982656813544815</v>
      </c>
    </row>
    <row r="144" spans="1:18" x14ac:dyDescent="0.25">
      <c r="A144" s="21"/>
      <c r="B144" s="21" t="s">
        <v>15</v>
      </c>
      <c r="C144" s="13"/>
      <c r="D144" s="49">
        <v>0.735877</v>
      </c>
      <c r="E144" s="49">
        <v>0.33723730517248535</v>
      </c>
      <c r="F144" s="50">
        <v>2.1820747251660788</v>
      </c>
      <c r="G144" s="45">
        <v>2.9123484735384311E-2</v>
      </c>
      <c r="H144" s="45">
        <v>7.4891881861928744E-2</v>
      </c>
      <c r="I144" s="51">
        <v>1.3968621181380714</v>
      </c>
      <c r="J144" s="21"/>
      <c r="K144" s="13" t="s">
        <v>15</v>
      </c>
      <c r="L144" s="13"/>
      <c r="M144" s="49">
        <v>1.9547999999999999E-2</v>
      </c>
      <c r="N144" s="49">
        <v>0.11739676315810416</v>
      </c>
      <c r="O144" s="50">
        <v>0.16651225701745898</v>
      </c>
      <c r="P144" s="45">
        <v>0.86775423588859391</v>
      </c>
      <c r="Q144" s="45">
        <v>-0.21054965578988413</v>
      </c>
      <c r="R144" s="51">
        <v>0.24964565578988415</v>
      </c>
    </row>
    <row r="145" spans="1:18" x14ac:dyDescent="0.25">
      <c r="A145" s="21"/>
      <c r="B145" s="21" t="s">
        <v>16</v>
      </c>
      <c r="C145" s="13"/>
      <c r="D145" s="49">
        <v>0.70240999999999998</v>
      </c>
      <c r="E145" s="49">
        <v>0.47710166631442402</v>
      </c>
      <c r="F145" s="50">
        <v>1.472243862458219</v>
      </c>
      <c r="G145" s="45">
        <v>0.14098144905417476</v>
      </c>
      <c r="H145" s="45">
        <v>-0.23270926597627106</v>
      </c>
      <c r="I145" s="51">
        <v>1.637529265976271</v>
      </c>
      <c r="J145" s="21"/>
      <c r="K145" s="13" t="s">
        <v>16</v>
      </c>
      <c r="L145" s="13"/>
      <c r="M145" s="49">
        <v>1.416855</v>
      </c>
      <c r="N145" s="49">
        <v>0.30548158700648392</v>
      </c>
      <c r="O145" s="50">
        <v>4.63810278676445</v>
      </c>
      <c r="P145" s="45">
        <v>3.5214680523836028E-6</v>
      </c>
      <c r="Q145" s="45">
        <v>0.8181110894672915</v>
      </c>
      <c r="R145" s="51">
        <v>2.0155989105327086</v>
      </c>
    </row>
    <row r="146" spans="1:18" x14ac:dyDescent="0.25">
      <c r="A146" s="21"/>
      <c r="B146" s="21" t="s">
        <v>17</v>
      </c>
      <c r="C146" s="13"/>
      <c r="D146" s="49">
        <v>0.41905900000000001</v>
      </c>
      <c r="E146" s="49">
        <v>0.5054473266325582</v>
      </c>
      <c r="F146" s="50">
        <v>0.82908540201784597</v>
      </c>
      <c r="G146" s="45">
        <v>0.40707269190774475</v>
      </c>
      <c r="H146" s="45">
        <v>-0.57161776019981403</v>
      </c>
      <c r="I146" s="51">
        <v>1.4097357601998142</v>
      </c>
      <c r="J146" s="21"/>
      <c r="K146" s="13" t="s">
        <v>17</v>
      </c>
      <c r="L146" s="13"/>
      <c r="M146" s="49">
        <v>0.97916700000000001</v>
      </c>
      <c r="N146" s="49">
        <v>0.31631471669841732</v>
      </c>
      <c r="O146" s="50">
        <v>3.0955467713301599</v>
      </c>
      <c r="P146" s="45">
        <v>1.9651449332097246E-3</v>
      </c>
      <c r="Q146" s="45">
        <v>0.3591901552711021</v>
      </c>
      <c r="R146" s="51">
        <v>1.5991438447288979</v>
      </c>
    </row>
    <row r="147" spans="1:18" x14ac:dyDescent="0.25">
      <c r="A147" s="21"/>
      <c r="B147" s="21" t="s">
        <v>37</v>
      </c>
      <c r="C147" s="13"/>
      <c r="D147" s="49">
        <v>-1.27685</v>
      </c>
      <c r="E147" s="49">
        <v>0.25242028444639703</v>
      </c>
      <c r="F147" s="50">
        <v>-5.0584286552103421</v>
      </c>
      <c r="G147" s="45">
        <v>4.2901730023082353E-7</v>
      </c>
      <c r="H147" s="45">
        <v>-1.7715937575149381</v>
      </c>
      <c r="I147" s="51">
        <v>-0.78210624248506189</v>
      </c>
      <c r="J147" s="21"/>
      <c r="K147" s="13" t="s">
        <v>37</v>
      </c>
      <c r="L147" s="13"/>
      <c r="M147" s="49">
        <v>-0.86175000000000002</v>
      </c>
      <c r="N147" s="49">
        <v>0.11932309080810806</v>
      </c>
      <c r="O147" s="50">
        <v>-7.2219885871531888</v>
      </c>
      <c r="P147" s="45">
        <v>5.1661725821362904E-13</v>
      </c>
      <c r="Q147" s="45">
        <v>-1.0956232579838918</v>
      </c>
      <c r="R147" s="51">
        <v>-0.62787674201610821</v>
      </c>
    </row>
    <row r="148" spans="1:18" x14ac:dyDescent="0.25">
      <c r="A148" s="21"/>
      <c r="B148" s="21" t="s">
        <v>38</v>
      </c>
      <c r="C148" s="13"/>
      <c r="D148" s="49">
        <v>0.10628600000000001</v>
      </c>
      <c r="E148" s="49">
        <v>0.22345469339443286</v>
      </c>
      <c r="F148" s="50">
        <v>0.4756489934735379</v>
      </c>
      <c r="G148" s="45">
        <v>0.63433318491402235</v>
      </c>
      <c r="H148" s="45">
        <v>-0.33168519905308841</v>
      </c>
      <c r="I148" s="51">
        <v>0.54425719905308845</v>
      </c>
      <c r="J148" s="21"/>
      <c r="K148" s="13" t="s">
        <v>38</v>
      </c>
      <c r="L148" s="13"/>
      <c r="M148" s="49">
        <v>0.44398300000000002</v>
      </c>
      <c r="N148" s="49">
        <v>7.044146506142529E-2</v>
      </c>
      <c r="O148" s="50">
        <v>6.3028643656523151</v>
      </c>
      <c r="P148" s="45">
        <v>2.9362761418954831E-10</v>
      </c>
      <c r="Q148" s="45">
        <v>0.30591772847960641</v>
      </c>
      <c r="R148" s="51">
        <v>0.58204827152039362</v>
      </c>
    </row>
    <row r="149" spans="1:18" x14ac:dyDescent="0.25">
      <c r="A149" s="21"/>
      <c r="B149" s="21" t="s">
        <v>39</v>
      </c>
      <c r="C149" s="13"/>
      <c r="D149" s="49">
        <v>4.6670000000000003E-2</v>
      </c>
      <c r="E149" s="49">
        <v>0.20047942537826668</v>
      </c>
      <c r="F149" s="50">
        <v>0.23279196811314956</v>
      </c>
      <c r="G149" s="45">
        <v>0.81592694866207738</v>
      </c>
      <c r="H149" s="45">
        <v>-0.34626967374140272</v>
      </c>
      <c r="I149" s="51">
        <v>0.4396096737414027</v>
      </c>
      <c r="J149" s="21"/>
      <c r="K149" s="13" t="s">
        <v>39</v>
      </c>
      <c r="L149" s="13"/>
      <c r="M149" s="49">
        <v>0.10656499999999999</v>
      </c>
      <c r="N149" s="49">
        <v>5.9983331017875292E-2</v>
      </c>
      <c r="O149" s="50">
        <v>1.7765768954752306</v>
      </c>
      <c r="P149" s="45">
        <v>7.5641471113520556E-2</v>
      </c>
      <c r="Q149" s="45">
        <v>-1.1002328795035585E-2</v>
      </c>
      <c r="R149" s="51">
        <v>0.22413232879503558</v>
      </c>
    </row>
    <row r="150" spans="1:18" x14ac:dyDescent="0.25">
      <c r="A150" s="21"/>
      <c r="B150" s="21" t="s">
        <v>30</v>
      </c>
      <c r="C150" s="13"/>
      <c r="D150" s="49">
        <v>0.43218000000000001</v>
      </c>
      <c r="E150" s="49">
        <v>0.20787496241731471</v>
      </c>
      <c r="F150" s="50">
        <v>2.0790382592223242</v>
      </c>
      <c r="G150" s="45">
        <v>3.763517354713293E-2</v>
      </c>
      <c r="H150" s="45">
        <v>2.4745073662063188E-2</v>
      </c>
      <c r="I150" s="51">
        <v>0.83961492633793688</v>
      </c>
      <c r="J150" s="21"/>
      <c r="K150" s="13" t="s">
        <v>30</v>
      </c>
      <c r="L150" s="13"/>
      <c r="M150" s="49">
        <v>3.6134339999999998</v>
      </c>
      <c r="N150" s="49">
        <v>0.16099068296022601</v>
      </c>
      <c r="O150" s="50">
        <v>22.444988328254539</v>
      </c>
      <c r="P150" s="45">
        <v>3.0314140458378282E-111</v>
      </c>
      <c r="Q150" s="45">
        <v>3.2978922613979567</v>
      </c>
      <c r="R150" s="51">
        <v>3.928975738602043</v>
      </c>
    </row>
    <row r="151" spans="1:18" x14ac:dyDescent="0.25">
      <c r="A151" s="21"/>
      <c r="B151" s="21"/>
      <c r="C151" s="13"/>
      <c r="D151" s="14"/>
      <c r="E151" s="13"/>
      <c r="F151" s="13"/>
      <c r="G151" s="45"/>
      <c r="H151" s="13"/>
      <c r="I151" s="18"/>
      <c r="J151" s="21"/>
      <c r="K151" s="13"/>
      <c r="L151" s="13"/>
      <c r="M151" s="14"/>
      <c r="N151" s="13"/>
      <c r="O151" s="13"/>
      <c r="P151" s="45"/>
      <c r="Q151" s="13"/>
      <c r="R151" s="18"/>
    </row>
    <row r="152" spans="1:18" x14ac:dyDescent="0.25">
      <c r="A152" s="21"/>
      <c r="B152" s="21"/>
      <c r="C152" s="13"/>
      <c r="D152" s="14"/>
      <c r="E152" s="13"/>
      <c r="F152" s="13"/>
      <c r="G152" s="13"/>
      <c r="H152" s="13"/>
      <c r="I152" s="18"/>
      <c r="J152" s="21"/>
      <c r="K152" s="13"/>
      <c r="L152" s="13"/>
      <c r="M152" s="14"/>
      <c r="N152" s="13"/>
      <c r="O152" s="13"/>
      <c r="P152" s="13"/>
      <c r="Q152" s="13"/>
      <c r="R152" s="18"/>
    </row>
    <row r="153" spans="1:18" x14ac:dyDescent="0.25">
      <c r="A153" s="44" t="s">
        <v>40</v>
      </c>
      <c r="B153" s="21" t="s">
        <v>37</v>
      </c>
      <c r="C153" s="13"/>
      <c r="D153" s="49">
        <v>2.6017990000000002</v>
      </c>
      <c r="E153" s="49">
        <v>0.13362260287840527</v>
      </c>
      <c r="F153" s="50">
        <v>19.47124920450473</v>
      </c>
      <c r="G153" s="45">
        <v>3.7491239965757762E-83</v>
      </c>
      <c r="H153" s="45">
        <v>2.3398986983583256</v>
      </c>
      <c r="I153" s="51">
        <v>2.8636993016416747</v>
      </c>
      <c r="J153" s="44" t="s">
        <v>40</v>
      </c>
      <c r="K153" s="13" t="s">
        <v>37</v>
      </c>
      <c r="L153" s="13"/>
      <c r="M153" s="49">
        <v>3.3165439999999999</v>
      </c>
      <c r="N153" s="49">
        <v>9.4116948526819538E-2</v>
      </c>
      <c r="O153" s="50">
        <v>35.238541537021021</v>
      </c>
      <c r="P153" s="45">
        <v>4.7103795397975868E-270</v>
      </c>
      <c r="Q153" s="45">
        <v>3.1320747808874336</v>
      </c>
      <c r="R153" s="51">
        <v>3.5010132191125662</v>
      </c>
    </row>
    <row r="154" spans="1:18" x14ac:dyDescent="0.25">
      <c r="A154" s="21"/>
      <c r="B154" s="21" t="s">
        <v>38</v>
      </c>
      <c r="C154" s="13"/>
      <c r="D154" s="49">
        <v>-1.02715</v>
      </c>
      <c r="E154" s="49">
        <v>0.131403957322449</v>
      </c>
      <c r="F154" s="50">
        <v>-7.8167356670963981</v>
      </c>
      <c r="G154" s="45">
        <v>5.8761413038811631E-15</v>
      </c>
      <c r="H154" s="45">
        <v>-1.284701756352</v>
      </c>
      <c r="I154" s="51">
        <v>-0.769598243648</v>
      </c>
      <c r="J154" s="21"/>
      <c r="K154" s="13" t="s">
        <v>38</v>
      </c>
      <c r="L154" s="13"/>
      <c r="M154" s="49">
        <v>-0.87177000000000004</v>
      </c>
      <c r="N154" s="49">
        <v>5.0457903246171457E-2</v>
      </c>
      <c r="O154" s="50">
        <v>-17.277174514106399</v>
      </c>
      <c r="P154" s="45">
        <v>9.103498677353072E-67</v>
      </c>
      <c r="Q154" s="45">
        <v>-0.97066749036249611</v>
      </c>
      <c r="R154" s="51">
        <v>-0.77287250963750398</v>
      </c>
    </row>
    <row r="155" spans="1:18" x14ac:dyDescent="0.25">
      <c r="A155" s="21"/>
      <c r="B155" s="21" t="s">
        <v>39</v>
      </c>
      <c r="C155" s="13"/>
      <c r="D155" s="49">
        <v>-2.205E-2</v>
      </c>
      <c r="E155" s="49">
        <v>0.3098338264295879</v>
      </c>
      <c r="F155" s="50">
        <v>-7.1167180982451672E-2</v>
      </c>
      <c r="G155" s="45">
        <v>0.94326589536235139</v>
      </c>
      <c r="H155" s="45">
        <v>-0.62932429980199234</v>
      </c>
      <c r="I155" s="51">
        <v>0.58522429980199231</v>
      </c>
      <c r="J155" s="21"/>
      <c r="K155" s="13" t="s">
        <v>39</v>
      </c>
      <c r="L155" s="13"/>
      <c r="M155" s="49">
        <v>0.39788899999999999</v>
      </c>
      <c r="N155" s="49">
        <v>7.3586683577940917E-2</v>
      </c>
      <c r="O155" s="50">
        <v>5.4070788443478</v>
      </c>
      <c r="P155" s="45">
        <v>6.4233804432957855E-8</v>
      </c>
      <c r="Q155" s="45">
        <v>0.25365910018723581</v>
      </c>
      <c r="R155" s="51">
        <v>0.54211889981276418</v>
      </c>
    </row>
    <row r="156" spans="1:18" ht="15.75" thickBot="1" x14ac:dyDescent="0.3">
      <c r="A156" s="30"/>
      <c r="B156" s="30" t="s">
        <v>30</v>
      </c>
      <c r="C156" s="32"/>
      <c r="D156" s="52">
        <v>1.9126479999999999</v>
      </c>
      <c r="E156" s="52">
        <v>0.10693923508235881</v>
      </c>
      <c r="F156" s="53">
        <v>17.885371992112923</v>
      </c>
      <c r="G156" s="46">
        <v>1.2806896637476232E-70</v>
      </c>
      <c r="H156" s="46">
        <v>1.7030470992385767</v>
      </c>
      <c r="I156" s="54">
        <v>2.1222489007614231</v>
      </c>
      <c r="J156" s="30"/>
      <c r="K156" s="32" t="s">
        <v>30</v>
      </c>
      <c r="L156" s="32"/>
      <c r="M156" s="52">
        <v>4.923921</v>
      </c>
      <c r="N156" s="52">
        <v>0.13718600511714013</v>
      </c>
      <c r="O156" s="53">
        <v>35.892298166970981</v>
      </c>
      <c r="P156" s="46">
        <v>5.2008119433557187E-280</v>
      </c>
      <c r="Q156" s="46">
        <v>4.655036429970405</v>
      </c>
      <c r="R156" s="54">
        <v>5.192805570029595</v>
      </c>
    </row>
  </sheetData>
  <mergeCells count="37">
    <mergeCell ref="B26:I32"/>
    <mergeCell ref="K26:R32"/>
    <mergeCell ref="T26:AA32"/>
    <mergeCell ref="B35:I39"/>
    <mergeCell ref="D23:F23"/>
    <mergeCell ref="G23:I23"/>
    <mergeCell ref="D24:F24"/>
    <mergeCell ref="G24:I24"/>
    <mergeCell ref="V24:X24"/>
    <mergeCell ref="Y24:AA24"/>
    <mergeCell ref="M24:O24"/>
    <mergeCell ref="P24:R24"/>
    <mergeCell ref="V23:X23"/>
    <mergeCell ref="Y23:AA23"/>
    <mergeCell ref="V3:AA3"/>
    <mergeCell ref="V4:X4"/>
    <mergeCell ref="V5:X5"/>
    <mergeCell ref="V22:X22"/>
    <mergeCell ref="Y22:AA22"/>
    <mergeCell ref="Y4:AA4"/>
    <mergeCell ref="Y5:AA5"/>
    <mergeCell ref="M3:R3"/>
    <mergeCell ref="M4:O4"/>
    <mergeCell ref="P4:R4"/>
    <mergeCell ref="M5:O5"/>
    <mergeCell ref="P5:R5"/>
    <mergeCell ref="M22:O22"/>
    <mergeCell ref="P22:R22"/>
    <mergeCell ref="M23:O23"/>
    <mergeCell ref="P23:R23"/>
    <mergeCell ref="D22:F22"/>
    <mergeCell ref="G22:I22"/>
    <mergeCell ref="D3:I3"/>
    <mergeCell ref="D4:F4"/>
    <mergeCell ref="G4:I4"/>
    <mergeCell ref="D5:F5"/>
    <mergeCell ref="G5:I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1"/>
  <sheetViews>
    <sheetView zoomScale="70" zoomScaleNormal="70" workbookViewId="0">
      <selection activeCell="B50" sqref="B50:I59"/>
    </sheetView>
  </sheetViews>
  <sheetFormatPr defaultRowHeight="15" x14ac:dyDescent="0.25"/>
  <cols>
    <col min="1" max="1" width="10.140625" customWidth="1"/>
    <col min="3" max="3" width="22.85546875" customWidth="1"/>
    <col min="4" max="4" width="13.5703125" customWidth="1"/>
    <col min="5" max="5" width="12.42578125" customWidth="1"/>
    <col min="7" max="7" width="12.85546875" customWidth="1"/>
    <col min="12" max="12" width="22.85546875" customWidth="1"/>
    <col min="13" max="13" width="13.5703125" customWidth="1"/>
    <col min="14" max="14" width="12.42578125" customWidth="1"/>
    <col min="16" max="16" width="12.85546875" customWidth="1"/>
    <col min="19" max="19" width="13.28515625" customWidth="1"/>
    <col min="21" max="21" width="22.85546875" customWidth="1"/>
    <col min="22" max="22" width="13.5703125" customWidth="1"/>
    <col min="23" max="23" width="12.42578125" customWidth="1"/>
    <col min="25" max="25" width="12.85546875" customWidth="1"/>
  </cols>
  <sheetData>
    <row r="1" spans="1:27" ht="21" x14ac:dyDescent="0.35">
      <c r="A1" s="1" t="s">
        <v>82</v>
      </c>
    </row>
    <row r="2" spans="1:27" ht="15.75" thickBot="1" x14ac:dyDescent="0.3">
      <c r="A2" s="12" t="s">
        <v>48</v>
      </c>
    </row>
    <row r="3" spans="1:27" ht="15.75" thickBot="1" x14ac:dyDescent="0.3">
      <c r="B3" s="2" t="s">
        <v>2</v>
      </c>
      <c r="C3" s="3"/>
      <c r="D3" s="59" t="s">
        <v>3</v>
      </c>
      <c r="E3" s="60"/>
      <c r="F3" s="60"/>
      <c r="G3" s="60"/>
      <c r="H3" s="60"/>
      <c r="I3" s="61"/>
      <c r="K3" s="2" t="s">
        <v>2</v>
      </c>
      <c r="L3" s="3"/>
      <c r="M3" s="59" t="s">
        <v>47</v>
      </c>
      <c r="N3" s="60"/>
      <c r="O3" s="60"/>
      <c r="P3" s="60"/>
      <c r="Q3" s="60"/>
      <c r="R3" s="61"/>
      <c r="S3" s="35"/>
      <c r="T3" s="2" t="s">
        <v>2</v>
      </c>
      <c r="U3" s="3"/>
      <c r="V3" s="59" t="s">
        <v>50</v>
      </c>
      <c r="W3" s="60"/>
      <c r="X3" s="60"/>
      <c r="Y3" s="60"/>
      <c r="Z3" s="60"/>
      <c r="AA3" s="61"/>
    </row>
    <row r="4" spans="1:27" x14ac:dyDescent="0.25">
      <c r="B4" s="4"/>
      <c r="C4" s="5"/>
      <c r="D4" s="62"/>
      <c r="E4" s="63"/>
      <c r="F4" s="64"/>
      <c r="G4" s="62"/>
      <c r="H4" s="63"/>
      <c r="I4" s="64"/>
      <c r="K4" s="4"/>
      <c r="L4" s="5"/>
      <c r="M4" s="62"/>
      <c r="N4" s="63"/>
      <c r="O4" s="64"/>
      <c r="P4" s="62"/>
      <c r="Q4" s="63"/>
      <c r="R4" s="64"/>
      <c r="T4" s="4"/>
      <c r="U4" s="5"/>
      <c r="V4" s="62"/>
      <c r="W4" s="63"/>
      <c r="X4" s="64"/>
      <c r="Y4" s="62"/>
      <c r="Z4" s="63"/>
      <c r="AA4" s="64"/>
    </row>
    <row r="5" spans="1:27" ht="15.75" thickBot="1" x14ac:dyDescent="0.3">
      <c r="B5" s="6" t="s">
        <v>4</v>
      </c>
      <c r="C5" s="7"/>
      <c r="D5" s="65" t="s">
        <v>5</v>
      </c>
      <c r="E5" s="66"/>
      <c r="F5" s="67"/>
      <c r="G5" s="65" t="s">
        <v>6</v>
      </c>
      <c r="H5" s="66"/>
      <c r="I5" s="67"/>
      <c r="K5" s="6" t="s">
        <v>4</v>
      </c>
      <c r="L5" s="7"/>
      <c r="M5" s="65" t="s">
        <v>5</v>
      </c>
      <c r="N5" s="66"/>
      <c r="O5" s="67"/>
      <c r="P5" s="65" t="s">
        <v>6</v>
      </c>
      <c r="Q5" s="66"/>
      <c r="R5" s="67"/>
      <c r="T5" s="6" t="s">
        <v>4</v>
      </c>
      <c r="U5" s="7"/>
      <c r="V5" s="65" t="s">
        <v>5</v>
      </c>
      <c r="W5" s="66"/>
      <c r="X5" s="67"/>
      <c r="Y5" s="65" t="s">
        <v>6</v>
      </c>
      <c r="Z5" s="66"/>
      <c r="AA5" s="67"/>
    </row>
    <row r="6" spans="1:27" ht="15.75" thickBot="1" x14ac:dyDescent="0.3">
      <c r="B6" s="8"/>
      <c r="C6" s="9"/>
      <c r="D6" s="10" t="s">
        <v>52</v>
      </c>
      <c r="E6" s="10" t="s">
        <v>44</v>
      </c>
      <c r="F6" s="11" t="s">
        <v>7</v>
      </c>
      <c r="G6" s="10" t="s">
        <v>52</v>
      </c>
      <c r="H6" s="10" t="s">
        <v>44</v>
      </c>
      <c r="I6" s="11" t="s">
        <v>7</v>
      </c>
      <c r="K6" s="8"/>
      <c r="L6" s="9"/>
      <c r="M6" s="10" t="s">
        <v>52</v>
      </c>
      <c r="N6" s="10" t="s">
        <v>44</v>
      </c>
      <c r="O6" s="11" t="s">
        <v>7</v>
      </c>
      <c r="P6" s="10" t="s">
        <v>52</v>
      </c>
      <c r="Q6" s="10" t="s">
        <v>44</v>
      </c>
      <c r="R6" s="11" t="s">
        <v>7</v>
      </c>
      <c r="T6" s="8"/>
      <c r="U6" s="9"/>
      <c r="V6" s="10" t="s">
        <v>52</v>
      </c>
      <c r="W6" s="10" t="s">
        <v>44</v>
      </c>
      <c r="X6" s="11" t="s">
        <v>7</v>
      </c>
      <c r="Y6" s="10" t="s">
        <v>52</v>
      </c>
      <c r="Z6" s="10" t="s">
        <v>44</v>
      </c>
      <c r="AA6" s="11" t="s">
        <v>7</v>
      </c>
    </row>
    <row r="7" spans="1:27" x14ac:dyDescent="0.25">
      <c r="B7" s="36" t="s">
        <v>45</v>
      </c>
      <c r="C7" s="37"/>
      <c r="D7" s="38"/>
      <c r="E7" s="38"/>
      <c r="F7" s="39"/>
      <c r="G7" s="38"/>
      <c r="H7" s="38"/>
      <c r="I7" s="39"/>
      <c r="K7" s="36" t="s">
        <v>45</v>
      </c>
      <c r="L7" s="37"/>
      <c r="M7" s="38"/>
      <c r="N7" s="38"/>
      <c r="O7" s="39"/>
      <c r="P7" s="38"/>
      <c r="Q7" s="38"/>
      <c r="R7" s="39"/>
      <c r="T7" s="36" t="s">
        <v>45</v>
      </c>
      <c r="U7" s="37"/>
      <c r="V7" s="38"/>
      <c r="W7" s="38"/>
      <c r="X7" s="39"/>
      <c r="Y7" s="38"/>
      <c r="Z7" s="38"/>
      <c r="AA7" s="39"/>
    </row>
    <row r="8" spans="1:27" x14ac:dyDescent="0.25">
      <c r="B8" s="36"/>
      <c r="C8" s="37"/>
      <c r="D8" s="38"/>
      <c r="E8" s="38"/>
      <c r="F8" s="39"/>
      <c r="G8" s="38"/>
      <c r="H8" s="38"/>
      <c r="I8" s="39"/>
      <c r="K8" s="36"/>
      <c r="L8" s="37"/>
      <c r="M8" s="38"/>
      <c r="N8" s="38"/>
      <c r="O8" s="39"/>
      <c r="P8" s="38"/>
      <c r="Q8" s="38"/>
      <c r="R8" s="39"/>
      <c r="T8" s="36"/>
      <c r="U8" s="37"/>
      <c r="V8" s="38"/>
      <c r="W8" s="38"/>
      <c r="X8" s="39"/>
      <c r="Y8" s="38"/>
      <c r="Z8" s="38"/>
      <c r="AA8" s="39"/>
    </row>
    <row r="9" spans="1:27" x14ac:dyDescent="0.25">
      <c r="B9" s="33" t="s">
        <v>112</v>
      </c>
      <c r="C9" s="18"/>
      <c r="D9" s="21"/>
      <c r="E9" s="13"/>
      <c r="F9" s="18"/>
      <c r="G9" s="21"/>
      <c r="H9" s="13"/>
      <c r="I9" s="18"/>
      <c r="K9" s="33" t="s">
        <v>112</v>
      </c>
      <c r="L9" s="18"/>
      <c r="M9" s="21"/>
      <c r="N9" s="13"/>
      <c r="O9" s="18"/>
      <c r="P9" s="21"/>
      <c r="Q9" s="13"/>
      <c r="R9" s="18"/>
      <c r="T9" s="33" t="s">
        <v>112</v>
      </c>
      <c r="U9" s="18"/>
      <c r="V9" s="21"/>
      <c r="W9" s="13"/>
      <c r="X9" s="18"/>
      <c r="Y9" s="21"/>
      <c r="Z9" s="13"/>
      <c r="AA9" s="18"/>
    </row>
    <row r="10" spans="1:27" x14ac:dyDescent="0.25">
      <c r="B10" s="21"/>
      <c r="C10" s="13" t="s">
        <v>54</v>
      </c>
      <c r="D10" s="22">
        <f>D82</f>
        <v>0.36046299999999998</v>
      </c>
      <c r="E10" s="23">
        <f>E82</f>
        <v>0.35799162001365337</v>
      </c>
      <c r="F10" s="24">
        <f>G82</f>
        <v>0.31400966810717457</v>
      </c>
      <c r="G10" s="22">
        <f>M81</f>
        <v>0.27933999999999998</v>
      </c>
      <c r="H10" s="23">
        <f>N81</f>
        <v>0.31261637832973499</v>
      </c>
      <c r="I10" s="24">
        <f>P81</f>
        <v>0.3715618198501639</v>
      </c>
      <c r="K10" s="21"/>
      <c r="L10" s="13" t="s">
        <v>54</v>
      </c>
      <c r="M10" s="22">
        <f>D134</f>
        <v>0.50436899999999996</v>
      </c>
      <c r="N10" s="23">
        <f>E134</f>
        <v>0.50373901973144786</v>
      </c>
      <c r="O10" s="24">
        <f>G134</f>
        <v>0.31672390404648176</v>
      </c>
      <c r="P10" s="22">
        <f>M134</f>
        <v>0.58529399999999998</v>
      </c>
      <c r="Q10" s="23">
        <f>N134</f>
        <v>0.38337188211969847</v>
      </c>
      <c r="R10" s="24">
        <f>P134</f>
        <v>0.12683872051310113</v>
      </c>
      <c r="T10" s="21"/>
      <c r="U10" s="13" t="s">
        <v>54</v>
      </c>
      <c r="V10" s="22">
        <f>D187</f>
        <v>0.73029500000000003</v>
      </c>
      <c r="W10" s="23">
        <f>E187</f>
        <v>0.60993360294379584</v>
      </c>
      <c r="X10" s="24">
        <f>G187</f>
        <v>0.23119973194562468</v>
      </c>
      <c r="Y10" s="22">
        <f>M187</f>
        <v>0.51671500000000004</v>
      </c>
      <c r="Z10" s="23">
        <f>N187</f>
        <v>0.42209951433281701</v>
      </c>
      <c r="AA10" s="24">
        <f>P187</f>
        <v>0.22089738900102573</v>
      </c>
    </row>
    <row r="11" spans="1:27" x14ac:dyDescent="0.25">
      <c r="B11" s="21"/>
      <c r="C11" s="13" t="s">
        <v>53</v>
      </c>
      <c r="D11" s="22">
        <f t="shared" ref="D11:E11" si="0">D83</f>
        <v>1.6582859999999999</v>
      </c>
      <c r="E11" s="23">
        <f t="shared" si="0"/>
        <v>0.46425747166846976</v>
      </c>
      <c r="F11" s="24">
        <f t="shared" ref="F11:F34" si="1">G83</f>
        <v>3.5633555568784984E-4</v>
      </c>
      <c r="G11" s="22">
        <f t="shared" ref="G11:H11" si="2">M82</f>
        <v>0.66113900000000003</v>
      </c>
      <c r="H11" s="23">
        <f t="shared" si="2"/>
        <v>0.31846192865082001</v>
      </c>
      <c r="I11" s="24">
        <f t="shared" ref="I11:I34" si="3">P82</f>
        <v>3.789272039735693E-2</v>
      </c>
      <c r="K11" s="21"/>
      <c r="L11" s="13" t="s">
        <v>53</v>
      </c>
      <c r="M11" s="22">
        <f t="shared" ref="M11:N11" si="4">D135</f>
        <v>1.4031880000000001</v>
      </c>
      <c r="N11" s="23">
        <f t="shared" si="4"/>
        <v>0.64691962406469017</v>
      </c>
      <c r="O11" s="24">
        <f t="shared" ref="O11:O34" si="5">G135</f>
        <v>3.0098095656414622E-2</v>
      </c>
      <c r="P11" s="22">
        <f t="shared" ref="P11:Q11" si="6">M135</f>
        <v>1.0543560000000001</v>
      </c>
      <c r="Q11" s="23">
        <f t="shared" si="6"/>
        <v>0.39064689938613362</v>
      </c>
      <c r="R11" s="24">
        <f t="shared" ref="R11:R34" si="7">P135</f>
        <v>6.9559945735156439E-3</v>
      </c>
      <c r="T11" s="21"/>
      <c r="U11" s="13" t="s">
        <v>53</v>
      </c>
      <c r="V11" s="22">
        <f t="shared" ref="V11:W11" si="8">D188</f>
        <v>1.8896679999999999</v>
      </c>
      <c r="W11" s="23">
        <f t="shared" si="8"/>
        <v>0.72485239876819052</v>
      </c>
      <c r="X11" s="24">
        <f t="shared" ref="X11:X34" si="9">G188</f>
        <v>9.1461327954903051E-3</v>
      </c>
      <c r="Y11" s="22">
        <f t="shared" ref="Y11:Z11" si="10">M188</f>
        <v>0.80612600000000001</v>
      </c>
      <c r="Z11" s="23">
        <f t="shared" si="10"/>
        <v>0.43463662984152635</v>
      </c>
      <c r="AA11" s="24">
        <f t="shared" ref="AA11:AA34" si="11">P188</f>
        <v>6.3640779142051906E-2</v>
      </c>
    </row>
    <row r="12" spans="1:27" x14ac:dyDescent="0.25">
      <c r="B12" s="21"/>
      <c r="C12" s="13" t="s">
        <v>55</v>
      </c>
      <c r="D12" s="22">
        <f t="shared" ref="D12:E12" si="12">D84</f>
        <v>0.39487</v>
      </c>
      <c r="E12" s="23">
        <f t="shared" si="12"/>
        <v>0.77262539435356381</v>
      </c>
      <c r="F12" s="24">
        <f t="shared" si="1"/>
        <v>0.60931130687008528</v>
      </c>
      <c r="G12" s="22">
        <f t="shared" ref="G12:H12" si="13">M83</f>
        <v>0.614653</v>
      </c>
      <c r="H12" s="23">
        <f t="shared" si="13"/>
        <v>0.35071070699367018</v>
      </c>
      <c r="I12" s="24">
        <f t="shared" si="3"/>
        <v>7.9674680435254622E-2</v>
      </c>
      <c r="K12" s="21"/>
      <c r="L12" s="13" t="s">
        <v>55</v>
      </c>
      <c r="M12" s="22">
        <f t="shared" ref="M12:N12" si="14">D136</f>
        <v>1.2685569999999999</v>
      </c>
      <c r="N12" s="23">
        <f t="shared" si="14"/>
        <v>0.93135814808268036</v>
      </c>
      <c r="O12" s="24">
        <f t="shared" si="5"/>
        <v>0.17320498820745148</v>
      </c>
      <c r="P12" s="22">
        <f t="shared" ref="P12:Q12" si="15">M136</f>
        <v>1.6516709999999999</v>
      </c>
      <c r="Q12" s="23">
        <f t="shared" si="15"/>
        <v>0.43107423954581187</v>
      </c>
      <c r="R12" s="24">
        <f t="shared" si="7"/>
        <v>1.2743072486399898E-4</v>
      </c>
      <c r="T12" s="21"/>
      <c r="U12" s="13" t="s">
        <v>55</v>
      </c>
      <c r="V12" s="22">
        <f t="shared" ref="V12:W12" si="16">D189</f>
        <v>2.5586030000000002</v>
      </c>
      <c r="W12" s="23">
        <f t="shared" si="16"/>
        <v>1.0199519596530024</v>
      </c>
      <c r="X12" s="24">
        <f t="shared" si="9"/>
        <v>1.213587072156719E-2</v>
      </c>
      <c r="Y12" s="22">
        <f t="shared" ref="Y12:Z12" si="17">M189</f>
        <v>2.019183</v>
      </c>
      <c r="Z12" s="23">
        <f t="shared" si="17"/>
        <v>0.47826979833562561</v>
      </c>
      <c r="AA12" s="24">
        <f t="shared" si="11"/>
        <v>2.4255966073877261E-5</v>
      </c>
    </row>
    <row r="13" spans="1:27" x14ac:dyDescent="0.25">
      <c r="B13" s="21"/>
      <c r="C13" s="13" t="s">
        <v>68</v>
      </c>
      <c r="D13" s="22">
        <f t="shared" ref="D13:E13" si="18">D85</f>
        <v>0.87305600000000005</v>
      </c>
      <c r="E13" s="23">
        <f t="shared" si="18"/>
        <v>1.4457849079306369</v>
      </c>
      <c r="F13" s="24">
        <f t="shared" si="1"/>
        <v>0.54595075794234305</v>
      </c>
      <c r="G13" s="22">
        <f t="shared" ref="G13:H13" si="19">M84</f>
        <v>1.1548</v>
      </c>
      <c r="H13" s="23">
        <f t="shared" si="19"/>
        <v>0.41407607996598889</v>
      </c>
      <c r="I13" s="24">
        <f t="shared" si="3"/>
        <v>5.2902891839784073E-3</v>
      </c>
      <c r="K13" s="21"/>
      <c r="L13" s="13" t="s">
        <v>68</v>
      </c>
      <c r="M13" s="22">
        <f t="shared" ref="M13:N13" si="20">D137</f>
        <v>0.71196000000000004</v>
      </c>
      <c r="N13" s="23">
        <f t="shared" si="20"/>
        <v>1.3120918412977043</v>
      </c>
      <c r="O13" s="24">
        <f t="shared" si="5"/>
        <v>0.58740438763598546</v>
      </c>
      <c r="P13" s="22">
        <f t="shared" ref="P13:Q13" si="21">M137</f>
        <v>2.0048949999999999</v>
      </c>
      <c r="Q13" s="23">
        <f t="shared" si="21"/>
        <v>0.49075961529041895</v>
      </c>
      <c r="R13" s="24">
        <f t="shared" si="7"/>
        <v>4.405648265249852E-5</v>
      </c>
      <c r="T13" s="21"/>
      <c r="U13" s="13" t="s">
        <v>68</v>
      </c>
      <c r="V13" s="22">
        <f t="shared" ref="V13:W13" si="22">D190</f>
        <v>0.51585899999999996</v>
      </c>
      <c r="W13" s="23">
        <f t="shared" si="22"/>
        <v>1.5144375193450539</v>
      </c>
      <c r="X13" s="24">
        <f t="shared" si="9"/>
        <v>0.7333900624787697</v>
      </c>
      <c r="Y13" s="22">
        <f t="shared" ref="Y13:Z13" si="23">M190</f>
        <v>2.1721979999999999</v>
      </c>
      <c r="Z13" s="23">
        <f t="shared" si="23"/>
        <v>0.56103832311171042</v>
      </c>
      <c r="AA13" s="24">
        <f t="shared" si="11"/>
        <v>1.0813987317464763E-4</v>
      </c>
    </row>
    <row r="14" spans="1:27" x14ac:dyDescent="0.25">
      <c r="B14" s="21"/>
      <c r="C14" s="13" t="s">
        <v>73</v>
      </c>
      <c r="D14" s="22">
        <f t="shared" ref="D14:E14" si="24">D86</f>
        <v>-0.18018000000000001</v>
      </c>
      <c r="E14" s="23">
        <f t="shared" si="24"/>
        <v>0.50152068750949841</v>
      </c>
      <c r="F14" s="24">
        <f t="shared" si="1"/>
        <v>0.71940398245448378</v>
      </c>
      <c r="G14" s="22">
        <f t="shared" ref="G14:H14" si="25">M85</f>
        <v>0.91113900000000003</v>
      </c>
      <c r="H14" s="23">
        <f t="shared" si="25"/>
        <v>0.33422597146242239</v>
      </c>
      <c r="I14" s="24">
        <f t="shared" si="3"/>
        <v>6.4094252407647448E-3</v>
      </c>
      <c r="K14" s="21"/>
      <c r="L14" s="13" t="s">
        <v>73</v>
      </c>
      <c r="M14" s="22">
        <f t="shared" ref="M14:N14" si="26">D138</f>
        <v>0.51120500000000002</v>
      </c>
      <c r="N14" s="23">
        <f t="shared" si="26"/>
        <v>0.66072308874444519</v>
      </c>
      <c r="O14" s="24">
        <f t="shared" si="5"/>
        <v>0.43911881455807478</v>
      </c>
      <c r="P14" s="22">
        <f t="shared" ref="P14:Q14" si="27">M138</f>
        <v>1.242774</v>
      </c>
      <c r="Q14" s="23">
        <f t="shared" si="27"/>
        <v>0.40546146549333145</v>
      </c>
      <c r="R14" s="24">
        <f t="shared" si="7"/>
        <v>2.1766632332085225E-3</v>
      </c>
      <c r="T14" s="21"/>
      <c r="U14" s="13" t="s">
        <v>73</v>
      </c>
      <c r="V14" s="22">
        <f t="shared" ref="V14:W14" si="28">D191</f>
        <v>1.2378119999999999</v>
      </c>
      <c r="W14" s="23">
        <f t="shared" si="28"/>
        <v>0.74743494700207858</v>
      </c>
      <c r="X14" s="24">
        <f t="shared" si="9"/>
        <v>9.7731969494367479E-2</v>
      </c>
      <c r="Y14" s="22">
        <f t="shared" ref="Y14:Z14" si="29">M191</f>
        <v>0.99916000000000005</v>
      </c>
      <c r="Z14" s="23">
        <f t="shared" si="29"/>
        <v>0.44940404982598903</v>
      </c>
      <c r="AA14" s="24">
        <f t="shared" si="11"/>
        <v>2.6198221891267037E-2</v>
      </c>
    </row>
    <row r="15" spans="1:27" x14ac:dyDescent="0.25">
      <c r="B15" s="21"/>
      <c r="C15" s="13" t="s">
        <v>56</v>
      </c>
      <c r="D15" s="22">
        <f t="shared" ref="D15:E15" si="30">D87</f>
        <v>0.550701</v>
      </c>
      <c r="E15" s="23">
        <f t="shared" si="30"/>
        <v>0.29816270725897293</v>
      </c>
      <c r="F15" s="24">
        <f t="shared" si="1"/>
        <v>6.4784357351813843E-2</v>
      </c>
      <c r="G15" s="22">
        <f t="shared" ref="G15:H15" si="31">M86</f>
        <v>-1.575E-2</v>
      </c>
      <c r="H15" s="23">
        <f t="shared" si="31"/>
        <v>0.21653637107885593</v>
      </c>
      <c r="I15" s="24">
        <f t="shared" si="3"/>
        <v>0.94201629118060093</v>
      </c>
      <c r="K15" s="21"/>
      <c r="L15" s="13" t="s">
        <v>56</v>
      </c>
      <c r="M15" s="22">
        <f t="shared" ref="M15:N15" si="32">D139</f>
        <v>0.86507000000000001</v>
      </c>
      <c r="N15" s="23">
        <f t="shared" si="32"/>
        <v>0.41666653333331199</v>
      </c>
      <c r="O15" s="24">
        <f t="shared" si="5"/>
        <v>3.7897540759834474E-2</v>
      </c>
      <c r="P15" s="22">
        <f t="shared" ref="P15:Q15" si="33">M139</f>
        <v>0.29433900000000002</v>
      </c>
      <c r="Q15" s="23">
        <f t="shared" si="33"/>
        <v>0.22723776094654691</v>
      </c>
      <c r="R15" s="24">
        <f t="shared" si="7"/>
        <v>0.1952229180421782</v>
      </c>
      <c r="T15" s="21"/>
      <c r="U15" s="13" t="s">
        <v>56</v>
      </c>
      <c r="V15" s="22">
        <f t="shared" ref="V15:W15" si="34">D192</f>
        <v>0.55632099999999995</v>
      </c>
      <c r="W15" s="23">
        <f t="shared" si="34"/>
        <v>0.45038983114630821</v>
      </c>
      <c r="X15" s="24">
        <f t="shared" si="9"/>
        <v>0.21678086364759933</v>
      </c>
      <c r="Y15" s="22">
        <f t="shared" ref="Y15:Z15" si="35">M192</f>
        <v>9.8934999999999995E-2</v>
      </c>
      <c r="Z15" s="23">
        <f t="shared" si="35"/>
        <v>0.23373703172582644</v>
      </c>
      <c r="AA15" s="24">
        <f t="shared" si="11"/>
        <v>0.67209584342976569</v>
      </c>
    </row>
    <row r="16" spans="1:27" x14ac:dyDescent="0.25">
      <c r="B16" s="21"/>
      <c r="C16" s="13" t="s">
        <v>57</v>
      </c>
      <c r="D16" s="22">
        <f t="shared" ref="D16:E16" si="36">D88</f>
        <v>0.278868</v>
      </c>
      <c r="E16" s="23">
        <f t="shared" si="36"/>
        <v>0.38582120211310317</v>
      </c>
      <c r="F16" s="24">
        <f t="shared" si="1"/>
        <v>0.46982821725431301</v>
      </c>
      <c r="G16" s="22">
        <f t="shared" ref="G16:H16" si="37">M87</f>
        <v>-2.1940000000000001E-2</v>
      </c>
      <c r="H16" s="23">
        <f t="shared" si="37"/>
        <v>0.22273302404448245</v>
      </c>
      <c r="I16" s="24">
        <f t="shared" si="3"/>
        <v>0.92153260569897899</v>
      </c>
      <c r="K16" s="21"/>
      <c r="L16" s="13" t="s">
        <v>57</v>
      </c>
      <c r="M16" s="22">
        <f t="shared" ref="M16:N16" si="38">D140</f>
        <v>1.3377939999999999</v>
      </c>
      <c r="N16" s="23">
        <f t="shared" si="38"/>
        <v>0.52196647401916529</v>
      </c>
      <c r="O16" s="24">
        <f t="shared" si="5"/>
        <v>1.0388467896799907E-2</v>
      </c>
      <c r="P16" s="22">
        <f t="shared" ref="P16:Q16" si="39">M140</f>
        <v>0.82080399999999998</v>
      </c>
      <c r="Q16" s="23">
        <f t="shared" si="39"/>
        <v>0.23530405861353093</v>
      </c>
      <c r="R16" s="24">
        <f t="shared" si="7"/>
        <v>4.8636813779117961E-4</v>
      </c>
      <c r="T16" s="21"/>
      <c r="U16" s="13" t="s">
        <v>57</v>
      </c>
      <c r="V16" s="22">
        <f t="shared" ref="V16:W16" si="40">D193</f>
        <v>1.074524</v>
      </c>
      <c r="W16" s="23">
        <f t="shared" si="40"/>
        <v>0.53236359755340146</v>
      </c>
      <c r="X16" s="24">
        <f t="shared" si="9"/>
        <v>4.3571724483557908E-2</v>
      </c>
      <c r="Y16" s="22">
        <f t="shared" ref="Y16:Z16" si="41">M193</f>
        <v>0.26093</v>
      </c>
      <c r="Z16" s="23">
        <f t="shared" si="41"/>
        <v>0.24121774395761189</v>
      </c>
      <c r="AA16" s="24">
        <f t="shared" si="11"/>
        <v>0.27938016488447887</v>
      </c>
    </row>
    <row r="17" spans="2:27" x14ac:dyDescent="0.25">
      <c r="B17" s="21"/>
      <c r="C17" s="13" t="s">
        <v>58</v>
      </c>
      <c r="D17" s="22">
        <f t="shared" ref="D17:E17" si="42">D89</f>
        <v>0.53068899999999997</v>
      </c>
      <c r="E17" s="23">
        <f t="shared" si="42"/>
        <v>0.62344205825401289</v>
      </c>
      <c r="F17" s="24">
        <f t="shared" si="1"/>
        <v>0.39466863494176274</v>
      </c>
      <c r="G17" s="22">
        <f t="shared" ref="G17:H17" si="43">M88</f>
        <v>0.21443499999999999</v>
      </c>
      <c r="H17" s="23">
        <f t="shared" si="43"/>
        <v>0.25241236102853604</v>
      </c>
      <c r="I17" s="24">
        <f t="shared" si="3"/>
        <v>0.39558136130666499</v>
      </c>
      <c r="K17" s="21"/>
      <c r="L17" s="13" t="s">
        <v>58</v>
      </c>
      <c r="M17" s="22">
        <f t="shared" ref="M17:N17" si="44">D141</f>
        <v>1.736964</v>
      </c>
      <c r="N17" s="23">
        <f t="shared" si="44"/>
        <v>0.70699222060783673</v>
      </c>
      <c r="O17" s="24">
        <f t="shared" si="5"/>
        <v>1.4029357978764454E-2</v>
      </c>
      <c r="P17" s="22">
        <f t="shared" ref="P17:Q17" si="45">M141</f>
        <v>0.79164800000000002</v>
      </c>
      <c r="Q17" s="23">
        <f t="shared" si="45"/>
        <v>0.26493395403383085</v>
      </c>
      <c r="R17" s="24">
        <f t="shared" si="7"/>
        <v>2.8079036477195538E-3</v>
      </c>
      <c r="T17" s="21"/>
      <c r="U17" s="13" t="s">
        <v>58</v>
      </c>
      <c r="V17" s="22">
        <f t="shared" ref="V17:W17" si="46">D194</f>
        <v>0.93430000000000002</v>
      </c>
      <c r="W17" s="23">
        <f t="shared" si="46"/>
        <v>0.71593295775512389</v>
      </c>
      <c r="X17" s="24">
        <f t="shared" si="9"/>
        <v>0.1919144871676586</v>
      </c>
      <c r="Y17" s="22">
        <f t="shared" ref="Y17:Z17" si="47">M194</f>
        <v>0.14668700000000001</v>
      </c>
      <c r="Z17" s="23">
        <f t="shared" si="47"/>
        <v>0.27551406497672676</v>
      </c>
      <c r="AA17" s="24">
        <f t="shared" si="11"/>
        <v>0.59444206496341301</v>
      </c>
    </row>
    <row r="18" spans="2:27" x14ac:dyDescent="0.25">
      <c r="B18" s="21"/>
      <c r="C18" s="13" t="s">
        <v>69</v>
      </c>
      <c r="D18" s="22">
        <f t="shared" ref="D18:E18" si="48">D90</f>
        <v>0.41731600000000002</v>
      </c>
      <c r="E18" s="23">
        <f t="shared" si="48"/>
        <v>1.1490187117710486</v>
      </c>
      <c r="F18" s="24">
        <f t="shared" si="1"/>
        <v>0.71646940546427984</v>
      </c>
      <c r="G18" s="22">
        <f t="shared" ref="G18:H18" si="49">M89</f>
        <v>0.15536900000000001</v>
      </c>
      <c r="H18" s="23">
        <f t="shared" si="49"/>
        <v>0.30095680753224374</v>
      </c>
      <c r="I18" s="24">
        <f t="shared" si="3"/>
        <v>0.60568071552903513</v>
      </c>
      <c r="K18" s="21"/>
      <c r="L18" s="13" t="s">
        <v>69</v>
      </c>
      <c r="M18" s="22">
        <f t="shared" ref="M18:N18" si="50">D142</f>
        <v>2.5925769999999999</v>
      </c>
      <c r="N18" s="23">
        <f t="shared" si="50"/>
        <v>0.98029689380309681</v>
      </c>
      <c r="O18" s="24">
        <f t="shared" si="5"/>
        <v>8.1863041641172946E-3</v>
      </c>
      <c r="P18" s="22">
        <f t="shared" ref="P18:Q18" si="51">M142</f>
        <v>1.0835269999999999</v>
      </c>
      <c r="Q18" s="23">
        <f t="shared" si="51"/>
        <v>0.31458226269133482</v>
      </c>
      <c r="R18" s="24">
        <f t="shared" si="7"/>
        <v>5.7270040958365431E-4</v>
      </c>
      <c r="T18" s="21"/>
      <c r="U18" s="13" t="s">
        <v>69</v>
      </c>
      <c r="V18" s="22">
        <f t="shared" ref="V18:W18" si="52">D195</f>
        <v>2.0415220000000001</v>
      </c>
      <c r="W18" s="23">
        <f t="shared" si="52"/>
        <v>1.0528428182782081</v>
      </c>
      <c r="X18" s="24">
        <f t="shared" si="9"/>
        <v>5.2518004465925687E-2</v>
      </c>
      <c r="Y18" s="22">
        <f t="shared" ref="Y18:Z18" si="53">M195</f>
        <v>0.33230999999999999</v>
      </c>
      <c r="Z18" s="23">
        <f t="shared" si="53"/>
        <v>0.33088517645854126</v>
      </c>
      <c r="AA18" s="24">
        <f t="shared" si="11"/>
        <v>0.31523397886000049</v>
      </c>
    </row>
    <row r="19" spans="2:27" x14ac:dyDescent="0.25">
      <c r="B19" s="21"/>
      <c r="C19" s="13" t="s">
        <v>74</v>
      </c>
      <c r="D19" s="22">
        <f t="shared" ref="D19:E19" si="54">D91</f>
        <v>0.858491</v>
      </c>
      <c r="E19" s="23">
        <f t="shared" si="54"/>
        <v>0.41255787472789801</v>
      </c>
      <c r="F19" s="24">
        <f t="shared" si="1"/>
        <v>3.7472908315449374E-2</v>
      </c>
      <c r="G19" s="22">
        <f t="shared" ref="G19:H19" si="55">M90</f>
        <v>3.4161999999999998E-2</v>
      </c>
      <c r="H19" s="23">
        <f t="shared" si="55"/>
        <v>0.23332809517929898</v>
      </c>
      <c r="I19" s="24">
        <f t="shared" si="3"/>
        <v>0.88359652890267726</v>
      </c>
      <c r="K19" s="21"/>
      <c r="L19" s="13" t="s">
        <v>74</v>
      </c>
      <c r="M19" s="22">
        <f t="shared" ref="M19:N19" si="56">D143</f>
        <v>1.2549079999999999</v>
      </c>
      <c r="N19" s="23">
        <f t="shared" si="56"/>
        <v>0.5354624169818083</v>
      </c>
      <c r="O19" s="24">
        <f t="shared" si="5"/>
        <v>1.9113470410584421E-2</v>
      </c>
      <c r="P19" s="22">
        <f t="shared" ref="P19:Q19" si="57">M143</f>
        <v>0.49429699999999999</v>
      </c>
      <c r="Q19" s="23">
        <f t="shared" si="57"/>
        <v>0.24270352284217053</v>
      </c>
      <c r="R19" s="24">
        <f t="shared" si="7"/>
        <v>4.16898984012469E-2</v>
      </c>
      <c r="T19" s="21"/>
      <c r="U19" s="13" t="s">
        <v>74</v>
      </c>
      <c r="V19" s="22">
        <f t="shared" ref="V19:W19" si="58">D196</f>
        <v>0.5141</v>
      </c>
      <c r="W19" s="23">
        <f t="shared" si="58"/>
        <v>0.57979392890922887</v>
      </c>
      <c r="X19" s="24">
        <f t="shared" si="9"/>
        <v>0.37526137815097937</v>
      </c>
      <c r="Y19" s="22">
        <f t="shared" ref="Y19:Z19" si="59">M196</f>
        <v>0.208702</v>
      </c>
      <c r="Z19" s="23">
        <f t="shared" si="59"/>
        <v>0.24855784035109413</v>
      </c>
      <c r="AA19" s="24">
        <f t="shared" si="11"/>
        <v>0.40110611371617255</v>
      </c>
    </row>
    <row r="20" spans="2:27" x14ac:dyDescent="0.25">
      <c r="B20" s="21"/>
      <c r="C20" s="13" t="s">
        <v>59</v>
      </c>
      <c r="D20" s="22">
        <f t="shared" ref="D20:E20" si="60">D92</f>
        <v>0.42147600000000002</v>
      </c>
      <c r="E20" s="23">
        <f t="shared" si="60"/>
        <v>0.26989442380308637</v>
      </c>
      <c r="F20" s="24">
        <f t="shared" si="1"/>
        <v>0.11841151917885552</v>
      </c>
      <c r="G20" s="22">
        <f t="shared" ref="G20:H20" si="61">M91</f>
        <v>-1.072E-2</v>
      </c>
      <c r="H20" s="23">
        <f t="shared" si="61"/>
        <v>0.19174722944543424</v>
      </c>
      <c r="I20" s="24">
        <f t="shared" si="3"/>
        <v>0.95541604494819365</v>
      </c>
      <c r="K20" s="21"/>
      <c r="L20" s="13" t="s">
        <v>59</v>
      </c>
      <c r="M20" s="22">
        <f t="shared" ref="M20:N20" si="62">D144</f>
        <v>0.78955500000000001</v>
      </c>
      <c r="N20" s="23">
        <f t="shared" si="62"/>
        <v>0.41258453679215851</v>
      </c>
      <c r="O20" s="24">
        <f t="shared" si="5"/>
        <v>5.5682456192210565E-2</v>
      </c>
      <c r="P20" s="22">
        <f t="shared" ref="P20:Q20" si="63">M144</f>
        <v>-2.8629999999999999E-2</v>
      </c>
      <c r="Q20" s="23">
        <f t="shared" si="63"/>
        <v>0.21304224933097191</v>
      </c>
      <c r="R20" s="24">
        <f t="shared" si="7"/>
        <v>0.8930972372412036</v>
      </c>
      <c r="T20" s="21"/>
      <c r="U20" s="13" t="s">
        <v>59</v>
      </c>
      <c r="V20" s="22">
        <f t="shared" ref="V20:W20" si="64">D197</f>
        <v>0.25819999999999999</v>
      </c>
      <c r="W20" s="23">
        <f t="shared" si="64"/>
        <v>0.4033993058992541</v>
      </c>
      <c r="X20" s="24">
        <f t="shared" si="9"/>
        <v>0.52214551268427667</v>
      </c>
      <c r="Y20" s="22">
        <f t="shared" ref="Y20:Z20" si="65">M197</f>
        <v>-1.0710000000000001E-2</v>
      </c>
      <c r="Z20" s="23">
        <f t="shared" si="65"/>
        <v>0.20251419703319568</v>
      </c>
      <c r="AA20" s="24">
        <f t="shared" si="11"/>
        <v>0.95782351690647549</v>
      </c>
    </row>
    <row r="21" spans="2:27" x14ac:dyDescent="0.25">
      <c r="B21" s="21"/>
      <c r="C21" s="13" t="s">
        <v>60</v>
      </c>
      <c r="D21" s="22">
        <f t="shared" ref="D21:E21" si="66">D93</f>
        <v>-3.9699999999999996E-3</v>
      </c>
      <c r="E21" s="23">
        <f t="shared" si="66"/>
        <v>0.33837257572090562</v>
      </c>
      <c r="F21" s="24">
        <f t="shared" si="1"/>
        <v>0.99063920474977418</v>
      </c>
      <c r="G21" s="22">
        <f t="shared" ref="G21:H21" si="67">M92</f>
        <v>-2.9780000000000001E-2</v>
      </c>
      <c r="H21" s="23">
        <f t="shared" si="67"/>
        <v>0.19672061406980204</v>
      </c>
      <c r="I21" s="24">
        <f t="shared" si="3"/>
        <v>0.87967449870019232</v>
      </c>
      <c r="K21" s="21"/>
      <c r="L21" s="13" t="s">
        <v>60</v>
      </c>
      <c r="M21" s="22">
        <f t="shared" ref="M21:N21" si="68">D145</f>
        <v>1.1325700000000001</v>
      </c>
      <c r="N21" s="23">
        <f t="shared" si="68"/>
        <v>0.51386768725032717</v>
      </c>
      <c r="O21" s="24">
        <f t="shared" si="5"/>
        <v>2.7540664806173471E-2</v>
      </c>
      <c r="P21" s="22">
        <f t="shared" ref="P21:Q21" si="69">M145</f>
        <v>0.40295300000000001</v>
      </c>
      <c r="Q21" s="23">
        <f t="shared" si="69"/>
        <v>0.21923959496404841</v>
      </c>
      <c r="R21" s="24">
        <f t="shared" si="7"/>
        <v>6.6071696104382696E-2</v>
      </c>
      <c r="T21" s="21"/>
      <c r="U21" s="13" t="s">
        <v>60</v>
      </c>
      <c r="V21" s="22">
        <f t="shared" ref="V21:W21" si="70">D198</f>
        <v>1.0357989999999999</v>
      </c>
      <c r="W21" s="23">
        <f t="shared" si="70"/>
        <v>0.46294924127813408</v>
      </c>
      <c r="X21" s="24">
        <f t="shared" si="9"/>
        <v>2.5279134102226989E-2</v>
      </c>
      <c r="Y21" s="22">
        <f t="shared" ref="Y21:Z21" si="71">M198</f>
        <v>4.0891999999999998E-2</v>
      </c>
      <c r="Z21" s="23">
        <f t="shared" si="71"/>
        <v>0.20798076834169069</v>
      </c>
      <c r="AA21" s="24">
        <f t="shared" si="11"/>
        <v>0.8441298276060557</v>
      </c>
    </row>
    <row r="22" spans="2:27" x14ac:dyDescent="0.25">
      <c r="B22" s="21"/>
      <c r="C22" s="13" t="s">
        <v>61</v>
      </c>
      <c r="D22" s="22">
        <f t="shared" ref="D22:E22" si="72">D94</f>
        <v>0.25026999999999999</v>
      </c>
      <c r="E22" s="23">
        <f t="shared" si="72"/>
        <v>0.5718408869606999</v>
      </c>
      <c r="F22" s="24">
        <f t="shared" si="1"/>
        <v>0.66164621290332115</v>
      </c>
      <c r="G22" s="22">
        <f t="shared" ref="G22:H22" si="73">M93</f>
        <v>0.206543</v>
      </c>
      <c r="H22" s="23">
        <f t="shared" si="73"/>
        <v>0.221812984290821</v>
      </c>
      <c r="I22" s="24">
        <f t="shared" si="3"/>
        <v>0.35177368557638533</v>
      </c>
      <c r="K22" s="21"/>
      <c r="L22" s="13" t="s">
        <v>61</v>
      </c>
      <c r="M22" s="22">
        <f t="shared" ref="M22:N22" si="74">D146</f>
        <v>2.0123920000000002</v>
      </c>
      <c r="N22" s="23">
        <f t="shared" si="74"/>
        <v>0.68680200931563962</v>
      </c>
      <c r="O22" s="24">
        <f t="shared" si="5"/>
        <v>3.3944008455498542E-3</v>
      </c>
      <c r="P22" s="22">
        <f t="shared" ref="P22:Q22" si="75">M146</f>
        <v>0.29489900000000002</v>
      </c>
      <c r="Q22" s="23">
        <f t="shared" si="75"/>
        <v>0.24687851263323829</v>
      </c>
      <c r="R22" s="24">
        <f t="shared" si="7"/>
        <v>0.2322811538358989</v>
      </c>
      <c r="T22" s="21"/>
      <c r="U22" s="13" t="s">
        <v>61</v>
      </c>
      <c r="V22" s="22">
        <f t="shared" ref="V22:W22" si="76">D199</f>
        <v>0.29466399999999998</v>
      </c>
      <c r="W22" s="23">
        <f t="shared" si="76"/>
        <v>0.62939574196208226</v>
      </c>
      <c r="X22" s="24">
        <f t="shared" si="9"/>
        <v>0.63967181993079225</v>
      </c>
      <c r="Y22" s="22">
        <f t="shared" ref="Y22:Z22" si="77">M199</f>
        <v>0.18167</v>
      </c>
      <c r="Z22" s="23">
        <f t="shared" si="77"/>
        <v>0.23553343711668626</v>
      </c>
      <c r="AA22" s="24">
        <f t="shared" si="11"/>
        <v>0.44052359573608424</v>
      </c>
    </row>
    <row r="23" spans="2:27" x14ac:dyDescent="0.25">
      <c r="B23" s="21"/>
      <c r="C23" s="13" t="s">
        <v>70</v>
      </c>
      <c r="D23" s="22">
        <f t="shared" ref="D23:E23" si="78">D95</f>
        <v>0.264712</v>
      </c>
      <c r="E23" s="23">
        <f t="shared" si="78"/>
        <v>0.91942318874389939</v>
      </c>
      <c r="F23" s="24">
        <f t="shared" si="1"/>
        <v>0.77342188701036396</v>
      </c>
      <c r="G23" s="22">
        <f t="shared" ref="G23:H23" si="79">M94</f>
        <v>0.175703</v>
      </c>
      <c r="H23" s="23">
        <f t="shared" si="79"/>
        <v>0.2637593600234881</v>
      </c>
      <c r="I23" s="24">
        <f t="shared" si="3"/>
        <v>0.50531731503110899</v>
      </c>
      <c r="K23" s="21"/>
      <c r="L23" s="13" t="s">
        <v>70</v>
      </c>
      <c r="M23" s="22">
        <f t="shared" ref="M23:N23" si="80">D147</f>
        <v>2.0427559999999998</v>
      </c>
      <c r="N23" s="23">
        <f t="shared" si="80"/>
        <v>0.96391856502507511</v>
      </c>
      <c r="O23" s="24">
        <f t="shared" si="5"/>
        <v>3.4090337025477695E-2</v>
      </c>
      <c r="P23" s="22">
        <f t="shared" ref="P23:Q23" si="81">M147</f>
        <v>0.63641700000000001</v>
      </c>
      <c r="Q23" s="23">
        <f t="shared" si="81"/>
        <v>0.29069571720271353</v>
      </c>
      <c r="R23" s="24">
        <f t="shared" si="7"/>
        <v>2.8578147503835298E-2</v>
      </c>
      <c r="T23" s="21"/>
      <c r="U23" s="13" t="s">
        <v>70</v>
      </c>
      <c r="V23" s="22">
        <f t="shared" ref="V23:W23" si="82">D200</f>
        <v>1.518732</v>
      </c>
      <c r="W23" s="23">
        <f t="shared" si="82"/>
        <v>0.86656159619498485</v>
      </c>
      <c r="X23" s="24">
        <f t="shared" si="9"/>
        <v>7.9697173613345731E-2</v>
      </c>
      <c r="Y23" s="22">
        <f t="shared" ref="Y23:Z23" si="83">M200</f>
        <v>3.4361999999999997E-2</v>
      </c>
      <c r="Z23" s="23">
        <f t="shared" si="83"/>
        <v>0.27948166308364492</v>
      </c>
      <c r="AA23" s="24">
        <f t="shared" si="11"/>
        <v>0.90214775115678447</v>
      </c>
    </row>
    <row r="24" spans="2:27" x14ac:dyDescent="0.25">
      <c r="B24" s="21"/>
      <c r="C24" s="13" t="s">
        <v>75</v>
      </c>
      <c r="D24" s="22">
        <f t="shared" ref="D24:E24" si="84">D96</f>
        <v>0.750197</v>
      </c>
      <c r="E24" s="23">
        <f t="shared" si="84"/>
        <v>0.36783556108674431</v>
      </c>
      <c r="F24" s="24">
        <f t="shared" si="1"/>
        <v>4.1431817193396718E-2</v>
      </c>
      <c r="G24" s="22">
        <f t="shared" ref="G24:H24" si="85">M95</f>
        <v>-5.1130000000000002E-2</v>
      </c>
      <c r="H24" s="23">
        <f t="shared" si="85"/>
        <v>0.20599029103333971</v>
      </c>
      <c r="I24" s="24">
        <f t="shared" si="3"/>
        <v>0.80396806365720508</v>
      </c>
      <c r="K24" s="21"/>
      <c r="L24" s="13" t="s">
        <v>75</v>
      </c>
      <c r="M24" s="22">
        <f t="shared" ref="M24:N24" si="86">D148</f>
        <v>1.229398</v>
      </c>
      <c r="N24" s="23">
        <f t="shared" si="86"/>
        <v>0.52373943903433506</v>
      </c>
      <c r="O24" s="24">
        <f t="shared" si="5"/>
        <v>1.8922254791434705E-2</v>
      </c>
      <c r="P24" s="22">
        <f t="shared" ref="P24:Q24" si="87">M148</f>
        <v>0.25387500000000002</v>
      </c>
      <c r="Q24" s="23">
        <f t="shared" si="87"/>
        <v>0.22711891158597955</v>
      </c>
      <c r="R24" s="24">
        <f t="shared" si="7"/>
        <v>0.26365234423161649</v>
      </c>
      <c r="T24" s="21"/>
      <c r="U24" s="13" t="s">
        <v>75</v>
      </c>
      <c r="V24" s="22">
        <f t="shared" ref="V24:W24" si="88">D201</f>
        <v>0.53262200000000004</v>
      </c>
      <c r="W24" s="23">
        <f t="shared" si="88"/>
        <v>0.51616567107857925</v>
      </c>
      <c r="X24" s="24">
        <f t="shared" si="9"/>
        <v>0.30214840254807357</v>
      </c>
      <c r="Y24" s="22">
        <f t="shared" ref="Y24:Z24" si="89">M201</f>
        <v>3.6549999999999999E-2</v>
      </c>
      <c r="Z24" s="23">
        <f t="shared" si="89"/>
        <v>0.21439916044611743</v>
      </c>
      <c r="AA24" s="24">
        <f t="shared" si="11"/>
        <v>0.86463589103663274</v>
      </c>
    </row>
    <row r="25" spans="2:27" x14ac:dyDescent="0.25">
      <c r="B25" s="21"/>
      <c r="C25" s="13" t="s">
        <v>62</v>
      </c>
      <c r="D25" s="22">
        <f t="shared" ref="D25:E25" si="90">D97</f>
        <v>-8.7169999999999997E-2</v>
      </c>
      <c r="E25" s="23">
        <f t="shared" si="90"/>
        <v>0.22854102476360783</v>
      </c>
      <c r="F25" s="24">
        <f t="shared" si="1"/>
        <v>0.70290148369245586</v>
      </c>
      <c r="G25" s="22">
        <f t="shared" ref="G25:H25" si="91">M96</f>
        <v>0.11122899999999999</v>
      </c>
      <c r="H25" s="23">
        <f t="shared" si="91"/>
        <v>0.15617618256315524</v>
      </c>
      <c r="I25" s="24">
        <f t="shared" si="3"/>
        <v>0.47634113381888976</v>
      </c>
      <c r="K25" s="21"/>
      <c r="L25" s="13" t="s">
        <v>62</v>
      </c>
      <c r="M25" s="22">
        <f t="shared" ref="M25:N25" si="92">D149</f>
        <v>-0.23380000000000001</v>
      </c>
      <c r="N25" s="23">
        <f t="shared" si="92"/>
        <v>0.29541326984412869</v>
      </c>
      <c r="O25" s="24">
        <f t="shared" si="5"/>
        <v>0.42870511665493105</v>
      </c>
      <c r="P25" s="22">
        <f t="shared" ref="P25:Q25" si="93">M149</f>
        <v>-0.16521</v>
      </c>
      <c r="Q25" s="23">
        <f t="shared" si="93"/>
        <v>0.15857805648954082</v>
      </c>
      <c r="R25" s="24">
        <f t="shared" si="7"/>
        <v>0.29749706756903072</v>
      </c>
      <c r="T25" s="21"/>
      <c r="U25" s="13" t="s">
        <v>62</v>
      </c>
      <c r="V25" s="22">
        <f t="shared" ref="V25:W25" si="94">D202</f>
        <v>0.182476</v>
      </c>
      <c r="W25" s="23">
        <f t="shared" si="94"/>
        <v>0.32483534290467841</v>
      </c>
      <c r="X25" s="24">
        <f t="shared" si="9"/>
        <v>0.5742974613144407</v>
      </c>
      <c r="Y25" s="22">
        <f t="shared" ref="Y25:Z25" si="95">M202</f>
        <v>2.0951999999999998E-2</v>
      </c>
      <c r="Z25" s="23">
        <f t="shared" si="95"/>
        <v>0.16425894191793639</v>
      </c>
      <c r="AA25" s="24">
        <f t="shared" si="11"/>
        <v>0.89850168690971521</v>
      </c>
    </row>
    <row r="26" spans="2:27" x14ac:dyDescent="0.25">
      <c r="B26" s="21"/>
      <c r="C26" s="13" t="s">
        <v>63</v>
      </c>
      <c r="D26" s="22">
        <f t="shared" ref="D26:E26" si="96">D98</f>
        <v>-5.8639999999999998E-2</v>
      </c>
      <c r="E26" s="23">
        <f t="shared" si="96"/>
        <v>0.29143781497945664</v>
      </c>
      <c r="F26" s="24">
        <f t="shared" si="1"/>
        <v>0.84053970335274353</v>
      </c>
      <c r="G26" s="22">
        <f t="shared" ref="G26:H26" si="97">M97</f>
        <v>0.29104099999999999</v>
      </c>
      <c r="H26" s="23">
        <f t="shared" si="97"/>
        <v>0.16854969593564978</v>
      </c>
      <c r="I26" s="24">
        <f t="shared" si="3"/>
        <v>8.4217647804570708E-2</v>
      </c>
      <c r="K26" s="21"/>
      <c r="L26" s="13" t="s">
        <v>63</v>
      </c>
      <c r="M26" s="22">
        <f t="shared" ref="M26:N26" si="98">D150</f>
        <v>9.4422000000000006E-2</v>
      </c>
      <c r="N26" s="23">
        <f t="shared" si="98"/>
        <v>0.3584103793139925</v>
      </c>
      <c r="O26" s="24">
        <f t="shared" si="5"/>
        <v>0.79221045456951744</v>
      </c>
      <c r="P26" s="22">
        <f t="shared" ref="P26:Q26" si="99">M150</f>
        <v>-0.1552</v>
      </c>
      <c r="Q26" s="23">
        <f t="shared" si="99"/>
        <v>0.17069270634681494</v>
      </c>
      <c r="R26" s="24">
        <f t="shared" si="7"/>
        <v>0.3632276310164908</v>
      </c>
      <c r="T26" s="21"/>
      <c r="U26" s="13" t="s">
        <v>63</v>
      </c>
      <c r="V26" s="22">
        <f t="shared" ref="V26:W26" si="100">D203</f>
        <v>0.51668999999999998</v>
      </c>
      <c r="W26" s="23">
        <f t="shared" si="100"/>
        <v>0.37447029254668518</v>
      </c>
      <c r="X26" s="24">
        <f t="shared" si="9"/>
        <v>0.1676775037264388</v>
      </c>
      <c r="Y26" s="22">
        <f t="shared" ref="Y26:Z26" si="101">M203</f>
        <v>7.5609999999999997E-2</v>
      </c>
      <c r="Z26" s="23">
        <f t="shared" si="101"/>
        <v>0.17323105957073634</v>
      </c>
      <c r="AA26" s="24">
        <f t="shared" si="11"/>
        <v>0.66249755109771802</v>
      </c>
    </row>
    <row r="27" spans="2:27" x14ac:dyDescent="0.25">
      <c r="B27" s="21"/>
      <c r="C27" s="13" t="s">
        <v>64</v>
      </c>
      <c r="D27" s="22">
        <f t="shared" ref="D27:E27" si="102">D99</f>
        <v>5.6848000000000003E-2</v>
      </c>
      <c r="E27" s="23">
        <f t="shared" si="102"/>
        <v>0.4776819025251009</v>
      </c>
      <c r="F27" s="24">
        <f t="shared" si="1"/>
        <v>0.90527176062387538</v>
      </c>
      <c r="G27" s="22">
        <f t="shared" ref="G27:H27" si="103">M98</f>
        <v>0.27113199999999998</v>
      </c>
      <c r="H27" s="23">
        <f t="shared" si="103"/>
        <v>0.20526811734899308</v>
      </c>
      <c r="I27" s="24">
        <f t="shared" si="3"/>
        <v>0.18654820953823625</v>
      </c>
      <c r="K27" s="21"/>
      <c r="L27" s="13" t="s">
        <v>64</v>
      </c>
      <c r="M27" s="22">
        <f t="shared" ref="M27:N27" si="104">D151</f>
        <v>0.76034999999999997</v>
      </c>
      <c r="N27" s="23">
        <f t="shared" si="104"/>
        <v>0.4718336571292896</v>
      </c>
      <c r="O27" s="24">
        <f t="shared" si="5"/>
        <v>0.10709913347413272</v>
      </c>
      <c r="P27" s="22">
        <f t="shared" ref="P27:Q27" si="105">M151</f>
        <v>4.3206000000000001E-2</v>
      </c>
      <c r="Q27" s="23">
        <f t="shared" si="105"/>
        <v>0.20764874186953311</v>
      </c>
      <c r="R27" s="24">
        <f t="shared" si="7"/>
        <v>0.83517275938570723</v>
      </c>
      <c r="T27" s="21"/>
      <c r="U27" s="13" t="s">
        <v>64</v>
      </c>
      <c r="V27" s="22">
        <f t="shared" ref="V27:W27" si="106">D204</f>
        <v>0.84457599999999999</v>
      </c>
      <c r="W27" s="23">
        <f t="shared" si="106"/>
        <v>0.49902304556002219</v>
      </c>
      <c r="X27" s="24">
        <f t="shared" si="9"/>
        <v>9.0584653051465402E-2</v>
      </c>
      <c r="Y27" s="22">
        <f t="shared" ref="Y27:Z27" si="107">M204</f>
        <v>3.5104999999999997E-2</v>
      </c>
      <c r="Z27" s="23">
        <f t="shared" si="107"/>
        <v>0.20968786326347075</v>
      </c>
      <c r="AA27" s="24">
        <f t="shared" si="11"/>
        <v>0.8670435259292586</v>
      </c>
    </row>
    <row r="28" spans="2:27" x14ac:dyDescent="0.25">
      <c r="B28" s="21"/>
      <c r="C28" s="13" t="s">
        <v>71</v>
      </c>
      <c r="D28" s="22">
        <f t="shared" ref="D28:E28" si="108">D100</f>
        <v>0.46761000000000003</v>
      </c>
      <c r="E28" s="23">
        <f t="shared" si="108"/>
        <v>0.84501597618033231</v>
      </c>
      <c r="F28" s="24">
        <f t="shared" si="1"/>
        <v>0.58002170499934813</v>
      </c>
      <c r="G28" s="22">
        <f t="shared" ref="G28:H28" si="109">M99</f>
        <v>0.81503599999999998</v>
      </c>
      <c r="H28" s="23">
        <f t="shared" si="109"/>
        <v>0.30797402487872255</v>
      </c>
      <c r="I28" s="24">
        <f t="shared" si="3"/>
        <v>8.1354297155136288E-3</v>
      </c>
      <c r="K28" s="21"/>
      <c r="L28" s="13" t="s">
        <v>71</v>
      </c>
      <c r="M28" s="22">
        <f t="shared" ref="M28:N28" si="110">D152</f>
        <v>-0.31561</v>
      </c>
      <c r="N28" s="23">
        <f t="shared" si="110"/>
        <v>0.66242659970746953</v>
      </c>
      <c r="O28" s="24">
        <f t="shared" si="5"/>
        <v>0.63376504820715707</v>
      </c>
      <c r="P28" s="22">
        <f t="shared" ref="P28:Q28" si="111">M152</f>
        <v>0.385382</v>
      </c>
      <c r="Q28" s="23">
        <f t="shared" si="111"/>
        <v>0.28642974705850649</v>
      </c>
      <c r="R28" s="24">
        <f t="shared" si="7"/>
        <v>0.17847729086579261</v>
      </c>
      <c r="T28" s="21"/>
      <c r="U28" s="13" t="s">
        <v>71</v>
      </c>
      <c r="V28" s="22">
        <f t="shared" ref="V28:W28" si="112">D205</f>
        <v>0.59039200000000003</v>
      </c>
      <c r="W28" s="23">
        <f t="shared" si="112"/>
        <v>0.70700212163755205</v>
      </c>
      <c r="X28" s="24">
        <f t="shared" si="9"/>
        <v>0.40369843374232217</v>
      </c>
      <c r="Y28" s="22">
        <f t="shared" ref="Y28:Z28" si="113">M205</f>
        <v>0.248862</v>
      </c>
      <c r="Z28" s="23">
        <f t="shared" si="113"/>
        <v>0.27274896883398109</v>
      </c>
      <c r="AA28" s="24">
        <f t="shared" si="11"/>
        <v>0.36154953018722957</v>
      </c>
    </row>
    <row r="29" spans="2:27" x14ac:dyDescent="0.25">
      <c r="B29" s="21"/>
      <c r="C29" s="13" t="s">
        <v>76</v>
      </c>
      <c r="D29" s="22">
        <f t="shared" ref="D29:E29" si="114">D101</f>
        <v>3.9486E-2</v>
      </c>
      <c r="E29" s="23">
        <f t="shared" si="114"/>
        <v>0.30975151331349454</v>
      </c>
      <c r="F29" s="24">
        <f t="shared" si="1"/>
        <v>0.89856636900827125</v>
      </c>
      <c r="G29" s="22">
        <f t="shared" ref="G29:H29" si="115">M100</f>
        <v>0.182865</v>
      </c>
      <c r="H29" s="23">
        <f t="shared" si="115"/>
        <v>0.17259200444980063</v>
      </c>
      <c r="I29" s="24">
        <f t="shared" si="3"/>
        <v>0.28936445731959515</v>
      </c>
      <c r="K29" s="21"/>
      <c r="L29" s="13" t="s">
        <v>76</v>
      </c>
      <c r="M29" s="22">
        <f t="shared" ref="M29:N29" si="116">D153</f>
        <v>-0.25230000000000002</v>
      </c>
      <c r="N29" s="23">
        <f t="shared" si="116"/>
        <v>0.37156695224414132</v>
      </c>
      <c r="O29" s="24">
        <f t="shared" si="5"/>
        <v>0.49713939389145601</v>
      </c>
      <c r="P29" s="22">
        <f t="shared" ref="P29:Q29" si="117">M153</f>
        <v>-0.1361</v>
      </c>
      <c r="Q29" s="23">
        <f t="shared" si="117"/>
        <v>0.17233397807745285</v>
      </c>
      <c r="R29" s="24">
        <f t="shared" si="7"/>
        <v>0.42967824595596626</v>
      </c>
      <c r="T29" s="21"/>
      <c r="U29" s="13" t="s">
        <v>76</v>
      </c>
      <c r="V29" s="22">
        <f t="shared" ref="V29:W29" si="118">D206</f>
        <v>7.8335000000000002E-2</v>
      </c>
      <c r="W29" s="23">
        <f t="shared" si="118"/>
        <v>0.42052586127371522</v>
      </c>
      <c r="X29" s="24">
        <f t="shared" si="9"/>
        <v>0.85222940131048097</v>
      </c>
      <c r="Y29" s="22">
        <f t="shared" ref="Y29:Z29" si="119">M206</f>
        <v>-1.0580000000000001E-2</v>
      </c>
      <c r="Z29" s="23">
        <f t="shared" si="119"/>
        <v>0.17553347259141203</v>
      </c>
      <c r="AA29" s="24">
        <f t="shared" si="11"/>
        <v>0.95193802643407788</v>
      </c>
    </row>
    <row r="30" spans="2:27" x14ac:dyDescent="0.25">
      <c r="B30" s="21"/>
      <c r="C30" s="13" t="s">
        <v>65</v>
      </c>
      <c r="D30" s="22">
        <f t="shared" ref="D30:E30" si="120">D102</f>
        <v>-0.19192999999999999</v>
      </c>
      <c r="E30" s="23">
        <f t="shared" si="120"/>
        <v>0.22546840133375673</v>
      </c>
      <c r="F30" s="24">
        <f t="shared" si="1"/>
        <v>0.39465427840869616</v>
      </c>
      <c r="G30" s="22">
        <f t="shared" ref="G30:H30" si="121">M101</f>
        <v>0.81686599999999998</v>
      </c>
      <c r="H30" s="23">
        <f t="shared" si="121"/>
        <v>0.34565445172889064</v>
      </c>
      <c r="I30" s="24">
        <f t="shared" si="3"/>
        <v>1.8117400922480546E-2</v>
      </c>
      <c r="K30" s="21"/>
      <c r="L30" s="13" t="s">
        <v>65</v>
      </c>
      <c r="M30" s="22">
        <f t="shared" ref="M30:N30" si="122">D154</f>
        <v>0.47365400000000002</v>
      </c>
      <c r="N30" s="23">
        <f t="shared" si="122"/>
        <v>0.4318055117758457</v>
      </c>
      <c r="O30" s="24">
        <f t="shared" si="5"/>
        <v>0.27269837840343819</v>
      </c>
      <c r="P30" s="22">
        <f t="shared" ref="P30:Q30" si="123">M154</f>
        <v>0.77501399999999998</v>
      </c>
      <c r="Q30" s="23">
        <f t="shared" si="123"/>
        <v>0.42190283241523752</v>
      </c>
      <c r="R30" s="24">
        <f t="shared" si="7"/>
        <v>6.6220410236517854E-2</v>
      </c>
      <c r="T30" s="21"/>
      <c r="U30" s="13" t="s">
        <v>65</v>
      </c>
      <c r="V30" s="22">
        <f t="shared" ref="V30:W30" si="124">D207</f>
        <v>0.23915700000000001</v>
      </c>
      <c r="W30" s="23">
        <f t="shared" si="124"/>
        <v>0.48138238438895953</v>
      </c>
      <c r="X30" s="24">
        <f t="shared" si="9"/>
        <v>0.61933013185378527</v>
      </c>
      <c r="Y30" s="22">
        <f t="shared" ref="Y30:Z30" si="125">M207</f>
        <v>0.43110799999999999</v>
      </c>
      <c r="Z30" s="23">
        <f t="shared" si="125"/>
        <v>0.45430166189438487</v>
      </c>
      <c r="AA30" s="24">
        <f t="shared" si="11"/>
        <v>0.34265051210639863</v>
      </c>
    </row>
    <row r="31" spans="2:27" x14ac:dyDescent="0.25">
      <c r="B31" s="21"/>
      <c r="C31" s="13" t="s">
        <v>66</v>
      </c>
      <c r="D31" s="22">
        <f t="shared" ref="D31:E31" si="126">D103</f>
        <v>5.6125000000000001E-2</v>
      </c>
      <c r="E31" s="23">
        <f t="shared" si="126"/>
        <v>0.28084693339967237</v>
      </c>
      <c r="F31" s="24">
        <f t="shared" si="1"/>
        <v>0.84160894152000343</v>
      </c>
      <c r="G31" s="22">
        <f t="shared" ref="G31:H31" si="127">M102</f>
        <v>1.6934560000000001</v>
      </c>
      <c r="H31" s="23">
        <f t="shared" si="127"/>
        <v>0.35308639169472394</v>
      </c>
      <c r="I31" s="24">
        <f t="shared" si="3"/>
        <v>1.6194907438497965E-6</v>
      </c>
      <c r="K31" s="21"/>
      <c r="L31" s="13" t="s">
        <v>66</v>
      </c>
      <c r="M31" s="22">
        <f t="shared" ref="M31:N31" si="128">D155</f>
        <v>6.8752999999999995E-2</v>
      </c>
      <c r="N31" s="23">
        <f t="shared" si="128"/>
        <v>0.54965170790237705</v>
      </c>
      <c r="O31" s="24">
        <f t="shared" si="5"/>
        <v>0.90045841604311971</v>
      </c>
      <c r="P31" s="22">
        <f t="shared" ref="P31:Q31" si="129">M155</f>
        <v>1.745187</v>
      </c>
      <c r="Q31" s="23">
        <f t="shared" si="129"/>
        <v>0.43088397510234699</v>
      </c>
      <c r="R31" s="24">
        <f t="shared" si="7"/>
        <v>5.1202222049201294E-5</v>
      </c>
      <c r="T31" s="21"/>
      <c r="U31" s="13" t="s">
        <v>66</v>
      </c>
      <c r="V31" s="22">
        <f t="shared" ref="V31:W31" si="130">D208</f>
        <v>0.183008</v>
      </c>
      <c r="W31" s="23">
        <f t="shared" si="130"/>
        <v>0.58197508537737253</v>
      </c>
      <c r="X31" s="24">
        <f t="shared" si="9"/>
        <v>0.75317704832177135</v>
      </c>
      <c r="Y31" s="22">
        <f t="shared" ref="Y31:Z31" si="131">M208</f>
        <v>1.9619629999999999</v>
      </c>
      <c r="Z31" s="23">
        <f t="shared" si="131"/>
        <v>0.4685413535644426</v>
      </c>
      <c r="AA31" s="24">
        <f t="shared" si="11"/>
        <v>2.8247321267806919E-5</v>
      </c>
    </row>
    <row r="32" spans="2:27" x14ac:dyDescent="0.25">
      <c r="B32" s="21"/>
      <c r="C32" s="13" t="s">
        <v>67</v>
      </c>
      <c r="D32" s="22">
        <f t="shared" ref="D32:E32" si="132">D104</f>
        <v>0.12801599999999999</v>
      </c>
      <c r="E32" s="23">
        <f t="shared" si="132"/>
        <v>0.45793558498985421</v>
      </c>
      <c r="F32" s="24">
        <f t="shared" si="1"/>
        <v>0.77982935544396892</v>
      </c>
      <c r="G32" s="22">
        <f t="shared" ref="G32:H32" si="133">M103</f>
        <v>2.0044569999999999</v>
      </c>
      <c r="H32" s="23">
        <f t="shared" si="133"/>
        <v>0.3903280671435248</v>
      </c>
      <c r="I32" s="24">
        <f t="shared" si="3"/>
        <v>2.8214207765410507E-7</v>
      </c>
      <c r="K32" s="21"/>
      <c r="L32" s="13" t="s">
        <v>67</v>
      </c>
      <c r="M32" s="22">
        <f t="shared" ref="M32:N32" si="134">D156</f>
        <v>-0.21557999999999999</v>
      </c>
      <c r="N32" s="23">
        <f t="shared" si="134"/>
        <v>0.75436927296914746</v>
      </c>
      <c r="O32" s="24">
        <f t="shared" si="5"/>
        <v>0.77505479037984948</v>
      </c>
      <c r="P32" s="22">
        <f t="shared" ref="P32:Q32" si="135">M156</f>
        <v>2.1186910000000001</v>
      </c>
      <c r="Q32" s="23">
        <f t="shared" si="135"/>
        <v>0.47833565620806484</v>
      </c>
      <c r="R32" s="24">
        <f t="shared" si="7"/>
        <v>9.4641413225085742E-6</v>
      </c>
      <c r="T32" s="21"/>
      <c r="U32" s="13" t="s">
        <v>67</v>
      </c>
      <c r="V32" s="22">
        <f t="shared" ref="V32:W32" si="136">D209</f>
        <v>0.957982</v>
      </c>
      <c r="W32" s="23">
        <f t="shared" si="136"/>
        <v>0.8288130066546977</v>
      </c>
      <c r="X32" s="24">
        <f t="shared" si="9"/>
        <v>0.24776644061732178</v>
      </c>
      <c r="Y32" s="22">
        <f t="shared" ref="Y32:Z32" si="137">M209</f>
        <v>1.822527</v>
      </c>
      <c r="Z32" s="23">
        <f t="shared" si="137"/>
        <v>0.51878801065560487</v>
      </c>
      <c r="AA32" s="24">
        <f t="shared" si="11"/>
        <v>4.4322983514997002E-4</v>
      </c>
    </row>
    <row r="33" spans="2:27" x14ac:dyDescent="0.25">
      <c r="B33" s="21"/>
      <c r="C33" s="13" t="s">
        <v>72</v>
      </c>
      <c r="D33" s="22">
        <f t="shared" ref="D33:E33" si="138">D105</f>
        <v>0.69179100000000004</v>
      </c>
      <c r="E33" s="23">
        <f t="shared" si="138"/>
        <v>0.77500258064086469</v>
      </c>
      <c r="F33" s="24">
        <f t="shared" si="1"/>
        <v>0.37208016417440193</v>
      </c>
      <c r="G33" s="22">
        <f t="shared" ref="G33:H33" si="139">M104</f>
        <v>2.361367</v>
      </c>
      <c r="H33" s="23">
        <f t="shared" si="139"/>
        <v>0.46383941186578787</v>
      </c>
      <c r="I33" s="24">
        <f t="shared" si="3"/>
        <v>3.5691237461651877E-7</v>
      </c>
      <c r="K33" s="21"/>
      <c r="L33" s="13" t="s">
        <v>72</v>
      </c>
      <c r="M33" s="22">
        <f t="shared" ref="M33:N33" si="140">D157</f>
        <v>0.67540999999999995</v>
      </c>
      <c r="N33" s="23">
        <f t="shared" si="140"/>
        <v>1.0657208827831046</v>
      </c>
      <c r="O33" s="24">
        <f t="shared" si="5"/>
        <v>0.52624914969863701</v>
      </c>
      <c r="P33" s="22">
        <f t="shared" ref="P33:Q33" si="141">M157</f>
        <v>2.1117789999999999</v>
      </c>
      <c r="Q33" s="23">
        <f t="shared" si="141"/>
        <v>0.5406135403409722</v>
      </c>
      <c r="R33" s="24">
        <f t="shared" si="7"/>
        <v>9.3796337823783576E-5</v>
      </c>
      <c r="T33" s="21"/>
      <c r="U33" s="13" t="s">
        <v>72</v>
      </c>
      <c r="V33" s="22">
        <f t="shared" ref="V33:W33" si="142">D210</f>
        <v>1.6941619999999999</v>
      </c>
      <c r="W33" s="23">
        <f t="shared" si="142"/>
        <v>1.1721992151507354</v>
      </c>
      <c r="X33" s="24">
        <f t="shared" si="9"/>
        <v>0.14840413473594544</v>
      </c>
      <c r="Y33" s="22">
        <f t="shared" ref="Y33:Z33" si="143">M210</f>
        <v>2.2937210000000001</v>
      </c>
      <c r="Z33" s="23">
        <f t="shared" si="143"/>
        <v>0.59899833054859175</v>
      </c>
      <c r="AA33" s="24">
        <f t="shared" si="11"/>
        <v>1.2862151146871142E-4</v>
      </c>
    </row>
    <row r="34" spans="2:27" x14ac:dyDescent="0.25">
      <c r="B34" s="21"/>
      <c r="C34" s="13" t="s">
        <v>77</v>
      </c>
      <c r="D34" s="22">
        <f t="shared" ref="D34:E34" si="144">D106</f>
        <v>-0.22647</v>
      </c>
      <c r="E34" s="23">
        <f t="shared" si="144"/>
        <v>0.3020099336114625</v>
      </c>
      <c r="F34" s="24">
        <f t="shared" si="1"/>
        <v>0.4533500273990021</v>
      </c>
      <c r="G34" s="22">
        <f t="shared" ref="G34:H34" si="145">M105</f>
        <v>0.71374400000000005</v>
      </c>
      <c r="H34" s="23">
        <f t="shared" si="145"/>
        <v>0.3702148025133517</v>
      </c>
      <c r="I34" s="24">
        <f t="shared" si="3"/>
        <v>5.3867766281631771E-2</v>
      </c>
      <c r="K34" s="21"/>
      <c r="L34" s="13" t="s">
        <v>77</v>
      </c>
      <c r="M34" s="22">
        <f t="shared" ref="M34:N34" si="146">D158</f>
        <v>-4.6249999999999999E-2</v>
      </c>
      <c r="N34" s="23">
        <f t="shared" si="146"/>
        <v>0.55047888242874499</v>
      </c>
      <c r="O34" s="24">
        <f t="shared" si="5"/>
        <v>0.93304358116720576</v>
      </c>
      <c r="P34" s="22">
        <f t="shared" ref="P34:Q34" si="147">M158</f>
        <v>0.559388</v>
      </c>
      <c r="Q34" s="23">
        <f t="shared" si="147"/>
        <v>0.44709059484627944</v>
      </c>
      <c r="R34" s="24">
        <f t="shared" si="7"/>
        <v>0.21087405752598978</v>
      </c>
      <c r="T34" s="21"/>
      <c r="U34" s="13" t="s">
        <v>77</v>
      </c>
      <c r="V34" s="22">
        <f t="shared" ref="V34:W34" si="148">D211</f>
        <v>-0.26029000000000002</v>
      </c>
      <c r="W34" s="23">
        <f t="shared" si="148"/>
        <v>0.60888997364055852</v>
      </c>
      <c r="X34" s="24">
        <f t="shared" si="9"/>
        <v>0.66903542452400466</v>
      </c>
      <c r="Y34" s="22">
        <f t="shared" ref="Y34:Z34" si="149">M211</f>
        <v>0.56424200000000002</v>
      </c>
      <c r="Z34" s="23">
        <f t="shared" si="149"/>
        <v>0.48416629374627057</v>
      </c>
      <c r="AA34" s="24">
        <f t="shared" si="11"/>
        <v>0.24386492650639255</v>
      </c>
    </row>
    <row r="35" spans="2:27" x14ac:dyDescent="0.25">
      <c r="B35" s="21"/>
      <c r="C35" s="18"/>
      <c r="D35" s="21"/>
      <c r="E35" s="13"/>
      <c r="F35" s="18"/>
      <c r="G35" s="21"/>
      <c r="H35" s="13"/>
      <c r="I35" s="18"/>
      <c r="K35" s="21"/>
      <c r="L35" s="18"/>
      <c r="M35" s="21"/>
      <c r="N35" s="13"/>
      <c r="O35" s="18"/>
      <c r="P35" s="21"/>
      <c r="Q35" s="13"/>
      <c r="R35" s="18"/>
      <c r="T35" s="21"/>
      <c r="U35" s="18"/>
      <c r="V35" s="21"/>
      <c r="W35" s="13"/>
      <c r="X35" s="18"/>
      <c r="Y35" s="21"/>
      <c r="Z35" s="13"/>
      <c r="AA35" s="18"/>
    </row>
    <row r="36" spans="2:27" x14ac:dyDescent="0.25">
      <c r="B36" s="27" t="s">
        <v>41</v>
      </c>
      <c r="C36" s="28"/>
      <c r="D36" s="25"/>
      <c r="E36" s="29"/>
      <c r="F36" s="26"/>
      <c r="G36" s="25"/>
      <c r="H36" s="29"/>
      <c r="I36" s="26"/>
      <c r="K36" s="27" t="s">
        <v>41</v>
      </c>
      <c r="L36" s="28"/>
      <c r="M36" s="25"/>
      <c r="N36" s="29"/>
      <c r="O36" s="26"/>
      <c r="P36" s="25"/>
      <c r="Q36" s="29"/>
      <c r="R36" s="26"/>
      <c r="T36" s="27" t="s">
        <v>41</v>
      </c>
      <c r="U36" s="28"/>
      <c r="V36" s="25"/>
      <c r="W36" s="29"/>
      <c r="X36" s="26"/>
      <c r="Y36" s="25"/>
      <c r="Z36" s="29"/>
      <c r="AA36" s="26"/>
    </row>
    <row r="37" spans="2:27" x14ac:dyDescent="0.25">
      <c r="B37" s="25" t="s">
        <v>42</v>
      </c>
      <c r="C37" s="20"/>
      <c r="D37" s="68">
        <f>G69</f>
        <v>475</v>
      </c>
      <c r="E37" s="69"/>
      <c r="F37" s="70"/>
      <c r="G37" s="68">
        <f>P69</f>
        <v>6277</v>
      </c>
      <c r="H37" s="69"/>
      <c r="I37" s="70"/>
      <c r="K37" s="25" t="s">
        <v>42</v>
      </c>
      <c r="L37" s="20"/>
      <c r="M37" s="68">
        <f>G122</f>
        <v>738</v>
      </c>
      <c r="N37" s="69"/>
      <c r="O37" s="70"/>
      <c r="P37" s="68">
        <f>P122</f>
        <v>5510</v>
      </c>
      <c r="Q37" s="69"/>
      <c r="R37" s="70"/>
      <c r="T37" s="25" t="s">
        <v>42</v>
      </c>
      <c r="U37" s="20"/>
      <c r="V37" s="68">
        <f>G175</f>
        <v>662</v>
      </c>
      <c r="W37" s="69"/>
      <c r="X37" s="70"/>
      <c r="Y37" s="68">
        <f>P175</f>
        <v>4702</v>
      </c>
      <c r="Z37" s="69"/>
      <c r="AA37" s="70"/>
    </row>
    <row r="38" spans="2:27" x14ac:dyDescent="0.25">
      <c r="B38" s="25" t="s">
        <v>43</v>
      </c>
      <c r="C38" s="20"/>
      <c r="D38" s="68">
        <f>D69</f>
        <v>8550</v>
      </c>
      <c r="E38" s="69"/>
      <c r="F38" s="70"/>
      <c r="G38" s="68">
        <f>M69</f>
        <v>112986</v>
      </c>
      <c r="H38" s="69"/>
      <c r="I38" s="70"/>
      <c r="K38" s="25" t="s">
        <v>43</v>
      </c>
      <c r="L38" s="20"/>
      <c r="M38" s="68">
        <f>D122</f>
        <v>13284</v>
      </c>
      <c r="N38" s="69"/>
      <c r="O38" s="70"/>
      <c r="P38" s="68">
        <f>M122</f>
        <v>99180</v>
      </c>
      <c r="Q38" s="69"/>
      <c r="R38" s="70"/>
      <c r="T38" s="25" t="s">
        <v>43</v>
      </c>
      <c r="U38" s="20"/>
      <c r="V38" s="68">
        <f>D175</f>
        <v>11916</v>
      </c>
      <c r="W38" s="69"/>
      <c r="X38" s="70"/>
      <c r="Y38" s="68">
        <f>M175</f>
        <v>84636</v>
      </c>
      <c r="Z38" s="69"/>
      <c r="AA38" s="70"/>
    </row>
    <row r="39" spans="2:27" x14ac:dyDescent="0.25">
      <c r="B39" s="25" t="s">
        <v>22</v>
      </c>
      <c r="C39" s="20"/>
      <c r="D39" s="89">
        <f>D70</f>
        <v>-2053.35</v>
      </c>
      <c r="E39" s="90"/>
      <c r="F39" s="91"/>
      <c r="G39" s="89">
        <f>M70</f>
        <v>-22499</v>
      </c>
      <c r="H39" s="90"/>
      <c r="I39" s="91"/>
      <c r="K39" s="25" t="s">
        <v>22</v>
      </c>
      <c r="L39" s="20"/>
      <c r="M39" s="89">
        <f>D123</f>
        <v>-3119.78</v>
      </c>
      <c r="N39" s="90"/>
      <c r="O39" s="91"/>
      <c r="P39" s="89">
        <f>M123</f>
        <v>-20055.599999999999</v>
      </c>
      <c r="Q39" s="90"/>
      <c r="R39" s="91"/>
      <c r="T39" s="25" t="s">
        <v>22</v>
      </c>
      <c r="U39" s="20"/>
      <c r="V39" s="89">
        <f>D176</f>
        <v>-2109.21</v>
      </c>
      <c r="W39" s="90"/>
      <c r="X39" s="91"/>
      <c r="Y39" s="89">
        <f>M176</f>
        <v>-17258.714</v>
      </c>
      <c r="Z39" s="90"/>
      <c r="AA39" s="91"/>
    </row>
    <row r="40" spans="2:27" ht="15.75" thickBot="1" x14ac:dyDescent="0.3">
      <c r="B40" s="30"/>
      <c r="C40" s="31"/>
      <c r="D40" s="30"/>
      <c r="E40" s="32"/>
      <c r="F40" s="31"/>
      <c r="G40" s="30"/>
      <c r="H40" s="32"/>
      <c r="I40" s="31"/>
      <c r="K40" s="30"/>
      <c r="L40" s="31"/>
      <c r="M40" s="30"/>
      <c r="N40" s="32"/>
      <c r="O40" s="31"/>
      <c r="P40" s="30"/>
      <c r="Q40" s="32"/>
      <c r="R40" s="31"/>
      <c r="T40" s="30"/>
      <c r="U40" s="31"/>
      <c r="V40" s="30"/>
      <c r="W40" s="32"/>
      <c r="X40" s="31"/>
      <c r="Y40" s="30"/>
      <c r="Z40" s="32"/>
      <c r="AA40" s="31"/>
    </row>
    <row r="41" spans="2:27" x14ac:dyDescent="0.25">
      <c r="B41" s="71" t="s">
        <v>151</v>
      </c>
      <c r="C41" s="72"/>
      <c r="D41" s="72"/>
      <c r="E41" s="72"/>
      <c r="F41" s="72"/>
      <c r="G41" s="72"/>
      <c r="H41" s="72"/>
      <c r="I41" s="73"/>
      <c r="K41" s="71" t="s">
        <v>152</v>
      </c>
      <c r="L41" s="72"/>
      <c r="M41" s="72"/>
      <c r="N41" s="72"/>
      <c r="O41" s="72"/>
      <c r="P41" s="72"/>
      <c r="Q41" s="72"/>
      <c r="R41" s="73"/>
      <c r="T41" s="71" t="s">
        <v>153</v>
      </c>
      <c r="U41" s="72"/>
      <c r="V41" s="72"/>
      <c r="W41" s="72"/>
      <c r="X41" s="72"/>
      <c r="Y41" s="72"/>
      <c r="Z41" s="72"/>
      <c r="AA41" s="73"/>
    </row>
    <row r="42" spans="2:27" x14ac:dyDescent="0.25">
      <c r="B42" s="74"/>
      <c r="C42" s="75"/>
      <c r="D42" s="75"/>
      <c r="E42" s="75"/>
      <c r="F42" s="75"/>
      <c r="G42" s="75"/>
      <c r="H42" s="75"/>
      <c r="I42" s="76"/>
      <c r="K42" s="74"/>
      <c r="L42" s="75"/>
      <c r="M42" s="75"/>
      <c r="N42" s="75"/>
      <c r="O42" s="75"/>
      <c r="P42" s="75"/>
      <c r="Q42" s="75"/>
      <c r="R42" s="76"/>
      <c r="T42" s="74"/>
      <c r="U42" s="75"/>
      <c r="V42" s="75"/>
      <c r="W42" s="75"/>
      <c r="X42" s="75"/>
      <c r="Y42" s="75"/>
      <c r="Z42" s="75"/>
      <c r="AA42" s="76"/>
    </row>
    <row r="43" spans="2:27" x14ac:dyDescent="0.25">
      <c r="B43" s="74"/>
      <c r="C43" s="75"/>
      <c r="D43" s="75"/>
      <c r="E43" s="75"/>
      <c r="F43" s="75"/>
      <c r="G43" s="75"/>
      <c r="H43" s="75"/>
      <c r="I43" s="76"/>
      <c r="K43" s="74"/>
      <c r="L43" s="75"/>
      <c r="M43" s="75"/>
      <c r="N43" s="75"/>
      <c r="O43" s="75"/>
      <c r="P43" s="75"/>
      <c r="Q43" s="75"/>
      <c r="R43" s="76"/>
      <c r="T43" s="74"/>
      <c r="U43" s="75"/>
      <c r="V43" s="75"/>
      <c r="W43" s="75"/>
      <c r="X43" s="75"/>
      <c r="Y43" s="75"/>
      <c r="Z43" s="75"/>
      <c r="AA43" s="76"/>
    </row>
    <row r="44" spans="2:27" x14ac:dyDescent="0.25">
      <c r="B44" s="74"/>
      <c r="C44" s="75"/>
      <c r="D44" s="75"/>
      <c r="E44" s="75"/>
      <c r="F44" s="75"/>
      <c r="G44" s="75"/>
      <c r="H44" s="75"/>
      <c r="I44" s="76"/>
      <c r="K44" s="74"/>
      <c r="L44" s="75"/>
      <c r="M44" s="75"/>
      <c r="N44" s="75"/>
      <c r="O44" s="75"/>
      <c r="P44" s="75"/>
      <c r="Q44" s="75"/>
      <c r="R44" s="76"/>
      <c r="T44" s="74"/>
      <c r="U44" s="75"/>
      <c r="V44" s="75"/>
      <c r="W44" s="75"/>
      <c r="X44" s="75"/>
      <c r="Y44" s="75"/>
      <c r="Z44" s="75"/>
      <c r="AA44" s="76"/>
    </row>
    <row r="45" spans="2:27" x14ac:dyDescent="0.25">
      <c r="B45" s="74"/>
      <c r="C45" s="75"/>
      <c r="D45" s="75"/>
      <c r="E45" s="75"/>
      <c r="F45" s="75"/>
      <c r="G45" s="75"/>
      <c r="H45" s="75"/>
      <c r="I45" s="76"/>
      <c r="K45" s="74"/>
      <c r="L45" s="75"/>
      <c r="M45" s="75"/>
      <c r="N45" s="75"/>
      <c r="O45" s="75"/>
      <c r="P45" s="75"/>
      <c r="Q45" s="75"/>
      <c r="R45" s="76"/>
      <c r="T45" s="74"/>
      <c r="U45" s="75"/>
      <c r="V45" s="75"/>
      <c r="W45" s="75"/>
      <c r="X45" s="75"/>
      <c r="Y45" s="75"/>
      <c r="Z45" s="75"/>
      <c r="AA45" s="76"/>
    </row>
    <row r="46" spans="2:27" x14ac:dyDescent="0.25">
      <c r="B46" s="74"/>
      <c r="C46" s="75"/>
      <c r="D46" s="75"/>
      <c r="E46" s="75"/>
      <c r="F46" s="75"/>
      <c r="G46" s="75"/>
      <c r="H46" s="75"/>
      <c r="I46" s="76"/>
      <c r="K46" s="74"/>
      <c r="L46" s="75"/>
      <c r="M46" s="75"/>
      <c r="N46" s="75"/>
      <c r="O46" s="75"/>
      <c r="P46" s="75"/>
      <c r="Q46" s="75"/>
      <c r="R46" s="76"/>
      <c r="T46" s="74"/>
      <c r="U46" s="75"/>
      <c r="V46" s="75"/>
      <c r="W46" s="75"/>
      <c r="X46" s="75"/>
      <c r="Y46" s="75"/>
      <c r="Z46" s="75"/>
      <c r="AA46" s="76"/>
    </row>
    <row r="47" spans="2:27" ht="15.75" thickBot="1" x14ac:dyDescent="0.3">
      <c r="B47" s="77"/>
      <c r="C47" s="78"/>
      <c r="D47" s="78"/>
      <c r="E47" s="78"/>
      <c r="F47" s="78"/>
      <c r="G47" s="78"/>
      <c r="H47" s="78"/>
      <c r="I47" s="79"/>
      <c r="K47" s="77"/>
      <c r="L47" s="78"/>
      <c r="M47" s="78"/>
      <c r="N47" s="78"/>
      <c r="O47" s="78"/>
      <c r="P47" s="78"/>
      <c r="Q47" s="78"/>
      <c r="R47" s="79"/>
      <c r="T47" s="77"/>
      <c r="U47" s="78"/>
      <c r="V47" s="78"/>
      <c r="W47" s="78"/>
      <c r="X47" s="78"/>
      <c r="Y47" s="78"/>
      <c r="Z47" s="78"/>
      <c r="AA47" s="79"/>
    </row>
    <row r="49" spans="1:18" ht="15.75" thickBot="1" x14ac:dyDescent="0.3">
      <c r="A49" s="47" t="s">
        <v>79</v>
      </c>
    </row>
    <row r="50" spans="1:18" ht="15" customHeight="1" x14ac:dyDescent="0.25">
      <c r="B50" s="80" t="s">
        <v>78</v>
      </c>
      <c r="C50" s="81"/>
      <c r="D50" s="81"/>
      <c r="E50" s="81"/>
      <c r="F50" s="81"/>
      <c r="G50" s="81"/>
      <c r="H50" s="81"/>
      <c r="I50" s="82"/>
    </row>
    <row r="51" spans="1:18" x14ac:dyDescent="0.25">
      <c r="B51" s="83"/>
      <c r="C51" s="84"/>
      <c r="D51" s="84"/>
      <c r="E51" s="84"/>
      <c r="F51" s="84"/>
      <c r="G51" s="84"/>
      <c r="H51" s="84"/>
      <c r="I51" s="85"/>
    </row>
    <row r="52" spans="1:18" x14ac:dyDescent="0.25">
      <c r="B52" s="83"/>
      <c r="C52" s="84"/>
      <c r="D52" s="84"/>
      <c r="E52" s="84"/>
      <c r="F52" s="84"/>
      <c r="G52" s="84"/>
      <c r="H52" s="84"/>
      <c r="I52" s="85"/>
    </row>
    <row r="53" spans="1:18" x14ac:dyDescent="0.25">
      <c r="B53" s="83"/>
      <c r="C53" s="84"/>
      <c r="D53" s="84"/>
      <c r="E53" s="84"/>
      <c r="F53" s="84"/>
      <c r="G53" s="84"/>
      <c r="H53" s="84"/>
      <c r="I53" s="85"/>
    </row>
    <row r="54" spans="1:18" x14ac:dyDescent="0.25">
      <c r="B54" s="83"/>
      <c r="C54" s="84"/>
      <c r="D54" s="84"/>
      <c r="E54" s="84"/>
      <c r="F54" s="84"/>
      <c r="G54" s="84"/>
      <c r="H54" s="84"/>
      <c r="I54" s="85"/>
    </row>
    <row r="55" spans="1:18" x14ac:dyDescent="0.25">
      <c r="B55" s="83"/>
      <c r="C55" s="84"/>
      <c r="D55" s="84"/>
      <c r="E55" s="84"/>
      <c r="F55" s="84"/>
      <c r="G55" s="84"/>
      <c r="H55" s="84"/>
      <c r="I55" s="85"/>
    </row>
    <row r="56" spans="1:18" x14ac:dyDescent="0.25">
      <c r="B56" s="83"/>
      <c r="C56" s="84"/>
      <c r="D56" s="84"/>
      <c r="E56" s="84"/>
      <c r="F56" s="84"/>
      <c r="G56" s="84"/>
      <c r="H56" s="84"/>
      <c r="I56" s="85"/>
    </row>
    <row r="57" spans="1:18" x14ac:dyDescent="0.25">
      <c r="B57" s="83"/>
      <c r="C57" s="84"/>
      <c r="D57" s="84"/>
      <c r="E57" s="84"/>
      <c r="F57" s="84"/>
      <c r="G57" s="84"/>
      <c r="H57" s="84"/>
      <c r="I57" s="85"/>
    </row>
    <row r="58" spans="1:18" x14ac:dyDescent="0.25">
      <c r="B58" s="83"/>
      <c r="C58" s="84"/>
      <c r="D58" s="84"/>
      <c r="E58" s="84"/>
      <c r="F58" s="84"/>
      <c r="G58" s="84"/>
      <c r="H58" s="84"/>
      <c r="I58" s="85"/>
    </row>
    <row r="59" spans="1:18" ht="15.75" thickBot="1" x14ac:dyDescent="0.3">
      <c r="B59" s="86"/>
      <c r="C59" s="87"/>
      <c r="D59" s="87"/>
      <c r="E59" s="87"/>
      <c r="F59" s="87"/>
      <c r="G59" s="87"/>
      <c r="H59" s="87"/>
      <c r="I59" s="88"/>
    </row>
    <row r="60" spans="1:18" x14ac:dyDescent="0.25">
      <c r="B60" s="55"/>
      <c r="C60" s="55"/>
      <c r="D60" s="55"/>
      <c r="E60" s="55"/>
      <c r="F60" s="55"/>
      <c r="G60" s="55"/>
      <c r="H60" s="55"/>
      <c r="I60" s="55"/>
    </row>
    <row r="62" spans="1:18" x14ac:dyDescent="0.25">
      <c r="A62" s="12" t="s">
        <v>49</v>
      </c>
    </row>
    <row r="63" spans="1:18" ht="15.75" thickBot="1" x14ac:dyDescent="0.3"/>
    <row r="64" spans="1:18" ht="18.75" x14ac:dyDescent="0.3">
      <c r="A64" s="15" t="s">
        <v>18</v>
      </c>
      <c r="B64" s="40" t="s">
        <v>3</v>
      </c>
      <c r="C64" s="16"/>
      <c r="D64" s="16"/>
      <c r="E64" s="16"/>
      <c r="F64" s="16"/>
      <c r="G64" s="16"/>
      <c r="H64" s="16"/>
      <c r="I64" s="17"/>
      <c r="J64" s="15" t="s">
        <v>18</v>
      </c>
      <c r="K64" s="40" t="s">
        <v>3</v>
      </c>
      <c r="L64" s="16"/>
      <c r="M64" s="16"/>
      <c r="N64" s="16"/>
      <c r="O64" s="16"/>
      <c r="P64" s="16"/>
      <c r="Q64" s="16"/>
      <c r="R64" s="17"/>
    </row>
    <row r="65" spans="1:18" ht="18.75" x14ac:dyDescent="0.3">
      <c r="A65" s="21" t="s">
        <v>4</v>
      </c>
      <c r="B65" s="41" t="s">
        <v>5</v>
      </c>
      <c r="C65" s="13"/>
      <c r="D65" s="13"/>
      <c r="E65" s="13"/>
      <c r="F65" s="13"/>
      <c r="G65" s="13"/>
      <c r="H65" s="13"/>
      <c r="I65" s="18"/>
      <c r="J65" s="21" t="s">
        <v>4</v>
      </c>
      <c r="K65" s="41" t="s">
        <v>6</v>
      </c>
      <c r="L65" s="13"/>
      <c r="M65" s="13"/>
      <c r="N65" s="13"/>
      <c r="O65" s="13"/>
      <c r="P65" s="13"/>
      <c r="Q65" s="13"/>
      <c r="R65" s="18"/>
    </row>
    <row r="66" spans="1:18" x14ac:dyDescent="0.25">
      <c r="A66" s="21"/>
      <c r="B66" s="13"/>
      <c r="C66" s="13"/>
      <c r="D66" s="13"/>
      <c r="E66" s="13"/>
      <c r="F66" s="13"/>
      <c r="G66" s="13"/>
      <c r="H66" s="13"/>
      <c r="I66" s="18"/>
      <c r="J66" s="21"/>
      <c r="K66" s="13"/>
      <c r="L66" s="13"/>
      <c r="M66" s="13"/>
      <c r="N66" s="13"/>
      <c r="O66" s="13"/>
      <c r="P66" s="13"/>
      <c r="Q66" s="13"/>
      <c r="R66" s="18"/>
    </row>
    <row r="67" spans="1:18" x14ac:dyDescent="0.25">
      <c r="A67" s="42" t="s">
        <v>46</v>
      </c>
      <c r="B67" s="13"/>
      <c r="C67" s="13"/>
      <c r="D67" s="13"/>
      <c r="E67" s="13"/>
      <c r="F67" s="13"/>
      <c r="G67" s="13"/>
      <c r="H67" s="13"/>
      <c r="I67" s="18"/>
      <c r="J67" s="42" t="s">
        <v>46</v>
      </c>
      <c r="K67" s="13"/>
      <c r="L67" s="13"/>
      <c r="M67" s="13"/>
      <c r="N67" s="13"/>
      <c r="O67" s="13"/>
      <c r="P67" s="13"/>
      <c r="Q67" s="13"/>
      <c r="R67" s="18"/>
    </row>
    <row r="68" spans="1:18" x14ac:dyDescent="0.25">
      <c r="A68" s="21"/>
      <c r="B68" s="34" t="s">
        <v>19</v>
      </c>
      <c r="C68" s="13"/>
      <c r="D68" s="13"/>
      <c r="E68" s="13"/>
      <c r="F68" s="13"/>
      <c r="G68" s="13"/>
      <c r="H68" s="13"/>
      <c r="I68" s="18"/>
      <c r="J68" s="21"/>
      <c r="K68" s="34" t="s">
        <v>19</v>
      </c>
      <c r="L68" s="13"/>
      <c r="M68" s="13"/>
      <c r="N68" s="13"/>
      <c r="O68" s="13"/>
      <c r="P68" s="13"/>
      <c r="Q68" s="13"/>
      <c r="R68" s="18"/>
    </row>
    <row r="69" spans="1:18" x14ac:dyDescent="0.25">
      <c r="A69" s="21"/>
      <c r="B69" s="43" t="s">
        <v>20</v>
      </c>
      <c r="C69" s="13"/>
      <c r="D69" s="14">
        <v>8550</v>
      </c>
      <c r="E69" s="13"/>
      <c r="F69" s="13" t="s">
        <v>21</v>
      </c>
      <c r="G69" s="13">
        <v>475</v>
      </c>
      <c r="H69" s="13"/>
      <c r="I69" s="18"/>
      <c r="J69" s="21"/>
      <c r="K69" s="43" t="s">
        <v>20</v>
      </c>
      <c r="L69" s="13"/>
      <c r="M69" s="14">
        <v>112986</v>
      </c>
      <c r="N69" s="13"/>
      <c r="O69" s="13" t="s">
        <v>21</v>
      </c>
      <c r="P69" s="13">
        <v>6277</v>
      </c>
      <c r="Q69" s="13"/>
      <c r="R69" s="18"/>
    </row>
    <row r="70" spans="1:18" x14ac:dyDescent="0.25">
      <c r="A70" s="21"/>
      <c r="B70" s="13" t="s">
        <v>22</v>
      </c>
      <c r="C70" s="13"/>
      <c r="D70" s="14">
        <v>-2053.35</v>
      </c>
      <c r="E70" s="13"/>
      <c r="F70" s="13"/>
      <c r="G70" s="13"/>
      <c r="H70" s="13"/>
      <c r="I70" s="18"/>
      <c r="J70" s="21"/>
      <c r="K70" s="13" t="s">
        <v>22</v>
      </c>
      <c r="L70" s="13"/>
      <c r="M70" s="14">
        <v>-22499</v>
      </c>
      <c r="N70" s="13"/>
      <c r="O70" s="13"/>
      <c r="P70" s="13"/>
      <c r="Q70" s="13"/>
      <c r="R70" s="18"/>
    </row>
    <row r="71" spans="1:18" x14ac:dyDescent="0.25">
      <c r="A71" s="21"/>
      <c r="B71" s="13" t="s">
        <v>23</v>
      </c>
      <c r="C71" s="13"/>
      <c r="D71" s="14">
        <v>5000</v>
      </c>
      <c r="E71" s="13"/>
      <c r="F71" s="13"/>
      <c r="G71" s="13"/>
      <c r="H71" s="13"/>
      <c r="I71" s="18"/>
      <c r="J71" s="21"/>
      <c r="K71" s="13" t="s">
        <v>23</v>
      </c>
      <c r="L71" s="13"/>
      <c r="M71" s="14">
        <v>5000</v>
      </c>
      <c r="N71" s="13"/>
      <c r="O71" s="13"/>
      <c r="P71" s="13"/>
      <c r="Q71" s="13"/>
      <c r="R71" s="18"/>
    </row>
    <row r="72" spans="1:18" x14ac:dyDescent="0.25">
      <c r="A72" s="21"/>
      <c r="B72" s="13"/>
      <c r="C72" s="13"/>
      <c r="D72" s="14"/>
      <c r="E72" s="13"/>
      <c r="F72" s="13"/>
      <c r="G72" s="13"/>
      <c r="H72" s="13"/>
      <c r="I72" s="18"/>
      <c r="J72" s="21"/>
      <c r="K72" s="13"/>
      <c r="L72" s="13"/>
      <c r="M72" s="14"/>
      <c r="N72" s="13"/>
      <c r="O72" s="13"/>
      <c r="P72" s="13"/>
      <c r="Q72" s="13"/>
      <c r="R72" s="18"/>
    </row>
    <row r="73" spans="1:18" x14ac:dyDescent="0.25">
      <c r="A73" s="21"/>
      <c r="B73" s="13" t="s">
        <v>0</v>
      </c>
      <c r="C73" s="13"/>
      <c r="D73" s="14" t="s">
        <v>24</v>
      </c>
      <c r="E73" s="13" t="s">
        <v>25</v>
      </c>
      <c r="F73" s="13" t="s">
        <v>26</v>
      </c>
      <c r="G73" s="13" t="s">
        <v>27</v>
      </c>
      <c r="H73" s="13" t="s">
        <v>28</v>
      </c>
      <c r="I73" s="18"/>
      <c r="J73" s="21"/>
      <c r="K73" s="13" t="s">
        <v>0</v>
      </c>
      <c r="L73" s="13"/>
      <c r="M73" s="14" t="s">
        <v>24</v>
      </c>
      <c r="N73" s="13" t="s">
        <v>25</v>
      </c>
      <c r="O73" s="13" t="s">
        <v>26</v>
      </c>
      <c r="P73" s="13" t="s">
        <v>27</v>
      </c>
      <c r="Q73" s="13" t="s">
        <v>28</v>
      </c>
      <c r="R73" s="18"/>
    </row>
    <row r="74" spans="1:18" x14ac:dyDescent="0.25">
      <c r="A74" s="21"/>
      <c r="B74" s="13"/>
      <c r="C74" s="13"/>
      <c r="D74" s="14"/>
      <c r="E74" s="13"/>
      <c r="F74" s="13"/>
      <c r="G74" s="13"/>
      <c r="H74" s="13"/>
      <c r="I74" s="18"/>
      <c r="J74" s="21"/>
      <c r="K74" s="13"/>
      <c r="L74" s="13"/>
      <c r="M74" s="14"/>
      <c r="N74" s="13"/>
      <c r="O74" s="13"/>
      <c r="P74" s="13"/>
      <c r="Q74" s="13"/>
      <c r="R74" s="18"/>
    </row>
    <row r="75" spans="1:18" x14ac:dyDescent="0.25">
      <c r="A75" s="44" t="s">
        <v>29</v>
      </c>
      <c r="B75" s="13" t="s">
        <v>30</v>
      </c>
      <c r="C75" s="13"/>
      <c r="D75" s="49">
        <v>0.126364</v>
      </c>
      <c r="E75" s="49">
        <v>9.3230896166453317E-2</v>
      </c>
      <c r="F75" s="50">
        <v>1.3553875935547293</v>
      </c>
      <c r="G75" s="45">
        <v>0.17532990749748195</v>
      </c>
      <c r="H75" s="45">
        <v>-5.63685564862485E-2</v>
      </c>
      <c r="I75" s="51">
        <v>0.30909655648624851</v>
      </c>
      <c r="J75" s="44" t="s">
        <v>29</v>
      </c>
      <c r="K75" s="13" t="s">
        <v>31</v>
      </c>
      <c r="L75" s="13"/>
      <c r="M75" s="49">
        <v>0.59277199999999997</v>
      </c>
      <c r="N75" s="49">
        <v>7.3457470688827825E-2</v>
      </c>
      <c r="O75" s="50">
        <v>8.0695944801997506</v>
      </c>
      <c r="P75" s="45">
        <v>7.1219797306315191E-16</v>
      </c>
      <c r="Q75" s="45">
        <v>0.4487953574498974</v>
      </c>
      <c r="R75" s="51">
        <v>0.73674864255010253</v>
      </c>
    </row>
    <row r="76" spans="1:18" x14ac:dyDescent="0.25">
      <c r="A76" s="21"/>
      <c r="B76" s="13" t="s">
        <v>31</v>
      </c>
      <c r="C76" s="13"/>
      <c r="D76" s="49">
        <v>2.684857</v>
      </c>
      <c r="E76" s="49">
        <v>0.11669618674146984</v>
      </c>
      <c r="F76" s="50">
        <v>23.007238496559147</v>
      </c>
      <c r="G76" s="45">
        <v>1.0646264936567151E-113</v>
      </c>
      <c r="H76" s="45">
        <v>2.456132473986719</v>
      </c>
      <c r="I76" s="51">
        <v>2.9135815260132811</v>
      </c>
      <c r="J76" s="21"/>
      <c r="K76" s="13" t="s">
        <v>32</v>
      </c>
      <c r="L76" s="13"/>
      <c r="M76" s="49">
        <v>-0.11853</v>
      </c>
      <c r="N76" s="49">
        <v>6.8344714499367104E-2</v>
      </c>
      <c r="O76" s="50">
        <v>-1.7342965124405871</v>
      </c>
      <c r="P76" s="45">
        <v>8.286822432033103E-2</v>
      </c>
      <c r="Q76" s="45">
        <v>-0.25248564041875954</v>
      </c>
      <c r="R76" s="51">
        <v>1.5425640418759518E-2</v>
      </c>
    </row>
    <row r="77" spans="1:18" x14ac:dyDescent="0.25">
      <c r="A77" s="21"/>
      <c r="B77" s="13" t="s">
        <v>32</v>
      </c>
      <c r="C77" s="13"/>
      <c r="D77" s="49">
        <v>2.9836999999999999E-2</v>
      </c>
      <c r="E77" s="49">
        <v>9.6270452372469922E-2</v>
      </c>
      <c r="F77" s="50">
        <v>0.30992894771659313</v>
      </c>
      <c r="G77" s="45">
        <v>0.75662254315702915</v>
      </c>
      <c r="H77" s="45">
        <v>-0.15885308665004105</v>
      </c>
      <c r="I77" s="51">
        <v>0.21852708665004106</v>
      </c>
      <c r="J77" s="21"/>
      <c r="K77" s="13" t="s">
        <v>33</v>
      </c>
      <c r="L77" s="13"/>
      <c r="M77" s="49">
        <v>4.2479000000000003E-2</v>
      </c>
      <c r="N77" s="49">
        <v>1.8248287590894658E-2</v>
      </c>
      <c r="O77" s="50">
        <v>2.3278348605814245</v>
      </c>
      <c r="P77" s="45">
        <v>1.9922637506722188E-2</v>
      </c>
      <c r="Q77" s="45">
        <v>6.7123563218464757E-3</v>
      </c>
      <c r="R77" s="51">
        <v>7.8245643678153537E-2</v>
      </c>
    </row>
    <row r="78" spans="1:18" x14ac:dyDescent="0.25">
      <c r="A78" s="21"/>
      <c r="B78" s="13" t="s">
        <v>33</v>
      </c>
      <c r="C78" s="13"/>
      <c r="D78" s="49">
        <v>5.5516999999999997E-2</v>
      </c>
      <c r="E78" s="49">
        <v>4.8466483264210533E-2</v>
      </c>
      <c r="F78" s="50">
        <v>1.1454720099528208</v>
      </c>
      <c r="G78" s="45">
        <v>0.25204574805684016</v>
      </c>
      <c r="H78" s="45">
        <v>-3.947730719785264E-2</v>
      </c>
      <c r="I78" s="51">
        <v>0.15051130719785263</v>
      </c>
      <c r="J78" s="21"/>
      <c r="K78" s="13" t="s">
        <v>34</v>
      </c>
      <c r="L78" s="13"/>
      <c r="M78" s="49">
        <v>-1.9359999999999999E-2</v>
      </c>
      <c r="N78" s="49">
        <v>1.7635192088548399E-2</v>
      </c>
      <c r="O78" s="50">
        <v>-1.0978048837115657</v>
      </c>
      <c r="P78" s="45">
        <v>0.2722920473503721</v>
      </c>
      <c r="Q78" s="45">
        <v>-5.3924976493554863E-2</v>
      </c>
      <c r="R78" s="51">
        <v>1.5204976493554862E-2</v>
      </c>
    </row>
    <row r="79" spans="1:18" x14ac:dyDescent="0.25">
      <c r="A79" s="21"/>
      <c r="B79" s="13" t="s">
        <v>34</v>
      </c>
      <c r="C79" s="13"/>
      <c r="D79" s="49">
        <v>-1.9730000000000001E-2</v>
      </c>
      <c r="E79" s="49">
        <v>4.9040799340956912E-2</v>
      </c>
      <c r="F79" s="50">
        <v>-0.40231807525866109</v>
      </c>
      <c r="G79" s="45">
        <v>0.68746001232055587</v>
      </c>
      <c r="H79" s="45">
        <v>-0.11584996670827555</v>
      </c>
      <c r="I79" s="51">
        <v>7.6389966708275553E-2</v>
      </c>
      <c r="J79" s="21"/>
      <c r="K79" s="13" t="s">
        <v>35</v>
      </c>
      <c r="L79" s="13"/>
      <c r="M79" s="49">
        <v>-4.7730000000000002E-2</v>
      </c>
      <c r="N79" s="49">
        <v>3.0232432915661949E-2</v>
      </c>
      <c r="O79" s="50">
        <v>-1.578768077751143</v>
      </c>
      <c r="P79" s="45">
        <v>0.11439207381791756</v>
      </c>
      <c r="Q79" s="45">
        <v>-0.10698556851469743</v>
      </c>
      <c r="R79" s="51">
        <v>1.1525568514697417E-2</v>
      </c>
    </row>
    <row r="80" spans="1:18" x14ac:dyDescent="0.25">
      <c r="A80" s="21"/>
      <c r="B80" s="13" t="s">
        <v>35</v>
      </c>
      <c r="C80" s="13"/>
      <c r="D80" s="49">
        <v>-0.16789999999999999</v>
      </c>
      <c r="E80" s="49">
        <v>6.585590330410783E-2</v>
      </c>
      <c r="F80" s="50">
        <v>-2.5495056870555</v>
      </c>
      <c r="G80" s="45">
        <v>1.0804879987419341E-2</v>
      </c>
      <c r="H80" s="45">
        <v>-0.29697757047605133</v>
      </c>
      <c r="I80" s="51">
        <v>-3.8822429523948654E-2</v>
      </c>
      <c r="J80" s="21"/>
      <c r="K80" s="13" t="s">
        <v>36</v>
      </c>
      <c r="L80" s="13"/>
      <c r="M80" s="49">
        <v>-9.2929999999999999E-2</v>
      </c>
      <c r="N80" s="49">
        <v>3.6878177829171549E-2</v>
      </c>
      <c r="O80" s="50">
        <v>-2.5199184306359648</v>
      </c>
      <c r="P80" s="45">
        <v>1.1739575371847291E-2</v>
      </c>
      <c r="Q80" s="45">
        <v>-0.16521122854517623</v>
      </c>
      <c r="R80" s="51">
        <v>-2.0648771454823758E-2</v>
      </c>
    </row>
    <row r="81" spans="1:18" x14ac:dyDescent="0.25">
      <c r="A81" s="21"/>
      <c r="B81" s="13" t="s">
        <v>36</v>
      </c>
      <c r="C81" s="13"/>
      <c r="D81" s="49">
        <v>5.5486000000000001E-2</v>
      </c>
      <c r="E81" s="49">
        <v>6.9050706006528267E-2</v>
      </c>
      <c r="F81" s="50">
        <v>0.80355441977311837</v>
      </c>
      <c r="G81" s="45">
        <v>0.42167669717885603</v>
      </c>
      <c r="H81" s="45">
        <v>-7.9853383772795383E-2</v>
      </c>
      <c r="I81" s="51">
        <v>0.1908253837727954</v>
      </c>
      <c r="J81" s="21"/>
      <c r="K81" s="13" t="s">
        <v>54</v>
      </c>
      <c r="L81" s="13"/>
      <c r="M81" s="49">
        <v>0.27933999999999998</v>
      </c>
      <c r="N81" s="49">
        <v>0.31261637832973499</v>
      </c>
      <c r="O81" s="50">
        <v>0.89355523051119079</v>
      </c>
      <c r="P81" s="45">
        <v>0.3715618198501639</v>
      </c>
      <c r="Q81" s="45">
        <v>-0.33338810152628057</v>
      </c>
      <c r="R81" s="51">
        <v>0.89206810152628058</v>
      </c>
    </row>
    <row r="82" spans="1:18" x14ac:dyDescent="0.25">
      <c r="A82" s="44"/>
      <c r="B82" s="13" t="s">
        <v>54</v>
      </c>
      <c r="C82" s="13"/>
      <c r="D82" s="49">
        <v>0.36046299999999998</v>
      </c>
      <c r="E82" s="49">
        <v>0.35799162001365337</v>
      </c>
      <c r="F82" s="50">
        <v>1.0069034576458866</v>
      </c>
      <c r="G82" s="45">
        <v>0.31400966810717457</v>
      </c>
      <c r="H82" s="45">
        <v>-0.34120057522676062</v>
      </c>
      <c r="I82" s="51">
        <v>1.0621265752267606</v>
      </c>
      <c r="J82" s="44"/>
      <c r="K82" s="13" t="s">
        <v>53</v>
      </c>
      <c r="L82" s="13"/>
      <c r="M82" s="49">
        <v>0.66113900000000003</v>
      </c>
      <c r="N82" s="49">
        <v>0.31846192865082001</v>
      </c>
      <c r="O82" s="50">
        <v>2.0760377945362221</v>
      </c>
      <c r="P82" s="45">
        <v>3.789272039735693E-2</v>
      </c>
      <c r="Q82" s="45">
        <v>3.6953619844392827E-2</v>
      </c>
      <c r="R82" s="51">
        <v>1.2853243801556071</v>
      </c>
    </row>
    <row r="83" spans="1:18" x14ac:dyDescent="0.25">
      <c r="A83" s="21"/>
      <c r="B83" s="13" t="s">
        <v>53</v>
      </c>
      <c r="C83" s="13"/>
      <c r="D83" s="49">
        <v>1.6582859999999999</v>
      </c>
      <c r="E83" s="49">
        <v>0.46425747166846976</v>
      </c>
      <c r="F83" s="50">
        <v>3.571910203276591</v>
      </c>
      <c r="G83" s="45">
        <v>3.5633555568784984E-4</v>
      </c>
      <c r="H83" s="45">
        <v>0.74834135552979919</v>
      </c>
      <c r="I83" s="51">
        <v>2.5682306444702006</v>
      </c>
      <c r="J83" s="21"/>
      <c r="K83" s="13" t="s">
        <v>55</v>
      </c>
      <c r="L83" s="13"/>
      <c r="M83" s="49">
        <v>0.614653</v>
      </c>
      <c r="N83" s="49">
        <v>0.35071070699367018</v>
      </c>
      <c r="O83" s="50">
        <v>1.7525926290328331</v>
      </c>
      <c r="P83" s="45">
        <v>7.9674680435254622E-2</v>
      </c>
      <c r="Q83" s="45">
        <v>-7.2739985707593546E-2</v>
      </c>
      <c r="R83" s="51">
        <v>1.3020459857075934</v>
      </c>
    </row>
    <row r="84" spans="1:18" x14ac:dyDescent="0.25">
      <c r="A84" s="21"/>
      <c r="B84" s="13" t="s">
        <v>55</v>
      </c>
      <c r="C84" s="13"/>
      <c r="D84" s="49">
        <v>0.39487</v>
      </c>
      <c r="E84" s="49">
        <v>0.77262539435356381</v>
      </c>
      <c r="F84" s="50">
        <v>0.51107561683288671</v>
      </c>
      <c r="G84" s="45">
        <v>0.60931130687008528</v>
      </c>
      <c r="H84" s="45">
        <v>-1.1194757729329849</v>
      </c>
      <c r="I84" s="51">
        <v>1.9092157729329851</v>
      </c>
      <c r="J84" s="21"/>
      <c r="K84" s="13" t="s">
        <v>68</v>
      </c>
      <c r="L84" s="13"/>
      <c r="M84" s="49">
        <v>1.1548</v>
      </c>
      <c r="N84" s="49">
        <v>0.41407607996598889</v>
      </c>
      <c r="O84" s="50">
        <v>2.7888594774536415</v>
      </c>
      <c r="P84" s="45">
        <v>5.2902891839784073E-3</v>
      </c>
      <c r="Q84" s="45">
        <v>0.34321088326666183</v>
      </c>
      <c r="R84" s="51">
        <v>1.9663891167333383</v>
      </c>
    </row>
    <row r="85" spans="1:18" x14ac:dyDescent="0.25">
      <c r="A85" s="21"/>
      <c r="B85" s="13" t="s">
        <v>68</v>
      </c>
      <c r="C85" s="13"/>
      <c r="D85" s="49">
        <v>0.87305600000000005</v>
      </c>
      <c r="E85" s="49">
        <v>1.4457849079306369</v>
      </c>
      <c r="F85" s="50">
        <v>0.60386299179842173</v>
      </c>
      <c r="G85" s="45">
        <v>0.54595075794234305</v>
      </c>
      <c r="H85" s="45">
        <v>-1.9606824195440482</v>
      </c>
      <c r="I85" s="51">
        <v>3.7067944195440483</v>
      </c>
      <c r="J85" s="21"/>
      <c r="K85" s="13" t="s">
        <v>73</v>
      </c>
      <c r="L85" s="13"/>
      <c r="M85" s="49">
        <v>0.91113900000000003</v>
      </c>
      <c r="N85" s="49">
        <v>0.33422597146242239</v>
      </c>
      <c r="O85" s="50">
        <v>2.7261166928867495</v>
      </c>
      <c r="P85" s="45">
        <v>6.4094252407647448E-3</v>
      </c>
      <c r="Q85" s="45">
        <v>0.25605609593365219</v>
      </c>
      <c r="R85" s="51">
        <v>1.5662219040663479</v>
      </c>
    </row>
    <row r="86" spans="1:18" x14ac:dyDescent="0.25">
      <c r="A86" s="21"/>
      <c r="B86" s="13" t="s">
        <v>73</v>
      </c>
      <c r="C86" s="13"/>
      <c r="D86" s="49">
        <v>-0.18018000000000001</v>
      </c>
      <c r="E86" s="49">
        <v>0.50152068750949841</v>
      </c>
      <c r="F86" s="50">
        <v>-0.35926733330733746</v>
      </c>
      <c r="G86" s="45">
        <v>0.71940398245448378</v>
      </c>
      <c r="H86" s="45">
        <v>-1.1631605475186169</v>
      </c>
      <c r="I86" s="51">
        <v>0.80280054751861685</v>
      </c>
      <c r="J86" s="21"/>
      <c r="K86" s="13" t="s">
        <v>56</v>
      </c>
      <c r="L86" s="13"/>
      <c r="M86" s="49">
        <v>-1.575E-2</v>
      </c>
      <c r="N86" s="49">
        <v>0.21653637107885593</v>
      </c>
      <c r="O86" s="50">
        <v>-7.2736048551697269E-2</v>
      </c>
      <c r="P86" s="45">
        <v>0.94201629118060093</v>
      </c>
      <c r="Q86" s="45">
        <v>-0.44016128731455761</v>
      </c>
      <c r="R86" s="51">
        <v>0.40866128731455764</v>
      </c>
    </row>
    <row r="87" spans="1:18" x14ac:dyDescent="0.25">
      <c r="A87" s="21"/>
      <c r="B87" s="13" t="s">
        <v>56</v>
      </c>
      <c r="C87" s="13"/>
      <c r="D87" s="49">
        <v>0.550701</v>
      </c>
      <c r="E87" s="49">
        <v>0.29816270725897293</v>
      </c>
      <c r="F87" s="50">
        <v>1.846981485587605</v>
      </c>
      <c r="G87" s="45">
        <v>6.4784357351813843E-2</v>
      </c>
      <c r="H87" s="45">
        <v>-3.3697906227586949E-2</v>
      </c>
      <c r="I87" s="51">
        <v>1.1350999062275871</v>
      </c>
      <c r="J87" s="21"/>
      <c r="K87" s="13" t="s">
        <v>57</v>
      </c>
      <c r="L87" s="13"/>
      <c r="M87" s="49">
        <v>-2.1940000000000001E-2</v>
      </c>
      <c r="N87" s="49">
        <v>0.22273302404448245</v>
      </c>
      <c r="O87" s="50">
        <v>-9.8503578865872715E-2</v>
      </c>
      <c r="P87" s="45">
        <v>0.92153260569897899</v>
      </c>
      <c r="Q87" s="45">
        <v>-0.45849672712718559</v>
      </c>
      <c r="R87" s="51">
        <v>0.41461672712718556</v>
      </c>
    </row>
    <row r="88" spans="1:18" x14ac:dyDescent="0.25">
      <c r="A88" s="21"/>
      <c r="B88" s="13" t="s">
        <v>57</v>
      </c>
      <c r="C88" s="13"/>
      <c r="D88" s="49">
        <v>0.278868</v>
      </c>
      <c r="E88" s="49">
        <v>0.38582120211310317</v>
      </c>
      <c r="F88" s="50">
        <v>0.72279076026062994</v>
      </c>
      <c r="G88" s="45">
        <v>0.46982821725431301</v>
      </c>
      <c r="H88" s="45">
        <v>-0.47734155614168217</v>
      </c>
      <c r="I88" s="51">
        <v>1.0350775561416823</v>
      </c>
      <c r="J88" s="21"/>
      <c r="K88" s="13" t="s">
        <v>58</v>
      </c>
      <c r="L88" s="13"/>
      <c r="M88" s="49">
        <v>0.21443499999999999</v>
      </c>
      <c r="N88" s="49">
        <v>0.25241236102853604</v>
      </c>
      <c r="O88" s="50">
        <v>0.84954238820244388</v>
      </c>
      <c r="P88" s="45">
        <v>0.39558136130666499</v>
      </c>
      <c r="Q88" s="45">
        <v>-0.28029322761593062</v>
      </c>
      <c r="R88" s="51">
        <v>0.70916322761593054</v>
      </c>
    </row>
    <row r="89" spans="1:18" x14ac:dyDescent="0.25">
      <c r="A89" s="21"/>
      <c r="B89" s="13" t="s">
        <v>58</v>
      </c>
      <c r="C89" s="13"/>
      <c r="D89" s="49">
        <v>0.53068899999999997</v>
      </c>
      <c r="E89" s="49">
        <v>0.62344205825401289</v>
      </c>
      <c r="F89" s="50">
        <v>0.85122425247700895</v>
      </c>
      <c r="G89" s="45">
        <v>0.39466863494176274</v>
      </c>
      <c r="H89" s="45">
        <v>-0.69125743417786523</v>
      </c>
      <c r="I89" s="51">
        <v>1.7526354341778652</v>
      </c>
      <c r="J89" s="21"/>
      <c r="K89" s="13" t="s">
        <v>69</v>
      </c>
      <c r="L89" s="13"/>
      <c r="M89" s="49">
        <v>0.15536900000000001</v>
      </c>
      <c r="N89" s="49">
        <v>0.30095680753224374</v>
      </c>
      <c r="O89" s="50">
        <v>0.51625015986174083</v>
      </c>
      <c r="P89" s="45">
        <v>0.60568071552903513</v>
      </c>
      <c r="Q89" s="45">
        <v>-0.43450634276319777</v>
      </c>
      <c r="R89" s="51">
        <v>0.74524434276319773</v>
      </c>
    </row>
    <row r="90" spans="1:18" x14ac:dyDescent="0.25">
      <c r="A90" s="21"/>
      <c r="B90" s="13" t="s">
        <v>69</v>
      </c>
      <c r="C90" s="13"/>
      <c r="D90" s="49">
        <v>0.41731600000000002</v>
      </c>
      <c r="E90" s="49">
        <v>1.1490187117710486</v>
      </c>
      <c r="F90" s="50">
        <v>0.36319338904130366</v>
      </c>
      <c r="G90" s="45">
        <v>0.71646940546427984</v>
      </c>
      <c r="H90" s="45">
        <v>-1.8347606750712551</v>
      </c>
      <c r="I90" s="51">
        <v>2.6693926750712551</v>
      </c>
      <c r="J90" s="21"/>
      <c r="K90" s="13" t="s">
        <v>74</v>
      </c>
      <c r="L90" s="13"/>
      <c r="M90" s="49">
        <v>3.4161999999999998E-2</v>
      </c>
      <c r="N90" s="49">
        <v>0.23332809517929898</v>
      </c>
      <c r="O90" s="50">
        <v>0.14641185826228301</v>
      </c>
      <c r="P90" s="45">
        <v>0.88359652890267726</v>
      </c>
      <c r="Q90" s="45">
        <v>-0.42316106655142594</v>
      </c>
      <c r="R90" s="51">
        <v>0.49148506655142599</v>
      </c>
    </row>
    <row r="91" spans="1:18" x14ac:dyDescent="0.25">
      <c r="A91" s="21"/>
      <c r="B91" s="13" t="s">
        <v>74</v>
      </c>
      <c r="C91" s="13"/>
      <c r="D91" s="49">
        <v>0.858491</v>
      </c>
      <c r="E91" s="49">
        <v>0.41255787472789801</v>
      </c>
      <c r="F91" s="50">
        <v>2.0808983480589642</v>
      </c>
      <c r="G91" s="45">
        <v>3.7472908315449374E-2</v>
      </c>
      <c r="H91" s="45">
        <v>4.9877565533319901E-2</v>
      </c>
      <c r="I91" s="51">
        <v>1.6671044344666801</v>
      </c>
      <c r="J91" s="21"/>
      <c r="K91" s="13" t="s">
        <v>59</v>
      </c>
      <c r="L91" s="13"/>
      <c r="M91" s="49">
        <v>-1.072E-2</v>
      </c>
      <c r="N91" s="49">
        <v>0.19174722944543424</v>
      </c>
      <c r="O91" s="50">
        <v>-5.5906935557838683E-2</v>
      </c>
      <c r="P91" s="45">
        <v>0.95541604494819365</v>
      </c>
      <c r="Q91" s="45">
        <v>-0.38654456971305112</v>
      </c>
      <c r="R91" s="51">
        <v>0.36510456971305111</v>
      </c>
    </row>
    <row r="92" spans="1:18" x14ac:dyDescent="0.25">
      <c r="A92" s="21"/>
      <c r="B92" s="13" t="s">
        <v>59</v>
      </c>
      <c r="C92" s="13"/>
      <c r="D92" s="49">
        <v>0.42147600000000002</v>
      </c>
      <c r="E92" s="49">
        <v>0.26989442380308637</v>
      </c>
      <c r="F92" s="50">
        <v>1.5616328565109845</v>
      </c>
      <c r="G92" s="45">
        <v>0.11841151917885552</v>
      </c>
      <c r="H92" s="45">
        <v>-0.10751707065404931</v>
      </c>
      <c r="I92" s="51">
        <v>0.95046907065404929</v>
      </c>
      <c r="J92" s="21"/>
      <c r="K92" s="13" t="s">
        <v>60</v>
      </c>
      <c r="L92" s="13"/>
      <c r="M92" s="49">
        <v>-2.9780000000000001E-2</v>
      </c>
      <c r="N92" s="49">
        <v>0.19672061406980204</v>
      </c>
      <c r="O92" s="50">
        <v>-0.15138220333855412</v>
      </c>
      <c r="P92" s="45">
        <v>0.87967449870019232</v>
      </c>
      <c r="Q92" s="45">
        <v>-0.41535240357681202</v>
      </c>
      <c r="R92" s="51">
        <v>0.35579240357681197</v>
      </c>
    </row>
    <row r="93" spans="1:18" x14ac:dyDescent="0.25">
      <c r="A93" s="21"/>
      <c r="B93" s="13" t="s">
        <v>60</v>
      </c>
      <c r="C93" s="13"/>
      <c r="D93" s="49">
        <v>-3.9699999999999996E-3</v>
      </c>
      <c r="E93" s="49">
        <v>0.33837257572090562</v>
      </c>
      <c r="F93" s="50">
        <v>-1.17326293111724E-2</v>
      </c>
      <c r="G93" s="45">
        <v>0.99063920474977418</v>
      </c>
      <c r="H93" s="45">
        <v>-0.66718024841297507</v>
      </c>
      <c r="I93" s="51">
        <v>0.65924024841297502</v>
      </c>
      <c r="J93" s="21"/>
      <c r="K93" s="13" t="s">
        <v>61</v>
      </c>
      <c r="L93" s="13"/>
      <c r="M93" s="49">
        <v>0.206543</v>
      </c>
      <c r="N93" s="49">
        <v>0.221812984290821</v>
      </c>
      <c r="O93" s="50">
        <v>0.9311582938228703</v>
      </c>
      <c r="P93" s="45">
        <v>0.35177368557638533</v>
      </c>
      <c r="Q93" s="45">
        <v>-0.22821044921000913</v>
      </c>
      <c r="R93" s="51">
        <v>0.64129644921000917</v>
      </c>
    </row>
    <row r="94" spans="1:18" x14ac:dyDescent="0.25">
      <c r="A94" s="21"/>
      <c r="B94" s="13" t="s">
        <v>61</v>
      </c>
      <c r="C94" s="13"/>
      <c r="D94" s="49">
        <v>0.25026999999999999</v>
      </c>
      <c r="E94" s="49">
        <v>0.5718408869606999</v>
      </c>
      <c r="F94" s="50">
        <v>0.43765670784782473</v>
      </c>
      <c r="G94" s="45">
        <v>0.66164621290332115</v>
      </c>
      <c r="H94" s="45">
        <v>-0.87053813844297179</v>
      </c>
      <c r="I94" s="51">
        <v>1.3710781384429718</v>
      </c>
      <c r="J94" s="21"/>
      <c r="K94" s="13" t="s">
        <v>70</v>
      </c>
      <c r="L94" s="13"/>
      <c r="M94" s="49">
        <v>0.175703</v>
      </c>
      <c r="N94" s="49">
        <v>0.2637593600234881</v>
      </c>
      <c r="O94" s="50">
        <v>0.66614887139684231</v>
      </c>
      <c r="P94" s="45">
        <v>0.50531731503110899</v>
      </c>
      <c r="Q94" s="45">
        <v>-0.34126534564603667</v>
      </c>
      <c r="R94" s="51">
        <v>0.69267134564603672</v>
      </c>
    </row>
    <row r="95" spans="1:18" x14ac:dyDescent="0.25">
      <c r="A95" s="21"/>
      <c r="B95" s="13" t="s">
        <v>70</v>
      </c>
      <c r="C95" s="13"/>
      <c r="D95" s="49">
        <v>0.264712</v>
      </c>
      <c r="E95" s="49">
        <v>0.91942318874389939</v>
      </c>
      <c r="F95" s="50">
        <v>0.28791094595041172</v>
      </c>
      <c r="G95" s="45">
        <v>0.77342188701036396</v>
      </c>
      <c r="H95" s="45">
        <v>-1.5373574499380427</v>
      </c>
      <c r="I95" s="51">
        <v>2.0667814499380426</v>
      </c>
      <c r="J95" s="21"/>
      <c r="K95" s="13" t="s">
        <v>75</v>
      </c>
      <c r="L95" s="13"/>
      <c r="M95" s="49">
        <v>-5.1130000000000002E-2</v>
      </c>
      <c r="N95" s="49">
        <v>0.20599029103333971</v>
      </c>
      <c r="O95" s="50">
        <v>-0.24821558212044356</v>
      </c>
      <c r="P95" s="45">
        <v>0.80396806365720508</v>
      </c>
      <c r="Q95" s="45">
        <v>-0.45487097042534586</v>
      </c>
      <c r="R95" s="51">
        <v>0.35261097042534584</v>
      </c>
    </row>
    <row r="96" spans="1:18" x14ac:dyDescent="0.25">
      <c r="A96" s="21"/>
      <c r="B96" s="13" t="s">
        <v>75</v>
      </c>
      <c r="C96" s="13"/>
      <c r="D96" s="49">
        <v>0.750197</v>
      </c>
      <c r="E96" s="49">
        <v>0.36783556108674431</v>
      </c>
      <c r="F96" s="50">
        <v>2.0394901400604</v>
      </c>
      <c r="G96" s="45">
        <v>4.1431817193396718E-2</v>
      </c>
      <c r="H96" s="45">
        <v>2.9239300269981117E-2</v>
      </c>
      <c r="I96" s="51">
        <v>1.4711546997300189</v>
      </c>
      <c r="J96" s="21"/>
      <c r="K96" s="13" t="s">
        <v>62</v>
      </c>
      <c r="L96" s="13"/>
      <c r="M96" s="49">
        <v>0.11122899999999999</v>
      </c>
      <c r="N96" s="49">
        <v>0.15617618256315524</v>
      </c>
      <c r="O96" s="50">
        <v>0.71220206675893549</v>
      </c>
      <c r="P96" s="45">
        <v>0.47634113381888976</v>
      </c>
      <c r="Q96" s="45">
        <v>-0.19487631782378426</v>
      </c>
      <c r="R96" s="51">
        <v>0.41733431782378427</v>
      </c>
    </row>
    <row r="97" spans="1:18" x14ac:dyDescent="0.25">
      <c r="A97" s="21"/>
      <c r="B97" s="13" t="s">
        <v>62</v>
      </c>
      <c r="C97" s="13"/>
      <c r="D97" s="49">
        <v>-8.7169999999999997E-2</v>
      </c>
      <c r="E97" s="49">
        <v>0.22854102476360783</v>
      </c>
      <c r="F97" s="50">
        <v>-0.38141948514567386</v>
      </c>
      <c r="G97" s="45">
        <v>0.70290148369245586</v>
      </c>
      <c r="H97" s="45">
        <v>-0.53511040853667136</v>
      </c>
      <c r="I97" s="51">
        <v>0.36077040853667131</v>
      </c>
      <c r="J97" s="21"/>
      <c r="K97" s="13" t="s">
        <v>63</v>
      </c>
      <c r="L97" s="13"/>
      <c r="M97" s="49">
        <v>0.29104099999999999</v>
      </c>
      <c r="N97" s="49">
        <v>0.16854969593564978</v>
      </c>
      <c r="O97" s="50">
        <v>1.7267370218876925</v>
      </c>
      <c r="P97" s="45">
        <v>8.4217647804570708E-2</v>
      </c>
      <c r="Q97" s="45">
        <v>-3.9316404033873542E-2</v>
      </c>
      <c r="R97" s="51">
        <v>0.62139840403387359</v>
      </c>
    </row>
    <row r="98" spans="1:18" x14ac:dyDescent="0.25">
      <c r="A98" s="21"/>
      <c r="B98" s="13" t="s">
        <v>63</v>
      </c>
      <c r="C98" s="13"/>
      <c r="D98" s="49">
        <v>-5.8639999999999998E-2</v>
      </c>
      <c r="E98" s="49">
        <v>0.29143781497945664</v>
      </c>
      <c r="F98" s="50">
        <v>-0.20120930430436254</v>
      </c>
      <c r="G98" s="45">
        <v>0.84053970335274353</v>
      </c>
      <c r="H98" s="45">
        <v>-0.62985811735973507</v>
      </c>
      <c r="I98" s="51">
        <v>0.51257811735973502</v>
      </c>
      <c r="J98" s="21"/>
      <c r="K98" s="13" t="s">
        <v>64</v>
      </c>
      <c r="L98" s="13"/>
      <c r="M98" s="49">
        <v>0.27113199999999998</v>
      </c>
      <c r="N98" s="49">
        <v>0.20526811734899308</v>
      </c>
      <c r="O98" s="50">
        <v>1.3208675731118356</v>
      </c>
      <c r="P98" s="45">
        <v>0.18654820953823625</v>
      </c>
      <c r="Q98" s="45">
        <v>-0.13119351000402646</v>
      </c>
      <c r="R98" s="51">
        <v>0.67345751000402643</v>
      </c>
    </row>
    <row r="99" spans="1:18" x14ac:dyDescent="0.25">
      <c r="A99" s="21"/>
      <c r="B99" s="13" t="s">
        <v>64</v>
      </c>
      <c r="C99" s="13"/>
      <c r="D99" s="49">
        <v>5.6848000000000003E-2</v>
      </c>
      <c r="E99" s="49">
        <v>0.4776819025251009</v>
      </c>
      <c r="F99" s="50">
        <v>0.11900806729225584</v>
      </c>
      <c r="G99" s="45">
        <v>0.90527176062387538</v>
      </c>
      <c r="H99" s="45">
        <v>-0.87940852894919774</v>
      </c>
      <c r="I99" s="51">
        <v>0.99310452894919776</v>
      </c>
      <c r="J99" s="21"/>
      <c r="K99" s="13" t="s">
        <v>71</v>
      </c>
      <c r="L99" s="13"/>
      <c r="M99" s="49">
        <v>0.81503599999999998</v>
      </c>
      <c r="N99" s="49">
        <v>0.30797402487872255</v>
      </c>
      <c r="O99" s="50">
        <v>2.646443966568135</v>
      </c>
      <c r="P99" s="45">
        <v>8.1354297155136288E-3</v>
      </c>
      <c r="Q99" s="45">
        <v>0.21140691123770383</v>
      </c>
      <c r="R99" s="51">
        <v>1.418665088762296</v>
      </c>
    </row>
    <row r="100" spans="1:18" x14ac:dyDescent="0.25">
      <c r="A100" s="21"/>
      <c r="B100" s="13" t="s">
        <v>71</v>
      </c>
      <c r="C100" s="13"/>
      <c r="D100" s="49">
        <v>0.46761000000000003</v>
      </c>
      <c r="E100" s="49">
        <v>0.84501597618033231</v>
      </c>
      <c r="F100" s="50">
        <v>0.55337415289318603</v>
      </c>
      <c r="G100" s="45">
        <v>0.58002170499934813</v>
      </c>
      <c r="H100" s="45">
        <v>-1.1886213133134511</v>
      </c>
      <c r="I100" s="51">
        <v>2.1238413133134513</v>
      </c>
      <c r="J100" s="21"/>
      <c r="K100" s="13" t="s">
        <v>76</v>
      </c>
      <c r="L100" s="13"/>
      <c r="M100" s="49">
        <v>0.182865</v>
      </c>
      <c r="N100" s="49">
        <v>0.17259200444980063</v>
      </c>
      <c r="O100" s="50">
        <v>1.0595218508699071</v>
      </c>
      <c r="P100" s="45">
        <v>0.28936445731959515</v>
      </c>
      <c r="Q100" s="45">
        <v>-0.15541532872160924</v>
      </c>
      <c r="R100" s="51">
        <v>0.52114532872160924</v>
      </c>
    </row>
    <row r="101" spans="1:18" x14ac:dyDescent="0.25">
      <c r="A101" s="21"/>
      <c r="B101" s="13" t="s">
        <v>76</v>
      </c>
      <c r="C101" s="13"/>
      <c r="D101" s="49">
        <v>3.9486E-2</v>
      </c>
      <c r="E101" s="49">
        <v>0.30975151331349454</v>
      </c>
      <c r="F101" s="50">
        <v>0.12747637478057081</v>
      </c>
      <c r="G101" s="45">
        <v>0.89856636900827125</v>
      </c>
      <c r="H101" s="45">
        <v>-0.56762696609444929</v>
      </c>
      <c r="I101" s="51">
        <v>0.64659896609444933</v>
      </c>
      <c r="J101" s="21"/>
      <c r="K101" s="13" t="s">
        <v>65</v>
      </c>
      <c r="L101" s="13"/>
      <c r="M101" s="49">
        <v>0.81686599999999998</v>
      </c>
      <c r="N101" s="49">
        <v>0.34565445172889064</v>
      </c>
      <c r="O101" s="50">
        <v>2.3632445522232062</v>
      </c>
      <c r="P101" s="45">
        <v>1.8117400922480546E-2</v>
      </c>
      <c r="Q101" s="45">
        <v>0.13938327461137434</v>
      </c>
      <c r="R101" s="51">
        <v>1.4943487253886256</v>
      </c>
    </row>
    <row r="102" spans="1:18" x14ac:dyDescent="0.25">
      <c r="A102" s="21"/>
      <c r="B102" s="13" t="s">
        <v>65</v>
      </c>
      <c r="C102" s="13"/>
      <c r="D102" s="49">
        <v>-0.19192999999999999</v>
      </c>
      <c r="E102" s="49">
        <v>0.22546840133375673</v>
      </c>
      <c r="F102" s="50">
        <v>-0.85125010362711329</v>
      </c>
      <c r="G102" s="45">
        <v>0.39465427840869616</v>
      </c>
      <c r="H102" s="45">
        <v>-0.63384806661416315</v>
      </c>
      <c r="I102" s="51">
        <v>0.24998806661416317</v>
      </c>
      <c r="J102" s="21"/>
      <c r="K102" s="13" t="s">
        <v>66</v>
      </c>
      <c r="L102" s="13"/>
      <c r="M102" s="49">
        <v>1.6934560000000001</v>
      </c>
      <c r="N102" s="49">
        <v>0.35308639169472394</v>
      </c>
      <c r="O102" s="50">
        <v>4.7961519895225821</v>
      </c>
      <c r="P102" s="45">
        <v>1.6194907438497965E-6</v>
      </c>
      <c r="Q102" s="45">
        <v>1.0014066722783412</v>
      </c>
      <c r="R102" s="51">
        <v>2.3855053277216589</v>
      </c>
    </row>
    <row r="103" spans="1:18" x14ac:dyDescent="0.25">
      <c r="A103" s="21"/>
      <c r="B103" s="13" t="s">
        <v>66</v>
      </c>
      <c r="C103" s="13"/>
      <c r="D103" s="49">
        <v>5.6125000000000001E-2</v>
      </c>
      <c r="E103" s="49">
        <v>0.28084693339967237</v>
      </c>
      <c r="F103" s="50">
        <v>0.19984195419406162</v>
      </c>
      <c r="G103" s="45">
        <v>0.84160894152000343</v>
      </c>
      <c r="H103" s="45">
        <v>-0.49433498946335785</v>
      </c>
      <c r="I103" s="51">
        <v>0.60658498946335782</v>
      </c>
      <c r="J103" s="21"/>
      <c r="K103" s="13" t="s">
        <v>67</v>
      </c>
      <c r="L103" s="13"/>
      <c r="M103" s="49">
        <v>2.0044569999999999</v>
      </c>
      <c r="N103" s="49">
        <v>0.3903280671435248</v>
      </c>
      <c r="O103" s="50">
        <v>5.1353135188788643</v>
      </c>
      <c r="P103" s="45">
        <v>2.8214207765410507E-7</v>
      </c>
      <c r="Q103" s="45">
        <v>1.2394139883986912</v>
      </c>
      <c r="R103" s="51">
        <v>2.7695000116013087</v>
      </c>
    </row>
    <row r="104" spans="1:18" x14ac:dyDescent="0.25">
      <c r="A104" s="21"/>
      <c r="B104" s="13" t="s">
        <v>67</v>
      </c>
      <c r="C104" s="13"/>
      <c r="D104" s="49">
        <v>0.12801599999999999</v>
      </c>
      <c r="E104" s="49">
        <v>0.45793558498985421</v>
      </c>
      <c r="F104" s="50">
        <v>0.27955023412918706</v>
      </c>
      <c r="G104" s="45">
        <v>0.77982935544396892</v>
      </c>
      <c r="H104" s="45">
        <v>-0.7695377465801142</v>
      </c>
      <c r="I104" s="51">
        <v>1.0255697465801141</v>
      </c>
      <c r="J104" s="21"/>
      <c r="K104" s="13" t="s">
        <v>72</v>
      </c>
      <c r="L104" s="13"/>
      <c r="M104" s="49">
        <v>2.361367</v>
      </c>
      <c r="N104" s="49">
        <v>0.46383941186578787</v>
      </c>
      <c r="O104" s="50">
        <v>5.0909149580485895</v>
      </c>
      <c r="P104" s="45">
        <v>3.5691237461651877E-7</v>
      </c>
      <c r="Q104" s="45">
        <v>1.4522417527430558</v>
      </c>
      <c r="R104" s="51">
        <v>3.2704922472569442</v>
      </c>
    </row>
    <row r="105" spans="1:18" x14ac:dyDescent="0.25">
      <c r="A105" s="21"/>
      <c r="B105" s="13" t="s">
        <v>72</v>
      </c>
      <c r="C105" s="13"/>
      <c r="D105" s="49">
        <v>0.69179100000000004</v>
      </c>
      <c r="E105" s="49">
        <v>0.77500258064086469</v>
      </c>
      <c r="F105" s="50">
        <v>0.89263057605297857</v>
      </c>
      <c r="G105" s="45">
        <v>0.37208016417440193</v>
      </c>
      <c r="H105" s="45">
        <v>-0.82721405805609471</v>
      </c>
      <c r="I105" s="51">
        <v>2.2107960580560948</v>
      </c>
      <c r="J105" s="21"/>
      <c r="K105" s="13" t="s">
        <v>77</v>
      </c>
      <c r="L105" s="13"/>
      <c r="M105" s="49">
        <v>0.71374400000000005</v>
      </c>
      <c r="N105" s="49">
        <v>0.3702148025133517</v>
      </c>
      <c r="O105" s="50">
        <v>1.9279185898415261</v>
      </c>
      <c r="P105" s="45">
        <v>5.3867766281631771E-2</v>
      </c>
      <c r="Q105" s="45">
        <v>-1.1877012926169273E-2</v>
      </c>
      <c r="R105" s="51">
        <v>1.4393650129261695</v>
      </c>
    </row>
    <row r="106" spans="1:18" x14ac:dyDescent="0.25">
      <c r="A106" s="21"/>
      <c r="B106" s="13" t="s">
        <v>77</v>
      </c>
      <c r="C106" s="13"/>
      <c r="D106" s="49">
        <v>-0.22647</v>
      </c>
      <c r="E106" s="49">
        <v>0.3020099336114625</v>
      </c>
      <c r="F106" s="50">
        <v>-0.74987599676557315</v>
      </c>
      <c r="G106" s="45">
        <v>0.4533500273990021</v>
      </c>
      <c r="H106" s="45">
        <v>-0.81840946987846652</v>
      </c>
      <c r="I106" s="51">
        <v>0.36546946987846646</v>
      </c>
      <c r="J106" s="21"/>
      <c r="K106" s="13" t="s">
        <v>37</v>
      </c>
      <c r="L106" s="13"/>
      <c r="M106" s="49">
        <v>1.5056659999999999</v>
      </c>
      <c r="N106" s="49">
        <v>0.14730919862656236</v>
      </c>
      <c r="O106" s="50">
        <v>10.221126813790859</v>
      </c>
      <c r="P106" s="45">
        <v>1.6346318534991346E-24</v>
      </c>
      <c r="Q106" s="45">
        <v>1.2169399706919377</v>
      </c>
      <c r="R106" s="51">
        <v>1.7943920293080622</v>
      </c>
    </row>
    <row r="107" spans="1:18" x14ac:dyDescent="0.25">
      <c r="A107" s="21"/>
      <c r="B107" s="13" t="s">
        <v>37</v>
      </c>
      <c r="C107" s="13"/>
      <c r="D107" s="49">
        <v>1.0176829999999999</v>
      </c>
      <c r="E107" s="49">
        <v>0.15585249436566614</v>
      </c>
      <c r="F107" s="50">
        <v>6.5297832039330679</v>
      </c>
      <c r="G107" s="45">
        <v>6.9620402394722175E-11</v>
      </c>
      <c r="H107" s="45">
        <v>0.71221211104329418</v>
      </c>
      <c r="I107" s="51">
        <v>1.3231538889567056</v>
      </c>
      <c r="J107" s="21"/>
      <c r="K107" s="13" t="s">
        <v>38</v>
      </c>
      <c r="L107" s="13"/>
      <c r="M107" s="49">
        <v>0.78793000000000002</v>
      </c>
      <c r="N107" s="49">
        <v>0.10252804494381038</v>
      </c>
      <c r="O107" s="50">
        <v>7.6850192591872633</v>
      </c>
      <c r="P107" s="45">
        <v>1.542036710980241E-14</v>
      </c>
      <c r="Q107" s="45">
        <v>0.58697503191013167</v>
      </c>
      <c r="R107" s="51">
        <v>0.98888496808986837</v>
      </c>
    </row>
    <row r="108" spans="1:18" x14ac:dyDescent="0.25">
      <c r="A108" s="21"/>
      <c r="B108" s="13" t="s">
        <v>38</v>
      </c>
      <c r="C108" s="13"/>
      <c r="D108" s="49">
        <v>0.52821700000000005</v>
      </c>
      <c r="E108" s="49">
        <v>0.1430279692927226</v>
      </c>
      <c r="F108" s="50">
        <v>3.693102842835903</v>
      </c>
      <c r="G108" s="45">
        <v>2.2291506908471437E-4</v>
      </c>
      <c r="H108" s="45">
        <v>0.24788218018626373</v>
      </c>
      <c r="I108" s="51">
        <v>0.80855181981373636</v>
      </c>
      <c r="J108" s="21"/>
      <c r="K108" s="13" t="s">
        <v>39</v>
      </c>
      <c r="L108" s="13"/>
      <c r="M108" s="49">
        <v>0.51315200000000005</v>
      </c>
      <c r="N108" s="49">
        <v>8.8102213366067023E-2</v>
      </c>
      <c r="O108" s="50">
        <v>5.824507471427987</v>
      </c>
      <c r="P108" s="45">
        <v>5.74364401721778E-9</v>
      </c>
      <c r="Q108" s="45">
        <v>0.34047166180250865</v>
      </c>
      <c r="R108" s="51">
        <v>0.68583233819749145</v>
      </c>
    </row>
    <row r="109" spans="1:18" x14ac:dyDescent="0.25">
      <c r="A109" s="21"/>
      <c r="B109" s="13" t="s">
        <v>39</v>
      </c>
      <c r="C109" s="13"/>
      <c r="D109" s="49">
        <v>0.209009</v>
      </c>
      <c r="E109" s="49">
        <v>0.12895347998406248</v>
      </c>
      <c r="F109" s="50">
        <v>1.6208093029038975</v>
      </c>
      <c r="G109" s="45">
        <v>0.10509542269540466</v>
      </c>
      <c r="H109" s="45">
        <v>-4.3739820768762483E-2</v>
      </c>
      <c r="I109" s="51">
        <v>0.46175782076876248</v>
      </c>
      <c r="J109" s="21"/>
      <c r="K109" s="13" t="s">
        <v>30</v>
      </c>
      <c r="L109" s="13"/>
      <c r="M109" s="49">
        <v>0.98063100000000003</v>
      </c>
      <c r="N109" s="49">
        <v>0.16265300489077969</v>
      </c>
      <c r="O109" s="50">
        <v>6.0289756138135084</v>
      </c>
      <c r="P109" s="45">
        <v>1.6551351213971359E-9</v>
      </c>
      <c r="Q109" s="45">
        <v>0.66183111041407183</v>
      </c>
      <c r="R109" s="51">
        <v>1.2994308895859281</v>
      </c>
    </row>
    <row r="110" spans="1:18" x14ac:dyDescent="0.25">
      <c r="A110" s="21"/>
      <c r="B110" s="13"/>
      <c r="C110" s="13"/>
      <c r="D110" s="14"/>
      <c r="E110" s="13"/>
      <c r="F110" s="13"/>
      <c r="G110" s="45"/>
      <c r="H110" s="13"/>
      <c r="I110" s="18"/>
      <c r="J110" s="21"/>
      <c r="K110" s="13"/>
      <c r="L110" s="13"/>
      <c r="M110" s="13"/>
      <c r="N110" s="13"/>
      <c r="O110" s="13"/>
      <c r="P110" s="13"/>
      <c r="Q110" s="13"/>
      <c r="R110" s="18"/>
    </row>
    <row r="111" spans="1:18" x14ac:dyDescent="0.25">
      <c r="A111" s="21"/>
      <c r="B111" s="13"/>
      <c r="C111" s="13"/>
      <c r="D111" s="14"/>
      <c r="E111" s="13"/>
      <c r="F111" s="13"/>
      <c r="G111" s="13"/>
      <c r="H111" s="13"/>
      <c r="I111" s="18"/>
      <c r="J111" s="21"/>
      <c r="K111" s="13"/>
      <c r="L111" s="13"/>
      <c r="M111" s="13"/>
      <c r="N111" s="13"/>
      <c r="O111" s="13"/>
      <c r="P111" s="13"/>
      <c r="Q111" s="13"/>
      <c r="R111" s="18"/>
    </row>
    <row r="112" spans="1:18" x14ac:dyDescent="0.25">
      <c r="A112" s="44" t="s">
        <v>40</v>
      </c>
      <c r="B112" s="13" t="s">
        <v>37</v>
      </c>
      <c r="C112" s="13"/>
      <c r="D112" s="49">
        <v>1.6568970000000001</v>
      </c>
      <c r="E112" s="49">
        <v>9.5163018026962559E-2</v>
      </c>
      <c r="F112" s="50">
        <v>17.411143891322897</v>
      </c>
      <c r="G112" s="45">
        <v>9.5446287522922239E-67</v>
      </c>
      <c r="H112" s="45">
        <v>1.4703774846671536</v>
      </c>
      <c r="I112" s="51">
        <v>1.8434165153328466</v>
      </c>
      <c r="J112" s="44" t="s">
        <v>40</v>
      </c>
      <c r="K112" s="13" t="s">
        <v>37</v>
      </c>
      <c r="L112" s="13"/>
      <c r="M112" s="49">
        <v>2.9101629999999998</v>
      </c>
      <c r="N112" s="49">
        <v>8.0777472107017564E-2</v>
      </c>
      <c r="O112" s="50">
        <v>36.026913495689584</v>
      </c>
      <c r="P112" s="45">
        <v>1.3081491607796425E-282</v>
      </c>
      <c r="Q112" s="45">
        <v>2.7518391546702454</v>
      </c>
      <c r="R112" s="51">
        <v>3.0684868453297542</v>
      </c>
    </row>
    <row r="113" spans="1:18" x14ac:dyDescent="0.25">
      <c r="A113" s="21"/>
      <c r="B113" s="13" t="s">
        <v>38</v>
      </c>
      <c r="C113" s="13"/>
      <c r="D113" s="49">
        <v>0.763764</v>
      </c>
      <c r="E113" s="49">
        <v>0.10968135666557011</v>
      </c>
      <c r="F113" s="50">
        <v>6.9634806061780949</v>
      </c>
      <c r="G113" s="45">
        <v>3.5650145251909331E-12</v>
      </c>
      <c r="H113" s="45">
        <v>0.54878854093548257</v>
      </c>
      <c r="I113" s="51">
        <v>0.97873945906451743</v>
      </c>
      <c r="J113" s="21"/>
      <c r="K113" s="13" t="s">
        <v>38</v>
      </c>
      <c r="L113" s="13"/>
      <c r="M113" s="49">
        <v>-1.0948199999999999</v>
      </c>
      <c r="N113" s="49">
        <v>4.5420259796703055E-2</v>
      </c>
      <c r="O113" s="50">
        <v>-24.104221439954646</v>
      </c>
      <c r="P113" s="45">
        <v>4.7788148652566074E-128</v>
      </c>
      <c r="Q113" s="45">
        <v>-1.1838437092015379</v>
      </c>
      <c r="R113" s="51">
        <v>-1.0057962907984619</v>
      </c>
    </row>
    <row r="114" spans="1:18" x14ac:dyDescent="0.25">
      <c r="A114" s="21"/>
      <c r="B114" s="13" t="s">
        <v>39</v>
      </c>
      <c r="C114" s="13"/>
      <c r="D114" s="49">
        <v>6.5440000000000003E-3</v>
      </c>
      <c r="E114" s="49">
        <v>0.25372031846109605</v>
      </c>
      <c r="F114" s="50">
        <v>2.5792179513614389E-2</v>
      </c>
      <c r="G114" s="45">
        <v>0.97942370161164694</v>
      </c>
      <c r="H114" s="45">
        <v>-0.49074782418374824</v>
      </c>
      <c r="I114" s="51">
        <v>0.50383582418374828</v>
      </c>
      <c r="J114" s="21"/>
      <c r="K114" s="13" t="s">
        <v>39</v>
      </c>
      <c r="L114" s="13"/>
      <c r="M114" s="49">
        <v>-0.84501999999999999</v>
      </c>
      <c r="N114" s="49">
        <v>4.2638011210655684E-2</v>
      </c>
      <c r="O114" s="50">
        <v>-19.818466574933041</v>
      </c>
      <c r="P114" s="45">
        <v>2.9090251151652669E-87</v>
      </c>
      <c r="Q114" s="45">
        <v>-0.92859050197288517</v>
      </c>
      <c r="R114" s="51">
        <v>-0.76144949802711481</v>
      </c>
    </row>
    <row r="115" spans="1:18" ht="15.75" thickBot="1" x14ac:dyDescent="0.3">
      <c r="A115" s="30"/>
      <c r="B115" s="32"/>
      <c r="C115" s="32"/>
      <c r="D115" s="32"/>
      <c r="E115" s="32"/>
      <c r="F115" s="32"/>
      <c r="G115" s="46"/>
      <c r="H115" s="32"/>
      <c r="I115" s="31"/>
      <c r="J115" s="30"/>
      <c r="K115" s="32" t="s">
        <v>30</v>
      </c>
      <c r="L115" s="32"/>
      <c r="M115" s="52">
        <v>3.7113770000000001</v>
      </c>
      <c r="N115" s="52">
        <v>0.10020977996183805</v>
      </c>
      <c r="O115" s="53">
        <v>37.036075734457945</v>
      </c>
      <c r="P115" s="46">
        <v>1.912976631907698E-298</v>
      </c>
      <c r="Q115" s="46">
        <v>3.5149658312747976</v>
      </c>
      <c r="R115" s="54">
        <v>3.9077881687252027</v>
      </c>
    </row>
    <row r="116" spans="1:18" ht="15.75" thickBot="1" x14ac:dyDescent="0.3"/>
    <row r="117" spans="1:18" ht="18.75" x14ac:dyDescent="0.3">
      <c r="A117" s="15" t="s">
        <v>18</v>
      </c>
      <c r="B117" s="40" t="s">
        <v>47</v>
      </c>
      <c r="C117" s="16"/>
      <c r="D117" s="16"/>
      <c r="E117" s="16"/>
      <c r="F117" s="16"/>
      <c r="G117" s="16"/>
      <c r="H117" s="16"/>
      <c r="I117" s="17"/>
      <c r="J117" s="15" t="s">
        <v>18</v>
      </c>
      <c r="K117" s="40" t="s">
        <v>47</v>
      </c>
      <c r="L117" s="16"/>
      <c r="M117" s="16"/>
      <c r="N117" s="16"/>
      <c r="O117" s="16"/>
      <c r="P117" s="16"/>
      <c r="Q117" s="16"/>
      <c r="R117" s="17"/>
    </row>
    <row r="118" spans="1:18" ht="18.75" x14ac:dyDescent="0.3">
      <c r="A118" s="21" t="s">
        <v>4</v>
      </c>
      <c r="B118" s="41" t="s">
        <v>5</v>
      </c>
      <c r="C118" s="13"/>
      <c r="D118" s="13"/>
      <c r="E118" s="13"/>
      <c r="F118" s="13"/>
      <c r="G118" s="13"/>
      <c r="H118" s="13"/>
      <c r="I118" s="18"/>
      <c r="J118" s="21" t="s">
        <v>4</v>
      </c>
      <c r="K118" s="41" t="s">
        <v>6</v>
      </c>
      <c r="L118" s="13"/>
      <c r="M118" s="13"/>
      <c r="N118" s="13"/>
      <c r="O118" s="13"/>
      <c r="P118" s="13"/>
      <c r="Q118" s="13"/>
      <c r="R118" s="18"/>
    </row>
    <row r="119" spans="1:18" x14ac:dyDescent="0.25">
      <c r="A119" s="21"/>
      <c r="B119" s="13"/>
      <c r="C119" s="13"/>
      <c r="D119" s="13"/>
      <c r="E119" s="13"/>
      <c r="F119" s="13"/>
      <c r="G119" s="13"/>
      <c r="H119" s="13"/>
      <c r="I119" s="18"/>
      <c r="J119" s="21"/>
      <c r="K119" s="13"/>
      <c r="L119" s="13"/>
      <c r="M119" s="13"/>
      <c r="N119" s="13"/>
      <c r="O119" s="13"/>
      <c r="P119" s="13"/>
      <c r="Q119" s="13"/>
      <c r="R119" s="18"/>
    </row>
    <row r="120" spans="1:18" x14ac:dyDescent="0.25">
      <c r="A120" s="42" t="s">
        <v>46</v>
      </c>
      <c r="B120" s="13"/>
      <c r="C120" s="13"/>
      <c r="D120" s="13"/>
      <c r="E120" s="13"/>
      <c r="F120" s="13"/>
      <c r="G120" s="13"/>
      <c r="H120" s="13"/>
      <c r="I120" s="18"/>
      <c r="J120" s="42" t="s">
        <v>46</v>
      </c>
      <c r="K120" s="13"/>
      <c r="L120" s="13"/>
      <c r="M120" s="13"/>
      <c r="N120" s="13"/>
      <c r="O120" s="13"/>
      <c r="P120" s="13"/>
      <c r="Q120" s="13"/>
      <c r="R120" s="18"/>
    </row>
    <row r="121" spans="1:18" x14ac:dyDescent="0.25">
      <c r="A121" s="21"/>
      <c r="B121" s="34" t="s">
        <v>19</v>
      </c>
      <c r="C121" s="13"/>
      <c r="D121" s="13"/>
      <c r="E121" s="13"/>
      <c r="F121" s="13"/>
      <c r="G121" s="13"/>
      <c r="H121" s="13"/>
      <c r="I121" s="18"/>
      <c r="J121" s="21"/>
      <c r="K121" s="34" t="s">
        <v>19</v>
      </c>
      <c r="L121" s="13"/>
      <c r="M121" s="13"/>
      <c r="N121" s="13"/>
      <c r="O121" s="13"/>
      <c r="P121" s="13"/>
      <c r="Q121" s="13"/>
      <c r="R121" s="18"/>
    </row>
    <row r="122" spans="1:18" x14ac:dyDescent="0.25">
      <c r="A122" s="21"/>
      <c r="B122" s="43" t="s">
        <v>20</v>
      </c>
      <c r="C122" s="13"/>
      <c r="D122" s="14">
        <v>13284</v>
      </c>
      <c r="E122" s="13"/>
      <c r="F122" s="13" t="s">
        <v>21</v>
      </c>
      <c r="G122" s="13">
        <v>738</v>
      </c>
      <c r="H122" s="13"/>
      <c r="I122" s="18"/>
      <c r="J122" s="21"/>
      <c r="K122" s="43" t="s">
        <v>20</v>
      </c>
      <c r="L122" s="13"/>
      <c r="M122" s="14">
        <v>99180</v>
      </c>
      <c r="N122" s="13"/>
      <c r="O122" s="13" t="s">
        <v>21</v>
      </c>
      <c r="P122" s="13">
        <v>5510</v>
      </c>
      <c r="Q122" s="13"/>
      <c r="R122" s="18"/>
    </row>
    <row r="123" spans="1:18" x14ac:dyDescent="0.25">
      <c r="A123" s="21"/>
      <c r="B123" s="13" t="s">
        <v>22</v>
      </c>
      <c r="C123" s="13"/>
      <c r="D123" s="14">
        <v>-3119.78</v>
      </c>
      <c r="E123" s="13"/>
      <c r="F123" s="13"/>
      <c r="G123" s="13"/>
      <c r="H123" s="13"/>
      <c r="I123" s="18"/>
      <c r="J123" s="21"/>
      <c r="K123" s="13" t="s">
        <v>22</v>
      </c>
      <c r="L123" s="13"/>
      <c r="M123" s="14">
        <v>-20055.599999999999</v>
      </c>
      <c r="N123" s="13"/>
      <c r="O123" s="13"/>
      <c r="P123" s="13"/>
      <c r="Q123" s="13"/>
      <c r="R123" s="18"/>
    </row>
    <row r="124" spans="1:18" x14ac:dyDescent="0.25">
      <c r="A124" s="21"/>
      <c r="B124" s="13" t="s">
        <v>23</v>
      </c>
      <c r="C124" s="13"/>
      <c r="D124" s="14">
        <v>5000</v>
      </c>
      <c r="E124" s="13"/>
      <c r="F124" s="13"/>
      <c r="G124" s="13"/>
      <c r="H124" s="13"/>
      <c r="I124" s="18"/>
      <c r="J124" s="21"/>
      <c r="K124" s="13" t="s">
        <v>23</v>
      </c>
      <c r="L124" s="13"/>
      <c r="M124" s="14">
        <v>5000</v>
      </c>
      <c r="N124" s="13"/>
      <c r="O124" s="13"/>
      <c r="P124" s="13"/>
      <c r="Q124" s="13"/>
      <c r="R124" s="18"/>
    </row>
    <row r="125" spans="1:18" x14ac:dyDescent="0.25">
      <c r="A125" s="21"/>
      <c r="B125" s="13"/>
      <c r="C125" s="13"/>
      <c r="D125" s="14"/>
      <c r="E125" s="13"/>
      <c r="F125" s="13"/>
      <c r="G125" s="13"/>
      <c r="H125" s="13"/>
      <c r="I125" s="18"/>
      <c r="J125" s="21"/>
      <c r="K125" s="13"/>
      <c r="L125" s="13"/>
      <c r="M125" s="14"/>
      <c r="N125" s="13"/>
      <c r="O125" s="13"/>
      <c r="P125" s="13"/>
      <c r="Q125" s="13"/>
      <c r="R125" s="18"/>
    </row>
    <row r="126" spans="1:18" x14ac:dyDescent="0.25">
      <c r="A126" s="21"/>
      <c r="B126" s="13" t="s">
        <v>0</v>
      </c>
      <c r="C126" s="13"/>
      <c r="D126" s="14" t="s">
        <v>24</v>
      </c>
      <c r="E126" s="13" t="s">
        <v>25</v>
      </c>
      <c r="F126" s="13" t="s">
        <v>26</v>
      </c>
      <c r="G126" s="13" t="s">
        <v>27</v>
      </c>
      <c r="H126" s="13" t="s">
        <v>28</v>
      </c>
      <c r="I126" s="18"/>
      <c r="J126" s="21"/>
      <c r="K126" s="13" t="s">
        <v>0</v>
      </c>
      <c r="L126" s="13"/>
      <c r="M126" s="14" t="s">
        <v>24</v>
      </c>
      <c r="N126" s="13" t="s">
        <v>25</v>
      </c>
      <c r="O126" s="13" t="s">
        <v>26</v>
      </c>
      <c r="P126" s="13" t="s">
        <v>27</v>
      </c>
      <c r="Q126" s="13" t="s">
        <v>28</v>
      </c>
      <c r="R126" s="18"/>
    </row>
    <row r="127" spans="1:18" x14ac:dyDescent="0.25">
      <c r="A127" s="21"/>
      <c r="B127" s="13"/>
      <c r="C127" s="13"/>
      <c r="D127" s="14"/>
      <c r="E127" s="13"/>
      <c r="F127" s="13"/>
      <c r="G127" s="13"/>
      <c r="H127" s="13"/>
      <c r="I127" s="18"/>
      <c r="J127" s="21"/>
      <c r="K127" s="13"/>
      <c r="L127" s="13"/>
      <c r="M127" s="14"/>
      <c r="N127" s="13"/>
      <c r="O127" s="13"/>
      <c r="P127" s="13"/>
      <c r="Q127" s="13"/>
      <c r="R127" s="18"/>
    </row>
    <row r="128" spans="1:18" x14ac:dyDescent="0.25">
      <c r="A128" s="44" t="s">
        <v>29</v>
      </c>
      <c r="B128" s="13" t="s">
        <v>31</v>
      </c>
      <c r="C128" s="13"/>
      <c r="D128" s="49">
        <v>4.7132170000000002</v>
      </c>
      <c r="E128" s="49">
        <v>0.2205153055912446</v>
      </c>
      <c r="F128" s="50">
        <v>21.373650175269898</v>
      </c>
      <c r="G128" s="45">
        <v>1.1121663818200003E-99</v>
      </c>
      <c r="H128" s="45">
        <v>4.2810070010411607</v>
      </c>
      <c r="I128" s="51">
        <v>5.1454269989588397</v>
      </c>
      <c r="J128" s="44" t="s">
        <v>29</v>
      </c>
      <c r="K128" s="13" t="s">
        <v>31</v>
      </c>
      <c r="L128" s="13"/>
      <c r="M128" s="49">
        <v>1.7240230000000001</v>
      </c>
      <c r="N128" s="49">
        <v>8.4764379311123378E-2</v>
      </c>
      <c r="O128" s="50">
        <v>20.339003411705058</v>
      </c>
      <c r="P128" s="45">
        <v>8.951365219584813E-92</v>
      </c>
      <c r="Q128" s="45">
        <v>1.5578848165501982</v>
      </c>
      <c r="R128" s="51">
        <v>1.890161183449802</v>
      </c>
    </row>
    <row r="129" spans="1:18" x14ac:dyDescent="0.25">
      <c r="A129" s="21"/>
      <c r="B129" s="13" t="s">
        <v>32</v>
      </c>
      <c r="C129" s="13"/>
      <c r="D129" s="49">
        <v>3.4303E-2</v>
      </c>
      <c r="E129" s="49">
        <v>0.12754214989563253</v>
      </c>
      <c r="F129" s="50">
        <v>0.26895422437264915</v>
      </c>
      <c r="G129" s="45">
        <v>0.78796908588702486</v>
      </c>
      <c r="H129" s="45">
        <v>-0.21567961379543976</v>
      </c>
      <c r="I129" s="51">
        <v>0.28428561379543976</v>
      </c>
      <c r="J129" s="21"/>
      <c r="K129" s="13" t="s">
        <v>32</v>
      </c>
      <c r="L129" s="13"/>
      <c r="M129" s="49">
        <v>4.9125000000000002E-2</v>
      </c>
      <c r="N129" s="49">
        <v>7.0936591403872803E-2</v>
      </c>
      <c r="O129" s="50">
        <v>0.69251988328999425</v>
      </c>
      <c r="P129" s="45">
        <v>0.48861252511332087</v>
      </c>
      <c r="Q129" s="45">
        <v>-8.9910719151590685E-2</v>
      </c>
      <c r="R129" s="51">
        <v>0.18816071915159069</v>
      </c>
    </row>
    <row r="130" spans="1:18" x14ac:dyDescent="0.25">
      <c r="A130" s="21"/>
      <c r="B130" s="13" t="s">
        <v>33</v>
      </c>
      <c r="C130" s="13"/>
      <c r="D130" s="49">
        <v>3.5370000000000002E-3</v>
      </c>
      <c r="E130" s="49">
        <v>5.7078892771321346E-2</v>
      </c>
      <c r="F130" s="50">
        <v>6.196686425173837E-2</v>
      </c>
      <c r="G130" s="45">
        <v>0.95059015209664766</v>
      </c>
      <c r="H130" s="45">
        <v>-0.10833762983178984</v>
      </c>
      <c r="I130" s="51">
        <v>0.11541162983178983</v>
      </c>
      <c r="J130" s="21"/>
      <c r="K130" s="13" t="s">
        <v>33</v>
      </c>
      <c r="L130" s="13"/>
      <c r="M130" s="49">
        <v>-7.9500000000000001E-2</v>
      </c>
      <c r="N130" s="49">
        <v>1.997498435543818E-2</v>
      </c>
      <c r="O130" s="50">
        <v>-3.979978085857983</v>
      </c>
      <c r="P130" s="45">
        <v>6.8970614634908818E-5</v>
      </c>
      <c r="Q130" s="45">
        <v>-0.11865096933665883</v>
      </c>
      <c r="R130" s="51">
        <v>-4.0349030663341168E-2</v>
      </c>
    </row>
    <row r="131" spans="1:18" x14ac:dyDescent="0.25">
      <c r="A131" s="21"/>
      <c r="B131" s="13" t="s">
        <v>34</v>
      </c>
      <c r="C131" s="13"/>
      <c r="D131" s="49">
        <v>-5.9959999999999999E-2</v>
      </c>
      <c r="E131" s="49">
        <v>5.2325901807804519E-2</v>
      </c>
      <c r="F131" s="50">
        <v>-1.1458952054039293</v>
      </c>
      <c r="G131" s="45">
        <v>0.25185915863593616</v>
      </c>
      <c r="H131" s="45">
        <v>-0.16251876754329686</v>
      </c>
      <c r="I131" s="51">
        <v>4.2598767543296862E-2</v>
      </c>
      <c r="J131" s="21"/>
      <c r="K131" s="13" t="s">
        <v>34</v>
      </c>
      <c r="L131" s="13"/>
      <c r="M131" s="49">
        <v>-5.9319999999999998E-2</v>
      </c>
      <c r="N131" s="49">
        <v>1.8867962264113206E-2</v>
      </c>
      <c r="O131" s="50">
        <v>-3.1439537120988641</v>
      </c>
      <c r="P131" s="45">
        <v>1.667309387085158E-3</v>
      </c>
      <c r="Q131" s="45">
        <v>-9.6301206037661874E-2</v>
      </c>
      <c r="R131" s="51">
        <v>-2.2338793962338115E-2</v>
      </c>
    </row>
    <row r="132" spans="1:18" x14ac:dyDescent="0.25">
      <c r="A132" s="21"/>
      <c r="B132" s="13" t="s">
        <v>35</v>
      </c>
      <c r="C132" s="13"/>
      <c r="D132" s="49">
        <v>2.7661000000000002E-2</v>
      </c>
      <c r="E132" s="49">
        <v>8.1387959797503212E-2</v>
      </c>
      <c r="F132" s="50">
        <v>0.3398659957667175</v>
      </c>
      <c r="G132" s="45">
        <v>0.73396281912736072</v>
      </c>
      <c r="H132" s="45">
        <v>-0.1318594012031063</v>
      </c>
      <c r="I132" s="51">
        <v>0.18718140120310628</v>
      </c>
      <c r="J132" s="21"/>
      <c r="K132" s="13" t="s">
        <v>35</v>
      </c>
      <c r="L132" s="13"/>
      <c r="M132" s="49">
        <v>-5.3659999999999999E-2</v>
      </c>
      <c r="N132" s="49">
        <v>3.3181320046074117E-2</v>
      </c>
      <c r="O132" s="50">
        <v>-1.6171749624635214</v>
      </c>
      <c r="P132" s="45">
        <v>0.10584369949899536</v>
      </c>
      <c r="Q132" s="45">
        <v>-0.11869538729030527</v>
      </c>
      <c r="R132" s="51">
        <v>1.1375387290305267E-2</v>
      </c>
    </row>
    <row r="133" spans="1:18" x14ac:dyDescent="0.25">
      <c r="A133" s="21"/>
      <c r="B133" s="13" t="s">
        <v>36</v>
      </c>
      <c r="C133" s="13"/>
      <c r="D133" s="49">
        <v>-0.13894000000000001</v>
      </c>
      <c r="E133" s="49">
        <v>9.0321647460617105E-2</v>
      </c>
      <c r="F133" s="50">
        <v>-1.538280178742111</v>
      </c>
      <c r="G133" s="45">
        <v>0.12400394338991406</v>
      </c>
      <c r="H133" s="45">
        <v>-0.31597042902280953</v>
      </c>
      <c r="I133" s="51">
        <v>3.8090429022809513E-2</v>
      </c>
      <c r="J133" s="21"/>
      <c r="K133" s="13" t="s">
        <v>36</v>
      </c>
      <c r="L133" s="13"/>
      <c r="M133" s="49">
        <v>-2.0709999999999999E-2</v>
      </c>
      <c r="N133" s="49">
        <v>3.8327535793473602E-2</v>
      </c>
      <c r="O133" s="50">
        <v>-0.54034259107068627</v>
      </c>
      <c r="P133" s="45">
        <v>0.58896200448752645</v>
      </c>
      <c r="Q133" s="45">
        <v>-9.5831970155208251E-2</v>
      </c>
      <c r="R133" s="51">
        <v>5.441197015520826E-2</v>
      </c>
    </row>
    <row r="134" spans="1:18" x14ac:dyDescent="0.25">
      <c r="A134" s="21"/>
      <c r="B134" s="13" t="s">
        <v>54</v>
      </c>
      <c r="C134" s="13"/>
      <c r="D134" s="49">
        <v>0.50436899999999996</v>
      </c>
      <c r="E134" s="49">
        <v>0.50373901973144786</v>
      </c>
      <c r="F134" s="50">
        <v>1.0012506084378534</v>
      </c>
      <c r="G134" s="45">
        <v>0.31672390404648176</v>
      </c>
      <c r="H134" s="45">
        <v>-0.48295947867363787</v>
      </c>
      <c r="I134" s="51">
        <v>1.4916974786736379</v>
      </c>
      <c r="J134" s="21"/>
      <c r="K134" s="13" t="s">
        <v>54</v>
      </c>
      <c r="L134" s="13"/>
      <c r="M134" s="49">
        <v>0.58529399999999998</v>
      </c>
      <c r="N134" s="49">
        <v>0.38337188211969847</v>
      </c>
      <c r="O134" s="50">
        <v>1.5267003849209169</v>
      </c>
      <c r="P134" s="45">
        <v>0.12683872051310113</v>
      </c>
      <c r="Q134" s="45">
        <v>-0.16611488895460902</v>
      </c>
      <c r="R134" s="51">
        <v>1.3367028889546089</v>
      </c>
    </row>
    <row r="135" spans="1:18" x14ac:dyDescent="0.25">
      <c r="A135" s="44"/>
      <c r="B135" s="13" t="s">
        <v>53</v>
      </c>
      <c r="C135" s="13"/>
      <c r="D135" s="49">
        <v>1.4031880000000001</v>
      </c>
      <c r="E135" s="49">
        <v>0.64691962406469017</v>
      </c>
      <c r="F135" s="50">
        <v>2.1690298884173056</v>
      </c>
      <c r="G135" s="45">
        <v>3.0098095656414622E-2</v>
      </c>
      <c r="H135" s="45">
        <v>0.13522553683320737</v>
      </c>
      <c r="I135" s="51">
        <v>2.6711504631667928</v>
      </c>
      <c r="J135" s="44"/>
      <c r="K135" s="13" t="s">
        <v>53</v>
      </c>
      <c r="L135" s="13"/>
      <c r="M135" s="49">
        <v>1.0543560000000001</v>
      </c>
      <c r="N135" s="49">
        <v>0.39064689938613362</v>
      </c>
      <c r="O135" s="50">
        <v>2.69900004750281</v>
      </c>
      <c r="P135" s="45">
        <v>6.9559945735156439E-3</v>
      </c>
      <c r="Q135" s="45">
        <v>0.28868807720317824</v>
      </c>
      <c r="R135" s="51">
        <v>1.820023922796822</v>
      </c>
    </row>
    <row r="136" spans="1:18" x14ac:dyDescent="0.25">
      <c r="A136" s="44"/>
      <c r="B136" s="13" t="s">
        <v>55</v>
      </c>
      <c r="C136" s="13"/>
      <c r="D136" s="49">
        <v>1.2685569999999999</v>
      </c>
      <c r="E136" s="49">
        <v>0.93135814808268036</v>
      </c>
      <c r="F136" s="50">
        <v>1.3620506811600741</v>
      </c>
      <c r="G136" s="45">
        <v>0.17320498820745148</v>
      </c>
      <c r="H136" s="45">
        <v>-0.55690497024205343</v>
      </c>
      <c r="I136" s="51">
        <v>3.0940189702420531</v>
      </c>
      <c r="J136" s="44"/>
      <c r="K136" s="13" t="s">
        <v>55</v>
      </c>
      <c r="L136" s="13"/>
      <c r="M136" s="49">
        <v>1.6516709999999999</v>
      </c>
      <c r="N136" s="49">
        <v>0.43107423954581187</v>
      </c>
      <c r="O136" s="50">
        <v>3.8315233165874916</v>
      </c>
      <c r="P136" s="45">
        <v>1.2743072486399898E-4</v>
      </c>
      <c r="Q136" s="45">
        <v>0.80676549049020863</v>
      </c>
      <c r="R136" s="51">
        <v>2.4965765095097909</v>
      </c>
    </row>
    <row r="137" spans="1:18" x14ac:dyDescent="0.25">
      <c r="A137" s="44"/>
      <c r="B137" s="13" t="s">
        <v>68</v>
      </c>
      <c r="C137" s="13"/>
      <c r="D137" s="49">
        <v>0.71196000000000004</v>
      </c>
      <c r="E137" s="49">
        <v>1.3120918412977043</v>
      </c>
      <c r="F137" s="50">
        <v>0.54261445547580489</v>
      </c>
      <c r="G137" s="45">
        <v>0.58740438763598546</v>
      </c>
      <c r="H137" s="45">
        <v>-1.8597400089435006</v>
      </c>
      <c r="I137" s="51">
        <v>3.2836600089435004</v>
      </c>
      <c r="J137" s="44"/>
      <c r="K137" s="13" t="s">
        <v>68</v>
      </c>
      <c r="L137" s="13"/>
      <c r="M137" s="49">
        <v>2.0048949999999999</v>
      </c>
      <c r="N137" s="49">
        <v>0.49075961529041895</v>
      </c>
      <c r="O137" s="50">
        <v>4.0852892893673705</v>
      </c>
      <c r="P137" s="45">
        <v>4.405648265249852E-5</v>
      </c>
      <c r="Q137" s="45">
        <v>1.0430061540307789</v>
      </c>
      <c r="R137" s="51">
        <v>2.9667838459692208</v>
      </c>
    </row>
    <row r="138" spans="1:18" x14ac:dyDescent="0.25">
      <c r="A138" s="44"/>
      <c r="B138" s="13" t="s">
        <v>73</v>
      </c>
      <c r="C138" s="13"/>
      <c r="D138" s="49">
        <v>0.51120500000000002</v>
      </c>
      <c r="E138" s="49">
        <v>0.66072308874444519</v>
      </c>
      <c r="F138" s="50">
        <v>0.77370536720826499</v>
      </c>
      <c r="G138" s="45">
        <v>0.43911881455807478</v>
      </c>
      <c r="H138" s="45">
        <v>-0.78381225393911247</v>
      </c>
      <c r="I138" s="51">
        <v>1.8062222539391124</v>
      </c>
      <c r="J138" s="44"/>
      <c r="K138" s="13" t="s">
        <v>73</v>
      </c>
      <c r="L138" s="13"/>
      <c r="M138" s="49">
        <v>1.242774</v>
      </c>
      <c r="N138" s="49">
        <v>0.40546146549333145</v>
      </c>
      <c r="O138" s="50">
        <v>3.0650853552455275</v>
      </c>
      <c r="P138" s="45">
        <v>2.1766632332085225E-3</v>
      </c>
      <c r="Q138" s="45">
        <v>0.4480695276330704</v>
      </c>
      <c r="R138" s="51">
        <v>2.0374784723669297</v>
      </c>
    </row>
    <row r="139" spans="1:18" x14ac:dyDescent="0.25">
      <c r="A139" s="21"/>
      <c r="B139" s="13" t="s">
        <v>56</v>
      </c>
      <c r="C139" s="13"/>
      <c r="D139" s="49">
        <v>0.86507000000000001</v>
      </c>
      <c r="E139" s="49">
        <v>0.41666653333331199</v>
      </c>
      <c r="F139" s="50">
        <v>2.0761686643740789</v>
      </c>
      <c r="G139" s="45">
        <v>3.7897540759834474E-2</v>
      </c>
      <c r="H139" s="45">
        <v>4.8403594666708516E-2</v>
      </c>
      <c r="I139" s="51">
        <v>1.6817364053332915</v>
      </c>
      <c r="J139" s="21"/>
      <c r="K139" s="13" t="s">
        <v>56</v>
      </c>
      <c r="L139" s="13"/>
      <c r="M139" s="49">
        <v>0.29433900000000002</v>
      </c>
      <c r="N139" s="49">
        <v>0.22723776094654691</v>
      </c>
      <c r="O139" s="50">
        <v>1.2952908828794407</v>
      </c>
      <c r="P139" s="45">
        <v>0.1952229180421782</v>
      </c>
      <c r="Q139" s="45">
        <v>-0.15104701145523192</v>
      </c>
      <c r="R139" s="51">
        <v>0.73972501145523195</v>
      </c>
    </row>
    <row r="140" spans="1:18" x14ac:dyDescent="0.25">
      <c r="A140" s="21"/>
      <c r="B140" s="13" t="s">
        <v>57</v>
      </c>
      <c r="C140" s="13"/>
      <c r="D140" s="49">
        <v>1.3377939999999999</v>
      </c>
      <c r="E140" s="49">
        <v>0.52196647401916529</v>
      </c>
      <c r="F140" s="50">
        <v>2.5629883653234011</v>
      </c>
      <c r="G140" s="45">
        <v>1.0388467896799907E-2</v>
      </c>
      <c r="H140" s="45">
        <v>0.31473971092243591</v>
      </c>
      <c r="I140" s="51">
        <v>2.3608482890775639</v>
      </c>
      <c r="J140" s="21"/>
      <c r="K140" s="13" t="s">
        <v>57</v>
      </c>
      <c r="L140" s="13"/>
      <c r="M140" s="49">
        <v>0.82080399999999998</v>
      </c>
      <c r="N140" s="49">
        <v>0.23530405861353093</v>
      </c>
      <c r="O140" s="50">
        <v>3.4882696237216559</v>
      </c>
      <c r="P140" s="45">
        <v>4.8636813779117961E-4</v>
      </c>
      <c r="Q140" s="45">
        <v>0.35960804511747935</v>
      </c>
      <c r="R140" s="51">
        <v>1.2819999548825205</v>
      </c>
    </row>
    <row r="141" spans="1:18" x14ac:dyDescent="0.25">
      <c r="A141" s="44"/>
      <c r="B141" s="13" t="s">
        <v>58</v>
      </c>
      <c r="C141" s="13"/>
      <c r="D141" s="49">
        <v>1.736964</v>
      </c>
      <c r="E141" s="49">
        <v>0.70699222060783673</v>
      </c>
      <c r="F141" s="50">
        <v>2.4568360858435541</v>
      </c>
      <c r="G141" s="45">
        <v>1.4029357978764454E-2</v>
      </c>
      <c r="H141" s="45">
        <v>0.35125924760864002</v>
      </c>
      <c r="I141" s="51">
        <v>3.1226687523913599</v>
      </c>
      <c r="J141" s="44"/>
      <c r="K141" s="13" t="s">
        <v>58</v>
      </c>
      <c r="L141" s="13"/>
      <c r="M141" s="49">
        <v>0.79164800000000002</v>
      </c>
      <c r="N141" s="49">
        <v>0.26493395403383085</v>
      </c>
      <c r="O141" s="50">
        <v>2.988095666661549</v>
      </c>
      <c r="P141" s="45">
        <v>2.8079036477195538E-3</v>
      </c>
      <c r="Q141" s="45">
        <v>0.27237745009369152</v>
      </c>
      <c r="R141" s="51">
        <v>1.3109185499063085</v>
      </c>
    </row>
    <row r="142" spans="1:18" x14ac:dyDescent="0.25">
      <c r="A142" s="44"/>
      <c r="B142" s="13" t="s">
        <v>69</v>
      </c>
      <c r="C142" s="13"/>
      <c r="D142" s="49">
        <v>2.5925769999999999</v>
      </c>
      <c r="E142" s="49">
        <v>0.98029689380309681</v>
      </c>
      <c r="F142" s="50">
        <v>2.6446855196510977</v>
      </c>
      <c r="G142" s="45">
        <v>8.1863041641172946E-3</v>
      </c>
      <c r="H142" s="45">
        <v>0.6711950881459301</v>
      </c>
      <c r="I142" s="51">
        <v>4.5139589118540702</v>
      </c>
      <c r="J142" s="44"/>
      <c r="K142" s="13" t="s">
        <v>69</v>
      </c>
      <c r="L142" s="13"/>
      <c r="M142" s="49">
        <v>1.0835269999999999</v>
      </c>
      <c r="N142" s="49">
        <v>0.31458226269133482</v>
      </c>
      <c r="O142" s="50">
        <v>3.4443359607440631</v>
      </c>
      <c r="P142" s="45">
        <v>5.7270040958365431E-4</v>
      </c>
      <c r="Q142" s="45">
        <v>0.46694576512498365</v>
      </c>
      <c r="R142" s="51">
        <v>1.7001082348750161</v>
      </c>
    </row>
    <row r="143" spans="1:18" x14ac:dyDescent="0.25">
      <c r="A143" s="44"/>
      <c r="B143" s="13" t="s">
        <v>74</v>
      </c>
      <c r="C143" s="13"/>
      <c r="D143" s="49">
        <v>1.2549079999999999</v>
      </c>
      <c r="E143" s="49">
        <v>0.5354624169818083</v>
      </c>
      <c r="F143" s="50">
        <v>2.3435967870040706</v>
      </c>
      <c r="G143" s="45">
        <v>1.9113470410584421E-2</v>
      </c>
      <c r="H143" s="45">
        <v>0.20540166271565563</v>
      </c>
      <c r="I143" s="51">
        <v>2.304414337284344</v>
      </c>
      <c r="J143" s="44"/>
      <c r="K143" s="13" t="s">
        <v>74</v>
      </c>
      <c r="L143" s="13"/>
      <c r="M143" s="49">
        <v>0.49429699999999999</v>
      </c>
      <c r="N143" s="49">
        <v>0.24270352284217053</v>
      </c>
      <c r="O143" s="50">
        <v>2.036628863938823</v>
      </c>
      <c r="P143" s="45">
        <v>4.16898984012469E-2</v>
      </c>
      <c r="Q143" s="45">
        <v>1.8598095229345746E-2</v>
      </c>
      <c r="R143" s="51">
        <v>0.96999590477065423</v>
      </c>
    </row>
    <row r="144" spans="1:18" x14ac:dyDescent="0.25">
      <c r="A144" s="21"/>
      <c r="B144" s="13" t="s">
        <v>59</v>
      </c>
      <c r="C144" s="13"/>
      <c r="D144" s="49">
        <v>0.78955500000000001</v>
      </c>
      <c r="E144" s="49">
        <v>0.41258453679215851</v>
      </c>
      <c r="F144" s="50">
        <v>1.9136805420260872</v>
      </c>
      <c r="G144" s="45">
        <v>5.5682456192210565E-2</v>
      </c>
      <c r="H144" s="45">
        <v>-1.9110692112630612E-2</v>
      </c>
      <c r="I144" s="51">
        <v>1.5982206921126307</v>
      </c>
      <c r="J144" s="21"/>
      <c r="K144" s="13" t="s">
        <v>59</v>
      </c>
      <c r="L144" s="13"/>
      <c r="M144" s="49">
        <v>-2.8629999999999999E-2</v>
      </c>
      <c r="N144" s="49">
        <v>0.21304224933097191</v>
      </c>
      <c r="O144" s="50">
        <v>-0.13438648948698362</v>
      </c>
      <c r="P144" s="45">
        <v>0.8930972372412036</v>
      </c>
      <c r="Q144" s="45">
        <v>-0.44619280868870492</v>
      </c>
      <c r="R144" s="51">
        <v>0.38893280868870495</v>
      </c>
    </row>
    <row r="145" spans="1:18" x14ac:dyDescent="0.25">
      <c r="A145" s="21"/>
      <c r="B145" s="13" t="s">
        <v>60</v>
      </c>
      <c r="C145" s="13"/>
      <c r="D145" s="49">
        <v>1.1325700000000001</v>
      </c>
      <c r="E145" s="49">
        <v>0.51386768725032717</v>
      </c>
      <c r="F145" s="50">
        <v>2.2040109314137051</v>
      </c>
      <c r="G145" s="45">
        <v>2.7540664806173471E-2</v>
      </c>
      <c r="H145" s="45">
        <v>0.12538933298935895</v>
      </c>
      <c r="I145" s="51">
        <v>2.1397506670106412</v>
      </c>
      <c r="J145" s="21"/>
      <c r="K145" s="13" t="s">
        <v>60</v>
      </c>
      <c r="L145" s="13"/>
      <c r="M145" s="49">
        <v>0.40295300000000001</v>
      </c>
      <c r="N145" s="49">
        <v>0.21923959496404841</v>
      </c>
      <c r="O145" s="50">
        <v>1.8379572360826406</v>
      </c>
      <c r="P145" s="45">
        <v>6.6071696104382696E-2</v>
      </c>
      <c r="Q145" s="45">
        <v>-2.6756606129534843E-2</v>
      </c>
      <c r="R145" s="51">
        <v>0.8326626061295348</v>
      </c>
    </row>
    <row r="146" spans="1:18" x14ac:dyDescent="0.25">
      <c r="A146" s="21"/>
      <c r="B146" s="13" t="s">
        <v>61</v>
      </c>
      <c r="C146" s="13"/>
      <c r="D146" s="49">
        <v>2.0123920000000002</v>
      </c>
      <c r="E146" s="49">
        <v>0.68680200931563962</v>
      </c>
      <c r="F146" s="50">
        <v>2.930090437570557</v>
      </c>
      <c r="G146" s="45">
        <v>3.3944008455498542E-3</v>
      </c>
      <c r="H146" s="45">
        <v>0.66626006174134655</v>
      </c>
      <c r="I146" s="51">
        <v>3.3585239382586538</v>
      </c>
      <c r="J146" s="21"/>
      <c r="K146" s="13" t="s">
        <v>61</v>
      </c>
      <c r="L146" s="13"/>
      <c r="M146" s="49">
        <v>0.29489900000000002</v>
      </c>
      <c r="N146" s="49">
        <v>0.24687851263323829</v>
      </c>
      <c r="O146" s="50">
        <v>1.1945105989766747</v>
      </c>
      <c r="P146" s="45">
        <v>0.2322811538358989</v>
      </c>
      <c r="Q146" s="45">
        <v>-0.188982884761147</v>
      </c>
      <c r="R146" s="51">
        <v>0.77878088476114704</v>
      </c>
    </row>
    <row r="147" spans="1:18" x14ac:dyDescent="0.25">
      <c r="A147" s="21"/>
      <c r="B147" s="13" t="s">
        <v>70</v>
      </c>
      <c r="C147" s="13"/>
      <c r="D147" s="49">
        <v>2.0427559999999998</v>
      </c>
      <c r="E147" s="49">
        <v>0.96391856502507511</v>
      </c>
      <c r="F147" s="50">
        <v>2.1192205172922054</v>
      </c>
      <c r="G147" s="45">
        <v>3.4090337025477695E-2</v>
      </c>
      <c r="H147" s="45">
        <v>0.15347561255085251</v>
      </c>
      <c r="I147" s="51">
        <v>3.9320363874491471</v>
      </c>
      <c r="J147" s="21"/>
      <c r="K147" s="13" t="s">
        <v>70</v>
      </c>
      <c r="L147" s="13"/>
      <c r="M147" s="49">
        <v>0.63641700000000001</v>
      </c>
      <c r="N147" s="49">
        <v>0.29069571720271353</v>
      </c>
      <c r="O147" s="50">
        <v>2.1892892200960823</v>
      </c>
      <c r="P147" s="45">
        <v>2.8578147503835298E-2</v>
      </c>
      <c r="Q147" s="45">
        <v>6.6653394282681466E-2</v>
      </c>
      <c r="R147" s="51">
        <v>1.2061806057173186</v>
      </c>
    </row>
    <row r="148" spans="1:18" x14ac:dyDescent="0.25">
      <c r="A148" s="21"/>
      <c r="B148" s="13" t="s">
        <v>75</v>
      </c>
      <c r="C148" s="13"/>
      <c r="D148" s="49">
        <v>1.229398</v>
      </c>
      <c r="E148" s="49">
        <v>0.52373943903433506</v>
      </c>
      <c r="F148" s="50">
        <v>2.3473466162234229</v>
      </c>
      <c r="G148" s="45">
        <v>1.8922254791434705E-2</v>
      </c>
      <c r="H148" s="45">
        <v>0.20286869949270336</v>
      </c>
      <c r="I148" s="51">
        <v>2.2559273005072966</v>
      </c>
      <c r="J148" s="21"/>
      <c r="K148" s="13" t="s">
        <v>75</v>
      </c>
      <c r="L148" s="13"/>
      <c r="M148" s="49">
        <v>0.25387500000000002</v>
      </c>
      <c r="N148" s="49">
        <v>0.22711891158597955</v>
      </c>
      <c r="O148" s="50">
        <v>1.1178065191805551</v>
      </c>
      <c r="P148" s="45">
        <v>0.26365234423161649</v>
      </c>
      <c r="Q148" s="45">
        <v>-0.19127806670851988</v>
      </c>
      <c r="R148" s="51">
        <v>0.69902806670851991</v>
      </c>
    </row>
    <row r="149" spans="1:18" x14ac:dyDescent="0.25">
      <c r="A149" s="21"/>
      <c r="B149" s="13" t="s">
        <v>62</v>
      </c>
      <c r="C149" s="13"/>
      <c r="D149" s="49">
        <v>-0.23380000000000001</v>
      </c>
      <c r="E149" s="49">
        <v>0.29541326984412869</v>
      </c>
      <c r="F149" s="50">
        <v>-0.79143364183796416</v>
      </c>
      <c r="G149" s="45">
        <v>0.42870511665493105</v>
      </c>
      <c r="H149" s="45">
        <v>-0.81281000889449218</v>
      </c>
      <c r="I149" s="51">
        <v>0.34521000889449216</v>
      </c>
      <c r="J149" s="21"/>
      <c r="K149" s="13" t="s">
        <v>62</v>
      </c>
      <c r="L149" s="13"/>
      <c r="M149" s="49">
        <v>-0.16521</v>
      </c>
      <c r="N149" s="49">
        <v>0.15857805648954082</v>
      </c>
      <c r="O149" s="50">
        <v>-1.0418213191488861</v>
      </c>
      <c r="P149" s="45">
        <v>0.29749706756903072</v>
      </c>
      <c r="Q149" s="45">
        <v>-0.47602299071950005</v>
      </c>
      <c r="R149" s="51">
        <v>0.14560299071950003</v>
      </c>
    </row>
    <row r="150" spans="1:18" x14ac:dyDescent="0.25">
      <c r="A150" s="21"/>
      <c r="B150" s="13" t="s">
        <v>63</v>
      </c>
      <c r="C150" s="13"/>
      <c r="D150" s="49">
        <v>9.4422000000000006E-2</v>
      </c>
      <c r="E150" s="49">
        <v>0.3584103793139925</v>
      </c>
      <c r="F150" s="50">
        <v>0.2634466116208084</v>
      </c>
      <c r="G150" s="45">
        <v>0.79221045456951744</v>
      </c>
      <c r="H150" s="45">
        <v>-0.60806234345542531</v>
      </c>
      <c r="I150" s="51">
        <v>0.79690634345542533</v>
      </c>
      <c r="J150" s="21"/>
      <c r="K150" s="13" t="s">
        <v>63</v>
      </c>
      <c r="L150" s="13"/>
      <c r="M150" s="49">
        <v>-0.1552</v>
      </c>
      <c r="N150" s="49">
        <v>0.17069270634681494</v>
      </c>
      <c r="O150" s="50">
        <v>-0.90923627213844327</v>
      </c>
      <c r="P150" s="45">
        <v>0.3632276310164908</v>
      </c>
      <c r="Q150" s="45">
        <v>-0.4897577044397573</v>
      </c>
      <c r="R150" s="51">
        <v>0.17935770443975729</v>
      </c>
    </row>
    <row r="151" spans="1:18" x14ac:dyDescent="0.25">
      <c r="A151" s="21"/>
      <c r="B151" s="13" t="s">
        <v>64</v>
      </c>
      <c r="C151" s="13"/>
      <c r="D151" s="49">
        <v>0.76034999999999997</v>
      </c>
      <c r="E151" s="49">
        <v>0.4718336571292896</v>
      </c>
      <c r="F151" s="50">
        <v>1.6114789365092972</v>
      </c>
      <c r="G151" s="45">
        <v>0.10709913347413272</v>
      </c>
      <c r="H151" s="45">
        <v>-0.16444396797340766</v>
      </c>
      <c r="I151" s="51">
        <v>1.6851439679734077</v>
      </c>
      <c r="J151" s="21"/>
      <c r="K151" s="13" t="s">
        <v>64</v>
      </c>
      <c r="L151" s="13"/>
      <c r="M151" s="49">
        <v>4.3206000000000001E-2</v>
      </c>
      <c r="N151" s="49">
        <v>0.20764874186953311</v>
      </c>
      <c r="O151" s="50">
        <v>0.20807253446855256</v>
      </c>
      <c r="P151" s="45">
        <v>0.83517275938570723</v>
      </c>
      <c r="Q151" s="45">
        <v>-0.36378553406428488</v>
      </c>
      <c r="R151" s="51">
        <v>0.45019753406428492</v>
      </c>
    </row>
    <row r="152" spans="1:18" x14ac:dyDescent="0.25">
      <c r="A152" s="21"/>
      <c r="B152" s="13" t="s">
        <v>71</v>
      </c>
      <c r="C152" s="13"/>
      <c r="D152" s="49">
        <v>-0.31561</v>
      </c>
      <c r="E152" s="49">
        <v>0.66242659970746953</v>
      </c>
      <c r="F152" s="50">
        <v>-0.47644523957729767</v>
      </c>
      <c r="G152" s="45">
        <v>0.63376504820715707</v>
      </c>
      <c r="H152" s="45">
        <v>-1.6139661354266401</v>
      </c>
      <c r="I152" s="51">
        <v>0.98274613542664024</v>
      </c>
      <c r="J152" s="21"/>
      <c r="K152" s="13" t="s">
        <v>71</v>
      </c>
      <c r="L152" s="13"/>
      <c r="M152" s="49">
        <v>0.385382</v>
      </c>
      <c r="N152" s="49">
        <v>0.28642974705850649</v>
      </c>
      <c r="O152" s="50">
        <v>1.3454677943114666</v>
      </c>
      <c r="P152" s="45">
        <v>0.17847729086579261</v>
      </c>
      <c r="Q152" s="45">
        <v>-0.17602030423467274</v>
      </c>
      <c r="R152" s="51">
        <v>0.94678430423467275</v>
      </c>
    </row>
    <row r="153" spans="1:18" x14ac:dyDescent="0.25">
      <c r="A153" s="21"/>
      <c r="B153" s="13" t="s">
        <v>76</v>
      </c>
      <c r="C153" s="13"/>
      <c r="D153" s="49">
        <v>-0.25230000000000002</v>
      </c>
      <c r="E153" s="49">
        <v>0.37156695224414132</v>
      </c>
      <c r="F153" s="50">
        <v>-0.67901625393806309</v>
      </c>
      <c r="G153" s="45">
        <v>0.49713939389145601</v>
      </c>
      <c r="H153" s="45">
        <v>-0.9805712263985169</v>
      </c>
      <c r="I153" s="51">
        <v>0.47597122639851691</v>
      </c>
      <c r="J153" s="21"/>
      <c r="K153" s="13" t="s">
        <v>76</v>
      </c>
      <c r="L153" s="13"/>
      <c r="M153" s="49">
        <v>-0.1361</v>
      </c>
      <c r="N153" s="49">
        <v>0.17233397807745285</v>
      </c>
      <c r="O153" s="50">
        <v>-0.78974559467798022</v>
      </c>
      <c r="P153" s="45">
        <v>0.42967824595596626</v>
      </c>
      <c r="Q153" s="45">
        <v>-0.47387459703180757</v>
      </c>
      <c r="R153" s="51">
        <v>0.20167459703180757</v>
      </c>
    </row>
    <row r="154" spans="1:18" x14ac:dyDescent="0.25">
      <c r="A154" s="21"/>
      <c r="B154" s="13" t="s">
        <v>65</v>
      </c>
      <c r="C154" s="13"/>
      <c r="D154" s="49">
        <v>0.47365400000000002</v>
      </c>
      <c r="E154" s="49">
        <v>0.4318055117758457</v>
      </c>
      <c r="F154" s="50">
        <v>1.0969151321205883</v>
      </c>
      <c r="G154" s="45">
        <v>0.27269837840343819</v>
      </c>
      <c r="H154" s="45">
        <v>-0.37268480308065755</v>
      </c>
      <c r="I154" s="51">
        <v>1.3199928030806576</v>
      </c>
      <c r="J154" s="21"/>
      <c r="K154" s="13" t="s">
        <v>65</v>
      </c>
      <c r="L154" s="13"/>
      <c r="M154" s="49">
        <v>0.77501399999999998</v>
      </c>
      <c r="N154" s="49">
        <v>0.42190283241523752</v>
      </c>
      <c r="O154" s="50">
        <v>1.8369490329404328</v>
      </c>
      <c r="P154" s="45">
        <v>6.6220410236517854E-2</v>
      </c>
      <c r="Q154" s="45">
        <v>-5.1915551533865512E-2</v>
      </c>
      <c r="R154" s="51">
        <v>1.6019435515338656</v>
      </c>
    </row>
    <row r="155" spans="1:18" x14ac:dyDescent="0.25">
      <c r="A155" s="21"/>
      <c r="B155" s="13" t="s">
        <v>66</v>
      </c>
      <c r="C155" s="13"/>
      <c r="D155" s="49">
        <v>6.8752999999999995E-2</v>
      </c>
      <c r="E155" s="49">
        <v>0.54965170790237705</v>
      </c>
      <c r="F155" s="50">
        <v>0.12508466545547628</v>
      </c>
      <c r="G155" s="45">
        <v>0.90045841604311971</v>
      </c>
      <c r="H155" s="45">
        <v>-1.008564347488659</v>
      </c>
      <c r="I155" s="51">
        <v>1.1460703474886591</v>
      </c>
      <c r="J155" s="21"/>
      <c r="K155" s="13" t="s">
        <v>66</v>
      </c>
      <c r="L155" s="13"/>
      <c r="M155" s="49">
        <v>1.745187</v>
      </c>
      <c r="N155" s="49">
        <v>0.43088397510234699</v>
      </c>
      <c r="O155" s="50">
        <v>4.0502480965681524</v>
      </c>
      <c r="P155" s="45">
        <v>5.1202222049201294E-5</v>
      </c>
      <c r="Q155" s="45">
        <v>0.90065440879939995</v>
      </c>
      <c r="R155" s="51">
        <v>2.5897195912006001</v>
      </c>
    </row>
    <row r="156" spans="1:18" x14ac:dyDescent="0.25">
      <c r="A156" s="21"/>
      <c r="B156" s="13" t="s">
        <v>67</v>
      </c>
      <c r="C156" s="13"/>
      <c r="D156" s="49">
        <v>-0.21557999999999999</v>
      </c>
      <c r="E156" s="49">
        <v>0.75436927296914746</v>
      </c>
      <c r="F156" s="50">
        <v>-0.28577516042175394</v>
      </c>
      <c r="G156" s="45">
        <v>0.77505479037984948</v>
      </c>
      <c r="H156" s="45">
        <v>-1.694143775019529</v>
      </c>
      <c r="I156" s="51">
        <v>1.2629837750195292</v>
      </c>
      <c r="J156" s="21"/>
      <c r="K156" s="13" t="s">
        <v>67</v>
      </c>
      <c r="L156" s="13"/>
      <c r="M156" s="49">
        <v>2.1186910000000001</v>
      </c>
      <c r="N156" s="49">
        <v>0.47833565620806484</v>
      </c>
      <c r="O156" s="50">
        <v>4.4292976542781899</v>
      </c>
      <c r="P156" s="45">
        <v>9.4641413225085742E-6</v>
      </c>
      <c r="Q156" s="45">
        <v>1.1811531138321931</v>
      </c>
      <c r="R156" s="51">
        <v>3.0562288861678071</v>
      </c>
    </row>
    <row r="157" spans="1:18" x14ac:dyDescent="0.25">
      <c r="A157" s="21"/>
      <c r="B157" s="13" t="s">
        <v>72</v>
      </c>
      <c r="C157" s="13"/>
      <c r="D157" s="49">
        <v>0.67540999999999995</v>
      </c>
      <c r="E157" s="49">
        <v>1.0657208827831046</v>
      </c>
      <c r="F157" s="50">
        <v>0.63375881144055546</v>
      </c>
      <c r="G157" s="45">
        <v>0.52624914969863701</v>
      </c>
      <c r="H157" s="45">
        <v>-1.4134029302548852</v>
      </c>
      <c r="I157" s="51">
        <v>2.7642229302548849</v>
      </c>
      <c r="J157" s="21"/>
      <c r="K157" s="13" t="s">
        <v>72</v>
      </c>
      <c r="L157" s="13"/>
      <c r="M157" s="49">
        <v>2.1117789999999999</v>
      </c>
      <c r="N157" s="49">
        <v>0.5406135403409722</v>
      </c>
      <c r="O157" s="50">
        <v>3.9062636105415942</v>
      </c>
      <c r="P157" s="45">
        <v>9.3796337823783576E-5</v>
      </c>
      <c r="Q157" s="45">
        <v>1.0521764609316944</v>
      </c>
      <c r="R157" s="51">
        <v>3.1713815390683053</v>
      </c>
    </row>
    <row r="158" spans="1:18" x14ac:dyDescent="0.25">
      <c r="A158" s="21"/>
      <c r="B158" s="13" t="s">
        <v>77</v>
      </c>
      <c r="C158" s="13"/>
      <c r="D158" s="49">
        <v>-4.6249999999999999E-2</v>
      </c>
      <c r="E158" s="49">
        <v>0.55047888242874499</v>
      </c>
      <c r="F158" s="50">
        <v>-8.4017755224219129E-2</v>
      </c>
      <c r="G158" s="45">
        <v>0.93304358116720576</v>
      </c>
      <c r="H158" s="45">
        <v>-1.1251886095603401</v>
      </c>
      <c r="I158" s="51">
        <v>1.0326886095603403</v>
      </c>
      <c r="J158" s="21"/>
      <c r="K158" s="13" t="s">
        <v>77</v>
      </c>
      <c r="L158" s="13"/>
      <c r="M158" s="49">
        <v>0.559388</v>
      </c>
      <c r="N158" s="49">
        <v>0.44709059484627944</v>
      </c>
      <c r="O158" s="50">
        <v>1.2511737138919934</v>
      </c>
      <c r="P158" s="45">
        <v>0.21087405752598978</v>
      </c>
      <c r="Q158" s="45">
        <v>-0.31690956589870767</v>
      </c>
      <c r="R158" s="51">
        <v>1.4356855658987078</v>
      </c>
    </row>
    <row r="159" spans="1:18" x14ac:dyDescent="0.25">
      <c r="A159" s="21"/>
      <c r="B159" s="13" t="s">
        <v>37</v>
      </c>
      <c r="C159" s="13"/>
      <c r="D159" s="49">
        <v>0.36215599999999998</v>
      </c>
      <c r="E159" s="49">
        <v>0.21763501556505102</v>
      </c>
      <c r="F159" s="50">
        <v>1.664052078475174</v>
      </c>
      <c r="G159" s="45">
        <v>9.6125610252328506E-2</v>
      </c>
      <c r="H159" s="45">
        <v>-6.4408630507500009E-2</v>
      </c>
      <c r="I159" s="51">
        <v>0.78872063050749996</v>
      </c>
      <c r="J159" s="21"/>
      <c r="K159" s="13" t="s">
        <v>37</v>
      </c>
      <c r="L159" s="13"/>
      <c r="M159" s="49">
        <v>0.24184800000000001</v>
      </c>
      <c r="N159" s="49">
        <v>0.17578680269007682</v>
      </c>
      <c r="O159" s="50">
        <v>1.3758029402604997</v>
      </c>
      <c r="P159" s="45">
        <v>0.16888575773121778</v>
      </c>
      <c r="Q159" s="45">
        <v>-0.10269413327255056</v>
      </c>
      <c r="R159" s="51">
        <v>0.58639013327255052</v>
      </c>
    </row>
    <row r="160" spans="1:18" x14ac:dyDescent="0.25">
      <c r="A160" s="21"/>
      <c r="B160" s="13" t="s">
        <v>38</v>
      </c>
      <c r="C160" s="13"/>
      <c r="D160" s="49">
        <v>0.80136200000000002</v>
      </c>
      <c r="E160" s="49">
        <v>0.19987996397838378</v>
      </c>
      <c r="F160" s="50">
        <v>4.0092162518433518</v>
      </c>
      <c r="G160" s="45">
        <v>6.1253598494665724E-5</v>
      </c>
      <c r="H160" s="45">
        <v>0.40959727060236784</v>
      </c>
      <c r="I160" s="51">
        <v>1.1931267293976322</v>
      </c>
      <c r="J160" s="21"/>
      <c r="K160" s="13" t="s">
        <v>38</v>
      </c>
      <c r="L160" s="13"/>
      <c r="M160" s="49">
        <v>0.35679699999999998</v>
      </c>
      <c r="N160" s="49">
        <v>0.1090825375575761</v>
      </c>
      <c r="O160" s="50">
        <v>3.2708901716892576</v>
      </c>
      <c r="P160" s="45">
        <v>1.0724610652801635E-3</v>
      </c>
      <c r="Q160" s="45">
        <v>0.14299522638715081</v>
      </c>
      <c r="R160" s="51">
        <v>0.57059877361284916</v>
      </c>
    </row>
    <row r="161" spans="1:18" x14ac:dyDescent="0.25">
      <c r="A161" s="21"/>
      <c r="B161" s="13" t="s">
        <v>39</v>
      </c>
      <c r="C161" s="13"/>
      <c r="D161" s="49">
        <v>0.242644</v>
      </c>
      <c r="E161" s="49">
        <v>0.19485892332659543</v>
      </c>
      <c r="F161" s="50">
        <v>1.2452290911682493</v>
      </c>
      <c r="G161" s="45">
        <v>0.21306951841078042</v>
      </c>
      <c r="H161" s="45">
        <v>-0.13927948972012702</v>
      </c>
      <c r="I161" s="51">
        <v>0.62456748972012699</v>
      </c>
      <c r="J161" s="21"/>
      <c r="K161" s="13" t="s">
        <v>39</v>
      </c>
      <c r="L161" s="13"/>
      <c r="M161" s="49">
        <v>0.46097300000000002</v>
      </c>
      <c r="N161" s="49">
        <v>0.10122746662838104</v>
      </c>
      <c r="O161" s="50">
        <v>4.5538332169498101</v>
      </c>
      <c r="P161" s="45">
        <v>5.2739667571798931E-6</v>
      </c>
      <c r="Q161" s="45">
        <v>0.26256716540837322</v>
      </c>
      <c r="R161" s="51">
        <v>0.65937883459162683</v>
      </c>
    </row>
    <row r="162" spans="1:18" ht="14.25" customHeight="1" x14ac:dyDescent="0.25">
      <c r="A162" s="21"/>
      <c r="B162" s="13" t="s">
        <v>30</v>
      </c>
      <c r="C162" s="13"/>
      <c r="D162" s="49">
        <v>0.31238199999999999</v>
      </c>
      <c r="E162" s="49">
        <v>0.18491078930121951</v>
      </c>
      <c r="F162" s="50">
        <v>1.6893659974114867</v>
      </c>
      <c r="G162" s="45">
        <v>9.1172781377734893E-2</v>
      </c>
      <c r="H162" s="45">
        <v>-5.0043147030390256E-2</v>
      </c>
      <c r="I162" s="51">
        <v>0.67480714703039024</v>
      </c>
      <c r="J162" s="21"/>
      <c r="K162" s="13" t="s">
        <v>30</v>
      </c>
      <c r="L162" s="13"/>
      <c r="M162" s="49">
        <v>2.7200679999999999</v>
      </c>
      <c r="N162" s="49">
        <v>0.20862166713934582</v>
      </c>
      <c r="O162" s="50">
        <v>13.038281388975623</v>
      </c>
      <c r="P162" s="45">
        <v>7.977016242075726E-39</v>
      </c>
      <c r="Q162" s="45">
        <v>2.3111695324068822</v>
      </c>
      <c r="R162" s="51">
        <v>3.1289664675931177</v>
      </c>
    </row>
    <row r="163" spans="1:18" ht="14.25" customHeight="1" x14ac:dyDescent="0.25">
      <c r="A163" s="21"/>
      <c r="B163" s="13"/>
      <c r="C163" s="13"/>
      <c r="D163" s="13"/>
      <c r="E163" s="13"/>
      <c r="F163" s="13"/>
      <c r="G163" s="13"/>
      <c r="H163" s="13"/>
      <c r="I163" s="18"/>
      <c r="J163" s="21"/>
      <c r="K163" s="13"/>
      <c r="L163" s="13"/>
      <c r="M163" s="13"/>
      <c r="N163" s="13"/>
      <c r="O163" s="13"/>
      <c r="P163" s="13"/>
      <c r="Q163" s="13"/>
      <c r="R163" s="18"/>
    </row>
    <row r="164" spans="1:18" x14ac:dyDescent="0.25">
      <c r="A164" s="21"/>
      <c r="B164" s="13"/>
      <c r="C164" s="13"/>
      <c r="D164" s="13"/>
      <c r="E164" s="13"/>
      <c r="F164" s="13"/>
      <c r="G164" s="13"/>
      <c r="H164" s="13"/>
      <c r="I164" s="18"/>
      <c r="J164" s="21"/>
      <c r="K164" s="13"/>
      <c r="L164" s="13"/>
      <c r="M164" s="13"/>
      <c r="N164" s="13"/>
      <c r="O164" s="13"/>
      <c r="P164" s="13"/>
      <c r="Q164" s="13"/>
      <c r="R164" s="18"/>
    </row>
    <row r="165" spans="1:18" x14ac:dyDescent="0.25">
      <c r="A165" s="44" t="s">
        <v>40</v>
      </c>
      <c r="B165" s="13" t="s">
        <v>37</v>
      </c>
      <c r="C165" s="13"/>
      <c r="D165" s="49">
        <v>2.6954790000000002</v>
      </c>
      <c r="E165" s="49">
        <v>0.14224978031617483</v>
      </c>
      <c r="F165" s="50">
        <v>18.948915028261066</v>
      </c>
      <c r="G165" s="45">
        <v>4.9539771066624651E-79</v>
      </c>
      <c r="H165" s="45">
        <v>2.4166694305802974</v>
      </c>
      <c r="I165" s="51">
        <v>2.974288569419703</v>
      </c>
      <c r="J165" s="44" t="s">
        <v>40</v>
      </c>
      <c r="K165" s="13" t="s">
        <v>37</v>
      </c>
      <c r="L165" s="13"/>
      <c r="M165" s="49">
        <v>3.1691410000000002</v>
      </c>
      <c r="N165" s="49">
        <v>8.8904443083571469E-2</v>
      </c>
      <c r="O165" s="50">
        <v>35.646598640980876</v>
      </c>
      <c r="P165" s="45">
        <v>1.5146310751501263E-276</v>
      </c>
      <c r="Q165" s="45">
        <v>2.9948882915562001</v>
      </c>
      <c r="R165" s="51">
        <v>3.3433937084438003</v>
      </c>
    </row>
    <row r="166" spans="1:18" x14ac:dyDescent="0.25">
      <c r="A166" s="21"/>
      <c r="B166" s="13" t="s">
        <v>38</v>
      </c>
      <c r="C166" s="13"/>
      <c r="D166" s="49">
        <v>-1.4424699999999999</v>
      </c>
      <c r="E166" s="49">
        <v>0.1272949331277565</v>
      </c>
      <c r="F166" s="50">
        <v>-11.33171576084886</v>
      </c>
      <c r="G166" s="45">
        <v>1.2500420391018115E-29</v>
      </c>
      <c r="H166" s="45">
        <v>-1.6919680689304026</v>
      </c>
      <c r="I166" s="51">
        <v>-1.1929719310695972</v>
      </c>
      <c r="J166" s="21"/>
      <c r="K166" s="13" t="s">
        <v>38</v>
      </c>
      <c r="L166" s="13"/>
      <c r="M166" s="49">
        <v>-0.89949000000000001</v>
      </c>
      <c r="N166" s="49">
        <v>4.7853944456021598E-2</v>
      </c>
      <c r="O166" s="50">
        <v>-18.796569650107802</v>
      </c>
      <c r="P166" s="45">
        <v>1.1046525883932418E-78</v>
      </c>
      <c r="Q166" s="45">
        <v>-0.99328373113380231</v>
      </c>
      <c r="R166" s="51">
        <v>-0.80569626886619772</v>
      </c>
    </row>
    <row r="167" spans="1:18" x14ac:dyDescent="0.25">
      <c r="A167" s="21"/>
      <c r="B167" s="13" t="s">
        <v>39</v>
      </c>
      <c r="C167" s="13"/>
      <c r="D167" s="49">
        <v>1.3771979999999999</v>
      </c>
      <c r="E167" s="49">
        <v>0.1295067565804966</v>
      </c>
      <c r="F167" s="50">
        <v>10.63417875919072</v>
      </c>
      <c r="G167" s="45">
        <v>2.6362782543973921E-26</v>
      </c>
      <c r="H167" s="45">
        <v>1.1233647571022267</v>
      </c>
      <c r="I167" s="51">
        <v>1.6310312428977731</v>
      </c>
      <c r="J167" s="21"/>
      <c r="K167" s="13" t="s">
        <v>39</v>
      </c>
      <c r="L167" s="13"/>
      <c r="M167" s="49">
        <v>0.81731600000000004</v>
      </c>
      <c r="N167" s="49">
        <v>4.6368092477478522E-2</v>
      </c>
      <c r="O167" s="50">
        <v>17.626690172708294</v>
      </c>
      <c r="P167" s="45">
        <v>1.9625768466814436E-69</v>
      </c>
      <c r="Q167" s="45">
        <v>0.7264345387441421</v>
      </c>
      <c r="R167" s="51">
        <v>0.90819746125585799</v>
      </c>
    </row>
    <row r="168" spans="1:18" ht="15.75" thickBot="1" x14ac:dyDescent="0.3">
      <c r="A168" s="30"/>
      <c r="B168" s="32" t="s">
        <v>30</v>
      </c>
      <c r="C168" s="32"/>
      <c r="D168" s="52">
        <v>1.9051199999999999</v>
      </c>
      <c r="E168" s="52">
        <v>0.11401315713548152</v>
      </c>
      <c r="F168" s="53">
        <v>16.709650428644398</v>
      </c>
      <c r="G168" s="46">
        <v>4.7882270792572485E-62</v>
      </c>
      <c r="H168" s="46">
        <v>1.6816542120144562</v>
      </c>
      <c r="I168" s="54">
        <v>2.1285857879855437</v>
      </c>
      <c r="J168" s="30"/>
      <c r="K168" s="32" t="s">
        <v>30</v>
      </c>
      <c r="L168" s="32"/>
      <c r="M168" s="52">
        <v>4.5624219999999998</v>
      </c>
      <c r="N168" s="52">
        <v>0.12527968710050325</v>
      </c>
      <c r="O168" s="53">
        <v>36.417891085087746</v>
      </c>
      <c r="P168" s="46">
        <v>1.8091292302444781E-288</v>
      </c>
      <c r="Q168" s="46">
        <v>4.3168738132830136</v>
      </c>
      <c r="R168" s="54">
        <v>4.8079701867169859</v>
      </c>
    </row>
    <row r="169" spans="1:18" ht="15.75" thickBot="1" x14ac:dyDescent="0.3"/>
    <row r="170" spans="1:18" ht="18.75" x14ac:dyDescent="0.3">
      <c r="A170" s="15" t="s">
        <v>18</v>
      </c>
      <c r="B170" s="40" t="s">
        <v>50</v>
      </c>
      <c r="C170" s="16"/>
      <c r="D170" s="16"/>
      <c r="E170" s="16"/>
      <c r="F170" s="16"/>
      <c r="G170" s="16"/>
      <c r="H170" s="16"/>
      <c r="I170" s="17"/>
      <c r="J170" s="15" t="s">
        <v>18</v>
      </c>
      <c r="K170" s="40" t="s">
        <v>50</v>
      </c>
      <c r="L170" s="16"/>
      <c r="M170" s="16"/>
      <c r="N170" s="16"/>
      <c r="O170" s="16"/>
      <c r="P170" s="16"/>
      <c r="Q170" s="16"/>
      <c r="R170" s="17"/>
    </row>
    <row r="171" spans="1:18" ht="18.75" x14ac:dyDescent="0.3">
      <c r="A171" s="21" t="s">
        <v>4</v>
      </c>
      <c r="B171" s="41" t="s">
        <v>5</v>
      </c>
      <c r="C171" s="13"/>
      <c r="D171" s="13"/>
      <c r="E171" s="13"/>
      <c r="F171" s="13"/>
      <c r="G171" s="13"/>
      <c r="H171" s="13"/>
      <c r="I171" s="18"/>
      <c r="J171" s="21" t="s">
        <v>4</v>
      </c>
      <c r="K171" s="41" t="s">
        <v>6</v>
      </c>
      <c r="L171" s="13"/>
      <c r="M171" s="13"/>
      <c r="N171" s="13"/>
      <c r="O171" s="13"/>
      <c r="P171" s="13"/>
      <c r="Q171" s="13"/>
      <c r="R171" s="18"/>
    </row>
    <row r="172" spans="1:18" x14ac:dyDescent="0.25">
      <c r="A172" s="21"/>
      <c r="B172" s="13"/>
      <c r="C172" s="13"/>
      <c r="D172" s="13"/>
      <c r="E172" s="13"/>
      <c r="F172" s="13"/>
      <c r="G172" s="13"/>
      <c r="H172" s="13"/>
      <c r="I172" s="18"/>
      <c r="J172" s="21"/>
      <c r="K172" s="13"/>
      <c r="L172" s="13"/>
      <c r="M172" s="13"/>
      <c r="N172" s="13"/>
      <c r="O172" s="13"/>
      <c r="P172" s="13"/>
      <c r="Q172" s="13"/>
      <c r="R172" s="18"/>
    </row>
    <row r="173" spans="1:18" x14ac:dyDescent="0.25">
      <c r="A173" s="42" t="s">
        <v>46</v>
      </c>
      <c r="B173" s="13"/>
      <c r="C173" s="13"/>
      <c r="D173" s="13"/>
      <c r="E173" s="13"/>
      <c r="F173" s="13"/>
      <c r="G173" s="13"/>
      <c r="H173" s="13"/>
      <c r="I173" s="18"/>
      <c r="J173" s="42" t="s">
        <v>46</v>
      </c>
      <c r="K173" s="13"/>
      <c r="L173" s="13"/>
      <c r="M173" s="13"/>
      <c r="N173" s="13"/>
      <c r="O173" s="13"/>
      <c r="P173" s="13"/>
      <c r="Q173" s="13"/>
      <c r="R173" s="18"/>
    </row>
    <row r="174" spans="1:18" x14ac:dyDescent="0.25">
      <c r="A174" s="21"/>
      <c r="B174" s="34" t="s">
        <v>19</v>
      </c>
      <c r="C174" s="13"/>
      <c r="D174" s="13"/>
      <c r="E174" s="13"/>
      <c r="F174" s="13"/>
      <c r="G174" s="13"/>
      <c r="H174" s="13"/>
      <c r="I174" s="18"/>
      <c r="J174" s="21"/>
      <c r="K174" s="34" t="s">
        <v>19</v>
      </c>
      <c r="L174" s="13"/>
      <c r="M174" s="13"/>
      <c r="N174" s="13"/>
      <c r="O174" s="13"/>
      <c r="P174" s="13"/>
      <c r="Q174" s="13"/>
      <c r="R174" s="18"/>
    </row>
    <row r="175" spans="1:18" x14ac:dyDescent="0.25">
      <c r="A175" s="21"/>
      <c r="B175" s="43" t="s">
        <v>20</v>
      </c>
      <c r="C175" s="13"/>
      <c r="D175" s="14">
        <v>11916</v>
      </c>
      <c r="E175" s="13"/>
      <c r="F175" s="13" t="s">
        <v>21</v>
      </c>
      <c r="G175" s="13">
        <v>662</v>
      </c>
      <c r="H175" s="13"/>
      <c r="I175" s="18"/>
      <c r="J175" s="21"/>
      <c r="K175" s="43" t="s">
        <v>20</v>
      </c>
      <c r="L175" s="13"/>
      <c r="M175" s="14">
        <v>84636</v>
      </c>
      <c r="N175" s="13"/>
      <c r="O175" s="13" t="s">
        <v>21</v>
      </c>
      <c r="P175" s="13">
        <v>4702</v>
      </c>
      <c r="Q175" s="13"/>
      <c r="R175" s="18"/>
    </row>
    <row r="176" spans="1:18" x14ac:dyDescent="0.25">
      <c r="A176" s="21"/>
      <c r="B176" s="13" t="s">
        <v>22</v>
      </c>
      <c r="C176" s="13"/>
      <c r="D176" s="14">
        <v>-2109.21</v>
      </c>
      <c r="E176" s="13"/>
      <c r="F176" s="13"/>
      <c r="G176" s="13"/>
      <c r="H176" s="13"/>
      <c r="I176" s="18"/>
      <c r="J176" s="21"/>
      <c r="K176" s="13" t="s">
        <v>22</v>
      </c>
      <c r="L176" s="13"/>
      <c r="M176" s="14">
        <v>-17258.714</v>
      </c>
      <c r="N176" s="13"/>
      <c r="O176" s="13"/>
      <c r="P176" s="13"/>
      <c r="Q176" s="13"/>
      <c r="R176" s="18"/>
    </row>
    <row r="177" spans="1:18" x14ac:dyDescent="0.25">
      <c r="A177" s="21"/>
      <c r="B177" s="13" t="s">
        <v>23</v>
      </c>
      <c r="C177" s="13"/>
      <c r="D177" s="14">
        <v>5000</v>
      </c>
      <c r="E177" s="13"/>
      <c r="F177" s="13"/>
      <c r="G177" s="13"/>
      <c r="H177" s="13"/>
      <c r="I177" s="18"/>
      <c r="J177" s="21"/>
      <c r="K177" s="13" t="s">
        <v>23</v>
      </c>
      <c r="L177" s="13"/>
      <c r="M177" s="14">
        <v>5000</v>
      </c>
      <c r="N177" s="13"/>
      <c r="O177" s="13"/>
      <c r="P177" s="13"/>
      <c r="Q177" s="13"/>
      <c r="R177" s="18"/>
    </row>
    <row r="178" spans="1:18" x14ac:dyDescent="0.25">
      <c r="A178" s="21"/>
      <c r="B178" s="13"/>
      <c r="C178" s="13"/>
      <c r="D178" s="14"/>
      <c r="E178" s="13"/>
      <c r="F178" s="13"/>
      <c r="G178" s="13"/>
      <c r="H178" s="13"/>
      <c r="I178" s="18"/>
      <c r="J178" s="21"/>
      <c r="K178" s="13"/>
      <c r="L178" s="13"/>
      <c r="M178" s="14"/>
      <c r="N178" s="13"/>
      <c r="O178" s="13"/>
      <c r="P178" s="13"/>
      <c r="Q178" s="13"/>
      <c r="R178" s="18"/>
    </row>
    <row r="179" spans="1:18" x14ac:dyDescent="0.25">
      <c r="A179" s="21"/>
      <c r="B179" s="13" t="s">
        <v>0</v>
      </c>
      <c r="C179" s="13"/>
      <c r="D179" s="14" t="s">
        <v>24</v>
      </c>
      <c r="E179" s="13" t="s">
        <v>25</v>
      </c>
      <c r="F179" s="13" t="s">
        <v>26</v>
      </c>
      <c r="G179" s="13" t="s">
        <v>27</v>
      </c>
      <c r="H179" s="13" t="s">
        <v>28</v>
      </c>
      <c r="I179" s="18"/>
      <c r="J179" s="21"/>
      <c r="K179" s="13" t="s">
        <v>0</v>
      </c>
      <c r="L179" s="13"/>
      <c r="M179" s="14" t="s">
        <v>24</v>
      </c>
      <c r="N179" s="13" t="s">
        <v>25</v>
      </c>
      <c r="O179" s="13" t="s">
        <v>26</v>
      </c>
      <c r="P179" s="13" t="s">
        <v>27</v>
      </c>
      <c r="Q179" s="13" t="s">
        <v>28</v>
      </c>
      <c r="R179" s="18"/>
    </row>
    <row r="180" spans="1:18" x14ac:dyDescent="0.25">
      <c r="A180" s="21"/>
      <c r="B180" s="13"/>
      <c r="C180" s="13"/>
      <c r="D180" s="14"/>
      <c r="E180" s="13"/>
      <c r="F180" s="13"/>
      <c r="G180" s="13"/>
      <c r="H180" s="13"/>
      <c r="I180" s="18"/>
      <c r="J180" s="21"/>
      <c r="K180" s="13"/>
      <c r="L180" s="13"/>
      <c r="M180" s="14"/>
      <c r="N180" s="13"/>
      <c r="O180" s="13"/>
      <c r="P180" s="13"/>
      <c r="Q180" s="13"/>
      <c r="R180" s="18"/>
    </row>
    <row r="181" spans="1:18" x14ac:dyDescent="0.25">
      <c r="A181" s="44" t="s">
        <v>29</v>
      </c>
      <c r="B181" s="13" t="s">
        <v>31</v>
      </c>
      <c r="C181" s="13"/>
      <c r="D181" s="49">
        <v>5.5085470000000001</v>
      </c>
      <c r="E181" s="49">
        <v>0.2673237737276653</v>
      </c>
      <c r="F181" s="50">
        <v>20.606274268789139</v>
      </c>
      <c r="G181" s="45">
        <v>9.8791461391201126E-93</v>
      </c>
      <c r="H181" s="45">
        <v>4.9845924034937763</v>
      </c>
      <c r="I181" s="51">
        <v>6.0325015965062239</v>
      </c>
      <c r="J181" s="44" t="s">
        <v>29</v>
      </c>
      <c r="K181" s="13" t="s">
        <v>31</v>
      </c>
      <c r="L181" s="13"/>
      <c r="M181" s="49">
        <v>2.0397129999999999</v>
      </c>
      <c r="N181" s="49">
        <v>9.3354164342036722E-2</v>
      </c>
      <c r="O181" s="50">
        <v>21.849191349694632</v>
      </c>
      <c r="P181" s="45">
        <v>1.5558244979509942E-105</v>
      </c>
      <c r="Q181" s="45">
        <v>1.8567388378896079</v>
      </c>
      <c r="R181" s="51">
        <v>2.2226871621103919</v>
      </c>
    </row>
    <row r="182" spans="1:18" x14ac:dyDescent="0.25">
      <c r="A182" s="21"/>
      <c r="B182" s="13" t="s">
        <v>32</v>
      </c>
      <c r="C182" s="13"/>
      <c r="D182" s="49">
        <v>-0.12318</v>
      </c>
      <c r="E182" s="49">
        <v>0.14400694427700353</v>
      </c>
      <c r="F182" s="50">
        <v>-0.85537541691779795</v>
      </c>
      <c r="G182" s="45">
        <v>0.39236054807473608</v>
      </c>
      <c r="H182" s="45">
        <v>-0.40543361078292695</v>
      </c>
      <c r="I182" s="51">
        <v>0.15907361078292692</v>
      </c>
      <c r="J182" s="21"/>
      <c r="K182" s="13" t="s">
        <v>32</v>
      </c>
      <c r="L182" s="13"/>
      <c r="M182" s="49">
        <v>-4.0300000000000002E-2</v>
      </c>
      <c r="N182" s="49">
        <v>7.3857971810766643E-2</v>
      </c>
      <c r="O182" s="50">
        <v>-0.54564184490813861</v>
      </c>
      <c r="P182" s="45">
        <v>0.58531359838683117</v>
      </c>
      <c r="Q182" s="45">
        <v>-0.18506162474910262</v>
      </c>
      <c r="R182" s="51">
        <v>0.10446162474910262</v>
      </c>
    </row>
    <row r="183" spans="1:18" x14ac:dyDescent="0.25">
      <c r="A183" s="21"/>
      <c r="B183" s="13" t="s">
        <v>33</v>
      </c>
      <c r="C183" s="13"/>
      <c r="D183" s="49">
        <v>-6.5390000000000004E-2</v>
      </c>
      <c r="E183" s="49">
        <v>6.0116553460756547E-2</v>
      </c>
      <c r="F183" s="50">
        <v>-1.0877203737683649</v>
      </c>
      <c r="G183" s="45">
        <v>0.27674057254594975</v>
      </c>
      <c r="H183" s="45">
        <v>-0.18321844478308283</v>
      </c>
      <c r="I183" s="51">
        <v>5.2438444783082822E-2</v>
      </c>
      <c r="J183" s="21"/>
      <c r="K183" s="13" t="s">
        <v>33</v>
      </c>
      <c r="L183" s="13"/>
      <c r="M183" s="49">
        <v>-5.2510000000000001E-2</v>
      </c>
      <c r="N183" s="49">
        <v>2.0518284528683192E-2</v>
      </c>
      <c r="O183" s="50">
        <v>-2.5591808090288701</v>
      </c>
      <c r="P183" s="45">
        <v>1.0493645159945717E-2</v>
      </c>
      <c r="Q183" s="45">
        <v>-9.2725837676219058E-2</v>
      </c>
      <c r="R183" s="51">
        <v>-1.2294162323780944E-2</v>
      </c>
    </row>
    <row r="184" spans="1:18" x14ac:dyDescent="0.25">
      <c r="A184" s="21"/>
      <c r="B184" s="13" t="s">
        <v>34</v>
      </c>
      <c r="C184" s="13"/>
      <c r="D184" s="49">
        <v>-9.0109999999999996E-2</v>
      </c>
      <c r="E184" s="49">
        <v>6.0728905802755903E-2</v>
      </c>
      <c r="F184" s="50">
        <v>-1.4838074028975963</v>
      </c>
      <c r="G184" s="45">
        <v>0.13788647377651544</v>
      </c>
      <c r="H184" s="45">
        <v>-0.20913865537340157</v>
      </c>
      <c r="I184" s="51">
        <v>2.8918655373401575E-2</v>
      </c>
      <c r="J184" s="21"/>
      <c r="K184" s="13" t="s">
        <v>34</v>
      </c>
      <c r="L184" s="13"/>
      <c r="M184" s="49">
        <v>3.3500000000000002E-2</v>
      </c>
      <c r="N184" s="49">
        <v>1.9949937343260005E-2</v>
      </c>
      <c r="O184" s="50">
        <v>1.6792032688422365</v>
      </c>
      <c r="P184" s="45">
        <v>9.3116141327262286E-2</v>
      </c>
      <c r="Q184" s="45">
        <v>-5.6018771927896088E-3</v>
      </c>
      <c r="R184" s="51">
        <v>7.2601877192789613E-2</v>
      </c>
    </row>
    <row r="185" spans="1:18" x14ac:dyDescent="0.25">
      <c r="A185" s="21"/>
      <c r="B185" s="13" t="s">
        <v>35</v>
      </c>
      <c r="C185" s="13"/>
      <c r="D185" s="49">
        <v>8.5532999999999998E-2</v>
      </c>
      <c r="E185" s="49">
        <v>9.2401298692172076E-2</v>
      </c>
      <c r="F185" s="50">
        <v>0.92566880780481997</v>
      </c>
      <c r="G185" s="45">
        <v>0.35463687046266501</v>
      </c>
      <c r="H185" s="45">
        <v>-9.5573545436657276E-2</v>
      </c>
      <c r="I185" s="51">
        <v>0.26663954543665724</v>
      </c>
      <c r="J185" s="21"/>
      <c r="K185" s="13" t="s">
        <v>35</v>
      </c>
      <c r="L185" s="13"/>
      <c r="M185" s="49">
        <v>-0.12088</v>
      </c>
      <c r="N185" s="49">
        <v>3.4044089061098404E-2</v>
      </c>
      <c r="O185" s="50">
        <v>-3.5506898064759063</v>
      </c>
      <c r="P185" s="45">
        <v>3.8443218658908618E-4</v>
      </c>
      <c r="Q185" s="45">
        <v>-0.18760641455975285</v>
      </c>
      <c r="R185" s="51">
        <v>-5.4153585440247134E-2</v>
      </c>
    </row>
    <row r="186" spans="1:18" x14ac:dyDescent="0.25">
      <c r="A186" s="21"/>
      <c r="B186" s="13" t="s">
        <v>36</v>
      </c>
      <c r="C186" s="13"/>
      <c r="D186" s="49">
        <v>1.0163E-2</v>
      </c>
      <c r="E186" s="49">
        <v>9.9030298393976368E-2</v>
      </c>
      <c r="F186" s="50">
        <v>0.10262515780340389</v>
      </c>
      <c r="G186" s="45">
        <v>0.91826220224196509</v>
      </c>
      <c r="H186" s="45">
        <v>-0.18393638485219369</v>
      </c>
      <c r="I186" s="51">
        <v>0.2042623848521937</v>
      </c>
      <c r="J186" s="21"/>
      <c r="K186" s="13" t="s">
        <v>36</v>
      </c>
      <c r="L186" s="13"/>
      <c r="M186" s="49">
        <v>9.9019999999999993E-3</v>
      </c>
      <c r="N186" s="49">
        <v>3.9749213828703583E-2</v>
      </c>
      <c r="O186" s="50">
        <v>0.2491118451467233</v>
      </c>
      <c r="P186" s="45">
        <v>0.8032748740836203</v>
      </c>
      <c r="Q186" s="45">
        <v>-6.8006459104259023E-2</v>
      </c>
      <c r="R186" s="51">
        <v>8.7810459104259012E-2</v>
      </c>
    </row>
    <row r="187" spans="1:18" x14ac:dyDescent="0.25">
      <c r="A187" s="21"/>
      <c r="B187" s="13" t="s">
        <v>54</v>
      </c>
      <c r="C187" s="13"/>
      <c r="D187" s="49">
        <v>0.73029500000000003</v>
      </c>
      <c r="E187" s="49">
        <v>0.60993360294379584</v>
      </c>
      <c r="F187" s="50">
        <v>1.1973352451402735</v>
      </c>
      <c r="G187" s="45">
        <v>0.23119973194562468</v>
      </c>
      <c r="H187" s="45">
        <v>-0.4651748617698398</v>
      </c>
      <c r="I187" s="51">
        <v>1.92576486176984</v>
      </c>
      <c r="J187" s="21"/>
      <c r="K187" s="13" t="s">
        <v>54</v>
      </c>
      <c r="L187" s="13"/>
      <c r="M187" s="49">
        <v>0.51671500000000004</v>
      </c>
      <c r="N187" s="49">
        <v>0.42209951433281701</v>
      </c>
      <c r="O187" s="50">
        <v>1.224154452811288</v>
      </c>
      <c r="P187" s="45">
        <v>0.22089738900102573</v>
      </c>
      <c r="Q187" s="45">
        <v>-0.31060004809232133</v>
      </c>
      <c r="R187" s="51">
        <v>1.3440300480923213</v>
      </c>
    </row>
    <row r="188" spans="1:18" x14ac:dyDescent="0.25">
      <c r="A188" s="44"/>
      <c r="B188" s="13" t="s">
        <v>53</v>
      </c>
      <c r="C188" s="13"/>
      <c r="D188" s="49">
        <v>1.8896679999999999</v>
      </c>
      <c r="E188" s="49">
        <v>0.72485239876819052</v>
      </c>
      <c r="F188" s="50">
        <v>2.6069693681241719</v>
      </c>
      <c r="G188" s="45">
        <v>9.1461327954903051E-3</v>
      </c>
      <c r="H188" s="45">
        <v>0.46895729841434641</v>
      </c>
      <c r="I188" s="51">
        <v>3.3103787015856536</v>
      </c>
      <c r="J188" s="44"/>
      <c r="K188" s="13" t="s">
        <v>53</v>
      </c>
      <c r="L188" s="13"/>
      <c r="M188" s="49">
        <v>0.80612600000000001</v>
      </c>
      <c r="N188" s="49">
        <v>0.43463662984152635</v>
      </c>
      <c r="O188" s="50">
        <v>1.8547125222600844</v>
      </c>
      <c r="P188" s="45">
        <v>6.3640779142051906E-2</v>
      </c>
      <c r="Q188" s="45">
        <v>-4.5761794489391661E-2</v>
      </c>
      <c r="R188" s="51">
        <v>1.6580137944893916</v>
      </c>
    </row>
    <row r="189" spans="1:18" x14ac:dyDescent="0.25">
      <c r="A189" s="44"/>
      <c r="B189" s="13" t="s">
        <v>55</v>
      </c>
      <c r="C189" s="13"/>
      <c r="D189" s="49">
        <v>2.5586030000000002</v>
      </c>
      <c r="E189" s="49">
        <v>1.0199519596530024</v>
      </c>
      <c r="F189" s="50">
        <v>2.5085524624811364</v>
      </c>
      <c r="G189" s="45">
        <v>1.213587072156719E-2</v>
      </c>
      <c r="H189" s="45">
        <v>0.55949715908011544</v>
      </c>
      <c r="I189" s="51">
        <v>4.5577088409198847</v>
      </c>
      <c r="J189" s="44"/>
      <c r="K189" s="13" t="s">
        <v>55</v>
      </c>
      <c r="L189" s="13"/>
      <c r="M189" s="49">
        <v>2.019183</v>
      </c>
      <c r="N189" s="49">
        <v>0.47826979833562561</v>
      </c>
      <c r="O189" s="50">
        <v>4.2218492721613154</v>
      </c>
      <c r="P189" s="45">
        <v>2.4255966073877261E-5</v>
      </c>
      <c r="Q189" s="45">
        <v>1.0817741952621738</v>
      </c>
      <c r="R189" s="51">
        <v>2.9565918047378261</v>
      </c>
    </row>
    <row r="190" spans="1:18" x14ac:dyDescent="0.25">
      <c r="A190" s="44"/>
      <c r="B190" s="13" t="s">
        <v>68</v>
      </c>
      <c r="C190" s="13"/>
      <c r="D190" s="49">
        <v>0.51585899999999996</v>
      </c>
      <c r="E190" s="49">
        <v>1.5144375193450539</v>
      </c>
      <c r="F190" s="50">
        <v>0.34062745633975877</v>
      </c>
      <c r="G190" s="45">
        <v>0.7333900624787697</v>
      </c>
      <c r="H190" s="45">
        <v>-2.4524385379163056</v>
      </c>
      <c r="I190" s="51">
        <v>3.4841565379163053</v>
      </c>
      <c r="J190" s="44"/>
      <c r="K190" s="13" t="s">
        <v>68</v>
      </c>
      <c r="L190" s="13"/>
      <c r="M190" s="49">
        <v>2.1721979999999999</v>
      </c>
      <c r="N190" s="49">
        <v>0.56103832311171042</v>
      </c>
      <c r="O190" s="50">
        <v>3.8717462079100886</v>
      </c>
      <c r="P190" s="45">
        <v>1.0813987317464763E-4</v>
      </c>
      <c r="Q190" s="45">
        <v>1.0725628867010475</v>
      </c>
      <c r="R190" s="51">
        <v>3.2718331132989524</v>
      </c>
    </row>
    <row r="191" spans="1:18" x14ac:dyDescent="0.25">
      <c r="A191" s="44"/>
      <c r="B191" s="13" t="s">
        <v>73</v>
      </c>
      <c r="C191" s="13"/>
      <c r="D191" s="49">
        <v>1.2378119999999999</v>
      </c>
      <c r="E191" s="49">
        <v>0.74743494700207858</v>
      </c>
      <c r="F191" s="50">
        <v>1.6560799103183459</v>
      </c>
      <c r="G191" s="45">
        <v>9.7731969494367479E-2</v>
      </c>
      <c r="H191" s="45">
        <v>-0.22716049612407407</v>
      </c>
      <c r="I191" s="51">
        <v>2.7027844961240737</v>
      </c>
      <c r="J191" s="44"/>
      <c r="K191" s="13" t="s">
        <v>73</v>
      </c>
      <c r="L191" s="13"/>
      <c r="M191" s="49">
        <v>0.99916000000000005</v>
      </c>
      <c r="N191" s="49">
        <v>0.44940404982598903</v>
      </c>
      <c r="O191" s="50">
        <v>2.2232999466446257</v>
      </c>
      <c r="P191" s="45">
        <v>2.6198221891267037E-2</v>
      </c>
      <c r="Q191" s="45">
        <v>0.11832806234106152</v>
      </c>
      <c r="R191" s="51">
        <v>1.8799919376589385</v>
      </c>
    </row>
    <row r="192" spans="1:18" x14ac:dyDescent="0.25">
      <c r="A192" s="21"/>
      <c r="B192" s="13" t="s">
        <v>56</v>
      </c>
      <c r="C192" s="13"/>
      <c r="D192" s="49">
        <v>0.55632099999999995</v>
      </c>
      <c r="E192" s="49">
        <v>0.45038983114630821</v>
      </c>
      <c r="F192" s="50">
        <v>1.2351988467059334</v>
      </c>
      <c r="G192" s="45">
        <v>0.21678086364759933</v>
      </c>
      <c r="H192" s="45">
        <v>-0.32644306904676412</v>
      </c>
      <c r="I192" s="51">
        <v>1.439085069046764</v>
      </c>
      <c r="J192" s="21"/>
      <c r="K192" s="13" t="s">
        <v>56</v>
      </c>
      <c r="L192" s="13"/>
      <c r="M192" s="49">
        <v>9.8934999999999995E-2</v>
      </c>
      <c r="N192" s="49">
        <v>0.23373703172582644</v>
      </c>
      <c r="O192" s="50">
        <v>0.42327481986701515</v>
      </c>
      <c r="P192" s="45">
        <v>0.67209584342976569</v>
      </c>
      <c r="Q192" s="45">
        <v>-0.35918958218261982</v>
      </c>
      <c r="R192" s="51">
        <v>0.55705958218261986</v>
      </c>
    </row>
    <row r="193" spans="1:18" x14ac:dyDescent="0.25">
      <c r="A193" s="21"/>
      <c r="B193" s="13" t="s">
        <v>57</v>
      </c>
      <c r="C193" s="13"/>
      <c r="D193" s="49">
        <v>1.074524</v>
      </c>
      <c r="E193" s="49">
        <v>0.53236359755340146</v>
      </c>
      <c r="F193" s="50">
        <v>2.0184024695494216</v>
      </c>
      <c r="G193" s="45">
        <v>4.3571724483557908E-2</v>
      </c>
      <c r="H193" s="45">
        <v>3.1091348795333262E-2</v>
      </c>
      <c r="I193" s="51">
        <v>2.1179566512046666</v>
      </c>
      <c r="J193" s="21"/>
      <c r="K193" s="13" t="s">
        <v>57</v>
      </c>
      <c r="L193" s="13"/>
      <c r="M193" s="49">
        <v>0.26093</v>
      </c>
      <c r="N193" s="49">
        <v>0.24121774395761189</v>
      </c>
      <c r="O193" s="50">
        <v>1.0817197595789307</v>
      </c>
      <c r="P193" s="45">
        <v>0.27938016488447887</v>
      </c>
      <c r="Q193" s="45">
        <v>-0.21185677815691928</v>
      </c>
      <c r="R193" s="51">
        <v>0.73371677815691927</v>
      </c>
    </row>
    <row r="194" spans="1:18" x14ac:dyDescent="0.25">
      <c r="A194" s="21"/>
      <c r="B194" s="13" t="s">
        <v>58</v>
      </c>
      <c r="C194" s="13"/>
      <c r="D194" s="49">
        <v>0.93430000000000002</v>
      </c>
      <c r="E194" s="49">
        <v>0.71593295775512389</v>
      </c>
      <c r="F194" s="50">
        <v>1.3050104620544176</v>
      </c>
      <c r="G194" s="45">
        <v>0.1919144871676586</v>
      </c>
      <c r="H194" s="45">
        <v>-0.46892859720004287</v>
      </c>
      <c r="I194" s="51">
        <v>2.337528597200043</v>
      </c>
      <c r="J194" s="21"/>
      <c r="K194" s="13" t="s">
        <v>58</v>
      </c>
      <c r="L194" s="13"/>
      <c r="M194" s="49">
        <v>0.14668700000000001</v>
      </c>
      <c r="N194" s="49">
        <v>0.27551406497672676</v>
      </c>
      <c r="O194" s="50">
        <v>0.53241202046215308</v>
      </c>
      <c r="P194" s="45">
        <v>0.59444206496341301</v>
      </c>
      <c r="Q194" s="45">
        <v>-0.39332056735438448</v>
      </c>
      <c r="R194" s="51">
        <v>0.6866945673543845</v>
      </c>
    </row>
    <row r="195" spans="1:18" x14ac:dyDescent="0.25">
      <c r="A195" s="21"/>
      <c r="B195" s="13" t="s">
        <v>69</v>
      </c>
      <c r="C195" s="13"/>
      <c r="D195" s="49">
        <v>2.0415220000000001</v>
      </c>
      <c r="E195" s="49">
        <v>1.0528428182782081</v>
      </c>
      <c r="F195" s="50">
        <v>1.9390567751971299</v>
      </c>
      <c r="G195" s="45">
        <v>5.2518004465925687E-2</v>
      </c>
      <c r="H195" s="45">
        <v>-2.2049923825287809E-2</v>
      </c>
      <c r="I195" s="51">
        <v>4.1050939238252884</v>
      </c>
      <c r="J195" s="21"/>
      <c r="K195" s="13" t="s">
        <v>69</v>
      </c>
      <c r="L195" s="13"/>
      <c r="M195" s="49">
        <v>0.33230999999999999</v>
      </c>
      <c r="N195" s="49">
        <v>0.33088517645854126</v>
      </c>
      <c r="O195" s="50">
        <v>1.004306096624541</v>
      </c>
      <c r="P195" s="45">
        <v>0.31523397886000049</v>
      </c>
      <c r="Q195" s="45">
        <v>-0.31622494585874084</v>
      </c>
      <c r="R195" s="51">
        <v>0.98084494585874082</v>
      </c>
    </row>
    <row r="196" spans="1:18" x14ac:dyDescent="0.25">
      <c r="A196" s="21"/>
      <c r="B196" s="13" t="s">
        <v>74</v>
      </c>
      <c r="C196" s="13"/>
      <c r="D196" s="49">
        <v>0.5141</v>
      </c>
      <c r="E196" s="49">
        <v>0.57979392890922887</v>
      </c>
      <c r="F196" s="50">
        <v>0.88669434839923311</v>
      </c>
      <c r="G196" s="45">
        <v>0.37526137815097937</v>
      </c>
      <c r="H196" s="45">
        <v>-0.62229610066208862</v>
      </c>
      <c r="I196" s="51">
        <v>1.6504961006620886</v>
      </c>
      <c r="J196" s="21"/>
      <c r="K196" s="13" t="s">
        <v>74</v>
      </c>
      <c r="L196" s="13"/>
      <c r="M196" s="49">
        <v>0.208702</v>
      </c>
      <c r="N196" s="49">
        <v>0.24855784035109413</v>
      </c>
      <c r="O196" s="50">
        <v>0.83965164689716987</v>
      </c>
      <c r="P196" s="45">
        <v>0.40110611371617255</v>
      </c>
      <c r="Q196" s="45">
        <v>-0.27847136708814446</v>
      </c>
      <c r="R196" s="51">
        <v>0.69587536708814446</v>
      </c>
    </row>
    <row r="197" spans="1:18" x14ac:dyDescent="0.25">
      <c r="A197" s="21"/>
      <c r="B197" s="13" t="s">
        <v>59</v>
      </c>
      <c r="C197" s="13"/>
      <c r="D197" s="49">
        <v>0.25819999999999999</v>
      </c>
      <c r="E197" s="49">
        <v>0.4033993058992541</v>
      </c>
      <c r="F197" s="50">
        <v>0.64006059560371054</v>
      </c>
      <c r="G197" s="45">
        <v>0.52214551268427667</v>
      </c>
      <c r="H197" s="45">
        <v>-0.53246263956253803</v>
      </c>
      <c r="I197" s="51">
        <v>1.048862639562538</v>
      </c>
      <c r="J197" s="21"/>
      <c r="K197" s="13" t="s">
        <v>59</v>
      </c>
      <c r="L197" s="13"/>
      <c r="M197" s="49">
        <v>-1.0710000000000001E-2</v>
      </c>
      <c r="N197" s="49">
        <v>0.20251419703319568</v>
      </c>
      <c r="O197" s="50">
        <v>-5.2885181171986879E-2</v>
      </c>
      <c r="P197" s="45">
        <v>0.95782351690647549</v>
      </c>
      <c r="Q197" s="45">
        <v>-0.4076378261850635</v>
      </c>
      <c r="R197" s="51">
        <v>0.38621782618506351</v>
      </c>
    </row>
    <row r="198" spans="1:18" x14ac:dyDescent="0.25">
      <c r="A198" s="21"/>
      <c r="B198" s="13" t="s">
        <v>60</v>
      </c>
      <c r="C198" s="13"/>
      <c r="D198" s="49">
        <v>1.0357989999999999</v>
      </c>
      <c r="E198" s="49">
        <v>0.46294924127813408</v>
      </c>
      <c r="F198" s="50">
        <v>2.237392153706339</v>
      </c>
      <c r="G198" s="45">
        <v>2.5279134102226989E-2</v>
      </c>
      <c r="H198" s="45">
        <v>0.12841848709485715</v>
      </c>
      <c r="I198" s="51">
        <v>1.9431795129051426</v>
      </c>
      <c r="J198" s="21"/>
      <c r="K198" s="13" t="s">
        <v>60</v>
      </c>
      <c r="L198" s="13"/>
      <c r="M198" s="49">
        <v>4.0891999999999998E-2</v>
      </c>
      <c r="N198" s="49">
        <v>0.20798076834169069</v>
      </c>
      <c r="O198" s="50">
        <v>0.19661433278685994</v>
      </c>
      <c r="P198" s="45">
        <v>0.8441298276060557</v>
      </c>
      <c r="Q198" s="45">
        <v>-0.36675030594971375</v>
      </c>
      <c r="R198" s="51">
        <v>0.44853430594971372</v>
      </c>
    </row>
    <row r="199" spans="1:18" x14ac:dyDescent="0.25">
      <c r="A199" s="21"/>
      <c r="B199" s="13" t="s">
        <v>61</v>
      </c>
      <c r="C199" s="13"/>
      <c r="D199" s="49">
        <v>0.29466399999999998</v>
      </c>
      <c r="E199" s="49">
        <v>0.62939574196208226</v>
      </c>
      <c r="F199" s="50">
        <v>0.46816967506232654</v>
      </c>
      <c r="G199" s="45">
        <v>0.63967181993079225</v>
      </c>
      <c r="H199" s="45">
        <v>-0.93895165424568106</v>
      </c>
      <c r="I199" s="51">
        <v>1.5282796542456811</v>
      </c>
      <c r="J199" s="21"/>
      <c r="K199" s="13" t="s">
        <v>61</v>
      </c>
      <c r="L199" s="13"/>
      <c r="M199" s="49">
        <v>0.18167</v>
      </c>
      <c r="N199" s="49">
        <v>0.23553343711668626</v>
      </c>
      <c r="O199" s="50">
        <v>0.77131299158173616</v>
      </c>
      <c r="P199" s="45">
        <v>0.44052359573608424</v>
      </c>
      <c r="Q199" s="45">
        <v>-0.27997553674870507</v>
      </c>
      <c r="R199" s="51">
        <v>0.64331553674870512</v>
      </c>
    </row>
    <row r="200" spans="1:18" x14ac:dyDescent="0.25">
      <c r="A200" s="21"/>
      <c r="B200" s="13" t="s">
        <v>70</v>
      </c>
      <c r="C200" s="13"/>
      <c r="D200" s="49">
        <v>1.518732</v>
      </c>
      <c r="E200" s="49">
        <v>0.86656159619498485</v>
      </c>
      <c r="F200" s="50">
        <v>1.7525955531247319</v>
      </c>
      <c r="G200" s="45">
        <v>7.9697173613345731E-2</v>
      </c>
      <c r="H200" s="45">
        <v>-0.17972872854217026</v>
      </c>
      <c r="I200" s="51">
        <v>3.2171927285421704</v>
      </c>
      <c r="J200" s="21"/>
      <c r="K200" s="13" t="s">
        <v>70</v>
      </c>
      <c r="L200" s="13"/>
      <c r="M200" s="49">
        <v>3.4361999999999997E-2</v>
      </c>
      <c r="N200" s="49">
        <v>0.27948166308364492</v>
      </c>
      <c r="O200" s="50">
        <v>0.12294903222225328</v>
      </c>
      <c r="P200" s="45">
        <v>0.90214775115678447</v>
      </c>
      <c r="Q200" s="45">
        <v>-0.51342205964394405</v>
      </c>
      <c r="R200" s="51">
        <v>0.58214605964394406</v>
      </c>
    </row>
    <row r="201" spans="1:18" x14ac:dyDescent="0.25">
      <c r="A201" s="21"/>
      <c r="B201" s="13" t="s">
        <v>75</v>
      </c>
      <c r="C201" s="13"/>
      <c r="D201" s="49">
        <v>0.53262200000000004</v>
      </c>
      <c r="E201" s="49">
        <v>0.51616567107857925</v>
      </c>
      <c r="F201" s="50">
        <v>1.0318818740638711</v>
      </c>
      <c r="G201" s="45">
        <v>0.30214840254807357</v>
      </c>
      <c r="H201" s="45">
        <v>-0.47906271531401534</v>
      </c>
      <c r="I201" s="51">
        <v>1.5443067153140153</v>
      </c>
      <c r="J201" s="21"/>
      <c r="K201" s="13" t="s">
        <v>75</v>
      </c>
      <c r="L201" s="13"/>
      <c r="M201" s="49">
        <v>3.6549999999999999E-2</v>
      </c>
      <c r="N201" s="49">
        <v>0.21439916044611743</v>
      </c>
      <c r="O201" s="50">
        <v>0.17047641382525705</v>
      </c>
      <c r="P201" s="45">
        <v>0.86463589103663274</v>
      </c>
      <c r="Q201" s="45">
        <v>-0.38367235447439019</v>
      </c>
      <c r="R201" s="51">
        <v>0.45677235447439013</v>
      </c>
    </row>
    <row r="202" spans="1:18" x14ac:dyDescent="0.25">
      <c r="A202" s="21"/>
      <c r="B202" s="13" t="s">
        <v>62</v>
      </c>
      <c r="C202" s="13"/>
      <c r="D202" s="49">
        <v>0.182476</v>
      </c>
      <c r="E202" s="49">
        <v>0.32483534290467841</v>
      </c>
      <c r="F202" s="50">
        <v>0.56174921844494863</v>
      </c>
      <c r="G202" s="45">
        <v>0.5742974613144407</v>
      </c>
      <c r="H202" s="45">
        <v>-0.45420127209316974</v>
      </c>
      <c r="I202" s="51">
        <v>0.81915327209316968</v>
      </c>
      <c r="J202" s="21"/>
      <c r="K202" s="13" t="s">
        <v>62</v>
      </c>
      <c r="L202" s="13"/>
      <c r="M202" s="49">
        <v>2.0951999999999998E-2</v>
      </c>
      <c r="N202" s="49">
        <v>0.16425894191793639</v>
      </c>
      <c r="O202" s="50">
        <v>0.12755469964288213</v>
      </c>
      <c r="P202" s="45">
        <v>0.89850168690971521</v>
      </c>
      <c r="Q202" s="45">
        <v>-0.30099552615915526</v>
      </c>
      <c r="R202" s="51">
        <v>0.34289952615915531</v>
      </c>
    </row>
    <row r="203" spans="1:18" x14ac:dyDescent="0.25">
      <c r="A203" s="21"/>
      <c r="B203" s="13" t="s">
        <v>63</v>
      </c>
      <c r="C203" s="13"/>
      <c r="D203" s="49">
        <v>0.51668999999999998</v>
      </c>
      <c r="E203" s="49">
        <v>0.37447029254668518</v>
      </c>
      <c r="F203" s="50">
        <v>1.379789025415372</v>
      </c>
      <c r="G203" s="45">
        <v>0.1676775037264388</v>
      </c>
      <c r="H203" s="45">
        <v>-0.21727177339150294</v>
      </c>
      <c r="I203" s="51">
        <v>1.2506517733915028</v>
      </c>
      <c r="J203" s="21"/>
      <c r="K203" s="13" t="s">
        <v>63</v>
      </c>
      <c r="L203" s="13"/>
      <c r="M203" s="49">
        <v>7.5609999999999997E-2</v>
      </c>
      <c r="N203" s="49">
        <v>0.17323105957073634</v>
      </c>
      <c r="O203" s="50">
        <v>0.43646907308285426</v>
      </c>
      <c r="P203" s="45">
        <v>0.66249755109771802</v>
      </c>
      <c r="Q203" s="45">
        <v>-0.26392287675864323</v>
      </c>
      <c r="R203" s="51">
        <v>0.41514287675864325</v>
      </c>
    </row>
    <row r="204" spans="1:18" x14ac:dyDescent="0.25">
      <c r="A204" s="21"/>
      <c r="B204" s="13" t="s">
        <v>64</v>
      </c>
      <c r="C204" s="13"/>
      <c r="D204" s="49">
        <v>0.84457599999999999</v>
      </c>
      <c r="E204" s="49">
        <v>0.49902304556002219</v>
      </c>
      <c r="F204" s="50">
        <v>1.6924589104941745</v>
      </c>
      <c r="G204" s="45">
        <v>9.0584653051465402E-2</v>
      </c>
      <c r="H204" s="45">
        <v>-0.13350916929764345</v>
      </c>
      <c r="I204" s="51">
        <v>1.8226611692976435</v>
      </c>
      <c r="J204" s="21"/>
      <c r="K204" s="13" t="s">
        <v>64</v>
      </c>
      <c r="L204" s="13"/>
      <c r="M204" s="49">
        <v>3.5104999999999997E-2</v>
      </c>
      <c r="N204" s="49">
        <v>0.20968786326347075</v>
      </c>
      <c r="O204" s="50">
        <v>0.16741550728613658</v>
      </c>
      <c r="P204" s="45">
        <v>0.8670435259292586</v>
      </c>
      <c r="Q204" s="45">
        <v>-0.37588321199640268</v>
      </c>
      <c r="R204" s="51">
        <v>0.44609321199640267</v>
      </c>
    </row>
    <row r="205" spans="1:18" x14ac:dyDescent="0.25">
      <c r="A205" s="21"/>
      <c r="B205" s="13" t="s">
        <v>71</v>
      </c>
      <c r="C205" s="13"/>
      <c r="D205" s="49">
        <v>0.59039200000000003</v>
      </c>
      <c r="E205" s="49">
        <v>0.70700212163755205</v>
      </c>
      <c r="F205" s="50">
        <v>0.83506397213142625</v>
      </c>
      <c r="G205" s="45">
        <v>0.40369843374232217</v>
      </c>
      <c r="H205" s="45">
        <v>-0.79533215840960203</v>
      </c>
      <c r="I205" s="51">
        <v>1.9761161584096021</v>
      </c>
      <c r="J205" s="21"/>
      <c r="K205" s="13" t="s">
        <v>71</v>
      </c>
      <c r="L205" s="13"/>
      <c r="M205" s="49">
        <v>0.248862</v>
      </c>
      <c r="N205" s="49">
        <v>0.27274896883398109</v>
      </c>
      <c r="O205" s="50">
        <v>0.91242141469462057</v>
      </c>
      <c r="P205" s="45">
        <v>0.36154953018722957</v>
      </c>
      <c r="Q205" s="45">
        <v>-0.28572597891460294</v>
      </c>
      <c r="R205" s="51">
        <v>0.783449978914603</v>
      </c>
    </row>
    <row r="206" spans="1:18" x14ac:dyDescent="0.25">
      <c r="A206" s="21"/>
      <c r="B206" s="13" t="s">
        <v>76</v>
      </c>
      <c r="C206" s="13"/>
      <c r="D206" s="49">
        <v>7.8335000000000002E-2</v>
      </c>
      <c r="E206" s="49">
        <v>0.42052586127371522</v>
      </c>
      <c r="F206" s="50">
        <v>0.18627867442619109</v>
      </c>
      <c r="G206" s="45">
        <v>0.85222940131048097</v>
      </c>
      <c r="H206" s="45">
        <v>-0.74589568809648177</v>
      </c>
      <c r="I206" s="51">
        <v>0.90256568809648186</v>
      </c>
      <c r="J206" s="21"/>
      <c r="K206" s="13" t="s">
        <v>76</v>
      </c>
      <c r="L206" s="13"/>
      <c r="M206" s="49">
        <v>-1.0580000000000001E-2</v>
      </c>
      <c r="N206" s="49">
        <v>0.17553347259141203</v>
      </c>
      <c r="O206" s="50">
        <v>-6.0273404518276633E-2</v>
      </c>
      <c r="P206" s="45">
        <v>0.95193802643407788</v>
      </c>
      <c r="Q206" s="45">
        <v>-0.35462560627916756</v>
      </c>
      <c r="R206" s="51">
        <v>0.3334656062791676</v>
      </c>
    </row>
    <row r="207" spans="1:18" x14ac:dyDescent="0.25">
      <c r="A207" s="21"/>
      <c r="B207" s="13" t="s">
        <v>65</v>
      </c>
      <c r="C207" s="13"/>
      <c r="D207" s="49">
        <v>0.23915700000000001</v>
      </c>
      <c r="E207" s="49">
        <v>0.48138238438895953</v>
      </c>
      <c r="F207" s="50">
        <v>0.49681294487660327</v>
      </c>
      <c r="G207" s="45">
        <v>0.61933013185378527</v>
      </c>
      <c r="H207" s="45">
        <v>-0.70435247340236073</v>
      </c>
      <c r="I207" s="51">
        <v>1.1826664734023606</v>
      </c>
      <c r="J207" s="21"/>
      <c r="K207" s="13" t="s">
        <v>65</v>
      </c>
      <c r="L207" s="13"/>
      <c r="M207" s="49">
        <v>0.43110799999999999</v>
      </c>
      <c r="N207" s="49">
        <v>0.45430166189438487</v>
      </c>
      <c r="O207" s="50">
        <v>0.94894656163556612</v>
      </c>
      <c r="P207" s="45">
        <v>0.34265051210639863</v>
      </c>
      <c r="Q207" s="45">
        <v>-0.45932325731299434</v>
      </c>
      <c r="R207" s="51">
        <v>1.3215392573129943</v>
      </c>
    </row>
    <row r="208" spans="1:18" x14ac:dyDescent="0.25">
      <c r="A208" s="21"/>
      <c r="B208" s="13" t="s">
        <v>66</v>
      </c>
      <c r="C208" s="13"/>
      <c r="D208" s="49">
        <v>0.183008</v>
      </c>
      <c r="E208" s="49">
        <v>0.58197508537737253</v>
      </c>
      <c r="F208" s="50">
        <v>0.31446019700539479</v>
      </c>
      <c r="G208" s="45">
        <v>0.75317704832177135</v>
      </c>
      <c r="H208" s="45">
        <v>-0.95766316733965007</v>
      </c>
      <c r="I208" s="51">
        <v>1.3236791673396502</v>
      </c>
      <c r="J208" s="21"/>
      <c r="K208" s="13" t="s">
        <v>66</v>
      </c>
      <c r="L208" s="13"/>
      <c r="M208" s="49">
        <v>1.9619629999999999</v>
      </c>
      <c r="N208" s="49">
        <v>0.4685413535644426</v>
      </c>
      <c r="O208" s="50">
        <v>4.1873849236023819</v>
      </c>
      <c r="P208" s="45">
        <v>2.8247321267806919E-5</v>
      </c>
      <c r="Q208" s="45">
        <v>1.0436219470136923</v>
      </c>
      <c r="R208" s="51">
        <v>2.8803040529863075</v>
      </c>
    </row>
    <row r="209" spans="1:18" x14ac:dyDescent="0.25">
      <c r="A209" s="21"/>
      <c r="B209" s="13" t="s">
        <v>67</v>
      </c>
      <c r="C209" s="13"/>
      <c r="D209" s="49">
        <v>0.957982</v>
      </c>
      <c r="E209" s="49">
        <v>0.8288130066546977</v>
      </c>
      <c r="F209" s="50">
        <v>1.1558481736027062</v>
      </c>
      <c r="G209" s="45">
        <v>0.24776644061732178</v>
      </c>
      <c r="H209" s="45">
        <v>-0.66649149304320743</v>
      </c>
      <c r="I209" s="51">
        <v>2.5824554930432075</v>
      </c>
      <c r="J209" s="21"/>
      <c r="K209" s="13" t="s">
        <v>67</v>
      </c>
      <c r="L209" s="13"/>
      <c r="M209" s="49">
        <v>1.822527</v>
      </c>
      <c r="N209" s="49">
        <v>0.51878801065560487</v>
      </c>
      <c r="O209" s="50">
        <v>3.5130476467581215</v>
      </c>
      <c r="P209" s="45">
        <v>4.4322983514997002E-4</v>
      </c>
      <c r="Q209" s="45">
        <v>0.80570249911501457</v>
      </c>
      <c r="R209" s="51">
        <v>2.8393515008849857</v>
      </c>
    </row>
    <row r="210" spans="1:18" x14ac:dyDescent="0.25">
      <c r="A210" s="21"/>
      <c r="B210" s="13" t="s">
        <v>72</v>
      </c>
      <c r="C210" s="13"/>
      <c r="D210" s="49">
        <v>1.6941619999999999</v>
      </c>
      <c r="E210" s="49">
        <v>1.1721992151507354</v>
      </c>
      <c r="F210" s="50">
        <v>1.4452850489088105</v>
      </c>
      <c r="G210" s="45">
        <v>0.14840413473594544</v>
      </c>
      <c r="H210" s="45">
        <v>-0.60334846169544143</v>
      </c>
      <c r="I210" s="51">
        <v>3.9916724616954413</v>
      </c>
      <c r="J210" s="21"/>
      <c r="K210" s="13" t="s">
        <v>72</v>
      </c>
      <c r="L210" s="13"/>
      <c r="M210" s="49">
        <v>2.2937210000000001</v>
      </c>
      <c r="N210" s="49">
        <v>0.59899833054859175</v>
      </c>
      <c r="O210" s="50">
        <v>3.8292610897584622</v>
      </c>
      <c r="P210" s="45">
        <v>1.2862151146871142E-4</v>
      </c>
      <c r="Q210" s="45">
        <v>1.1196842721247604</v>
      </c>
      <c r="R210" s="51">
        <v>3.4677577278752398</v>
      </c>
    </row>
    <row r="211" spans="1:18" x14ac:dyDescent="0.25">
      <c r="A211" s="21"/>
      <c r="B211" s="13" t="s">
        <v>77</v>
      </c>
      <c r="C211" s="13"/>
      <c r="D211" s="49">
        <v>-0.26029000000000002</v>
      </c>
      <c r="E211" s="49">
        <v>0.60888997364055852</v>
      </c>
      <c r="F211" s="50">
        <v>-0.42748281507038755</v>
      </c>
      <c r="G211" s="45">
        <v>0.66903542452400466</v>
      </c>
      <c r="H211" s="45">
        <v>-1.4537143483354948</v>
      </c>
      <c r="I211" s="51">
        <v>0.93313434833549469</v>
      </c>
      <c r="J211" s="21"/>
      <c r="K211" s="13" t="s">
        <v>77</v>
      </c>
      <c r="L211" s="13"/>
      <c r="M211" s="49">
        <v>0.56424200000000002</v>
      </c>
      <c r="N211" s="49">
        <v>0.48416629374627057</v>
      </c>
      <c r="O211" s="50">
        <v>1.165388849426378</v>
      </c>
      <c r="P211" s="45">
        <v>0.24386492650639255</v>
      </c>
      <c r="Q211" s="45">
        <v>-0.38472393574269026</v>
      </c>
      <c r="R211" s="51">
        <v>1.5132079357426904</v>
      </c>
    </row>
    <row r="212" spans="1:18" x14ac:dyDescent="0.25">
      <c r="A212" s="21"/>
      <c r="B212" s="13" t="s">
        <v>37</v>
      </c>
      <c r="C212" s="13"/>
      <c r="D212" s="49">
        <v>-1.4662299999999999</v>
      </c>
      <c r="E212" s="49">
        <v>0.26725268941584107</v>
      </c>
      <c r="F212" s="50">
        <v>-5.4863058748066278</v>
      </c>
      <c r="G212" s="45">
        <v>4.1881023704925416E-8</v>
      </c>
      <c r="H212" s="45">
        <v>-1.9900452712550485</v>
      </c>
      <c r="I212" s="51">
        <v>-0.94241472874495147</v>
      </c>
      <c r="J212" s="21"/>
      <c r="K212" s="13" t="s">
        <v>37</v>
      </c>
      <c r="L212" s="13"/>
      <c r="M212" s="49">
        <v>-1.0656699999999999</v>
      </c>
      <c r="N212" s="49">
        <v>0.19288079220077878</v>
      </c>
      <c r="O212" s="50">
        <v>-5.5250187840927847</v>
      </c>
      <c r="P212" s="45">
        <v>3.304209257821265E-8</v>
      </c>
      <c r="Q212" s="45">
        <v>-1.4437163527135262</v>
      </c>
      <c r="R212" s="51">
        <v>-0.68762364728647352</v>
      </c>
    </row>
    <row r="213" spans="1:18" x14ac:dyDescent="0.25">
      <c r="A213" s="21"/>
      <c r="B213" s="13" t="s">
        <v>38</v>
      </c>
      <c r="C213" s="13"/>
      <c r="D213" s="49">
        <v>0.372255</v>
      </c>
      <c r="E213" s="49">
        <v>0.22140234867769584</v>
      </c>
      <c r="F213" s="50">
        <v>1.6813507274121393</v>
      </c>
      <c r="G213" s="45">
        <v>9.2721017970659583E-2</v>
      </c>
      <c r="H213" s="45">
        <v>-6.1693603408283837E-2</v>
      </c>
      <c r="I213" s="51">
        <v>0.80620360340828379</v>
      </c>
      <c r="J213" s="21"/>
      <c r="K213" s="13" t="s">
        <v>38</v>
      </c>
      <c r="L213" s="13"/>
      <c r="M213" s="49">
        <v>0.39787400000000001</v>
      </c>
      <c r="N213" s="49">
        <v>0.1161077086157504</v>
      </c>
      <c r="O213" s="50">
        <v>3.426766445944891</v>
      </c>
      <c r="P213" s="45">
        <v>6.111055220575733E-4</v>
      </c>
      <c r="Q213" s="45">
        <v>0.17030289111312924</v>
      </c>
      <c r="R213" s="51">
        <v>0.62544510888687077</v>
      </c>
    </row>
    <row r="214" spans="1:18" x14ac:dyDescent="0.25">
      <c r="A214" s="21"/>
      <c r="B214" s="13" t="s">
        <v>39</v>
      </c>
      <c r="C214" s="13"/>
      <c r="D214" s="49">
        <v>7.0763999999999994E-2</v>
      </c>
      <c r="E214" s="49">
        <v>0.19734740940787646</v>
      </c>
      <c r="F214" s="50">
        <v>0.35857577361831683</v>
      </c>
      <c r="G214" s="45">
        <v>0.71991882590182821</v>
      </c>
      <c r="H214" s="45">
        <v>-0.31603692243943787</v>
      </c>
      <c r="I214" s="51">
        <v>0.45756492243943786</v>
      </c>
      <c r="J214" s="21"/>
      <c r="K214" s="13" t="s">
        <v>39</v>
      </c>
      <c r="L214" s="13"/>
      <c r="M214" s="49">
        <v>0.27190500000000001</v>
      </c>
      <c r="N214" s="49">
        <v>9.8661035875364692E-2</v>
      </c>
      <c r="O214" s="50">
        <v>2.7559511978314197</v>
      </c>
      <c r="P214" s="45">
        <v>5.8534298300715153E-3</v>
      </c>
      <c r="Q214" s="45">
        <v>7.8529369684285227E-2</v>
      </c>
      <c r="R214" s="51">
        <v>0.46528063031571476</v>
      </c>
    </row>
    <row r="215" spans="1:18" x14ac:dyDescent="0.25">
      <c r="A215" s="21"/>
      <c r="B215" s="13" t="s">
        <v>30</v>
      </c>
      <c r="C215" s="13"/>
      <c r="D215" s="49">
        <v>0.53958099999999998</v>
      </c>
      <c r="E215" s="49">
        <v>0.20837946155991477</v>
      </c>
      <c r="F215" s="50">
        <v>2.5894154633126152</v>
      </c>
      <c r="G215" s="45">
        <v>9.6255944003955062E-3</v>
      </c>
      <c r="H215" s="45">
        <v>0.13115725534256706</v>
      </c>
      <c r="I215" s="51">
        <v>0.9480047446574329</v>
      </c>
      <c r="J215" s="21"/>
      <c r="K215" s="13" t="s">
        <v>30</v>
      </c>
      <c r="L215" s="13"/>
      <c r="M215" s="49">
        <v>3.340894</v>
      </c>
      <c r="N215" s="49">
        <v>0.22676860452893385</v>
      </c>
      <c r="O215" s="50">
        <v>14.7326125983799</v>
      </c>
      <c r="P215" s="45">
        <v>4.5817854612638276E-49</v>
      </c>
      <c r="Q215" s="45">
        <v>2.8964275351232898</v>
      </c>
      <c r="R215" s="51">
        <v>3.7853604648767103</v>
      </c>
    </row>
    <row r="216" spans="1:18" x14ac:dyDescent="0.25">
      <c r="A216" s="21"/>
      <c r="B216" s="13"/>
      <c r="C216" s="13"/>
      <c r="D216" s="13"/>
      <c r="E216" s="13"/>
      <c r="F216" s="13"/>
      <c r="G216" s="13"/>
      <c r="H216" s="13"/>
      <c r="I216" s="18"/>
      <c r="J216" s="21"/>
      <c r="K216" s="13"/>
      <c r="L216" s="13"/>
      <c r="M216" s="13"/>
      <c r="N216" s="13"/>
      <c r="O216" s="13"/>
      <c r="P216" s="13"/>
      <c r="Q216" s="13"/>
      <c r="R216" s="18"/>
    </row>
    <row r="217" spans="1:18" x14ac:dyDescent="0.25">
      <c r="A217" s="21"/>
      <c r="B217" s="13"/>
      <c r="C217" s="13"/>
      <c r="D217" s="13"/>
      <c r="E217" s="13"/>
      <c r="F217" s="13"/>
      <c r="G217" s="13"/>
      <c r="H217" s="13"/>
      <c r="I217" s="18"/>
      <c r="J217" s="21"/>
      <c r="K217" s="13"/>
      <c r="L217" s="13"/>
      <c r="M217" s="13"/>
      <c r="N217" s="13"/>
      <c r="O217" s="13"/>
      <c r="P217" s="13"/>
      <c r="Q217" s="13"/>
      <c r="R217" s="18"/>
    </row>
    <row r="218" spans="1:18" x14ac:dyDescent="0.25">
      <c r="A218" s="44" t="s">
        <v>40</v>
      </c>
      <c r="B218" s="13" t="s">
        <v>37</v>
      </c>
      <c r="C218" s="13"/>
      <c r="D218" s="49">
        <v>2.558268</v>
      </c>
      <c r="E218" s="49">
        <v>0.13290221969553406</v>
      </c>
      <c r="F218" s="50">
        <v>19.249249605166423</v>
      </c>
      <c r="G218" s="45">
        <v>2.4456024533736035E-81</v>
      </c>
      <c r="H218" s="45">
        <v>2.2977796493967531</v>
      </c>
      <c r="I218" s="51">
        <v>2.8187563506032469</v>
      </c>
      <c r="J218" s="44" t="s">
        <v>40</v>
      </c>
      <c r="K218" s="13" t="s">
        <v>37</v>
      </c>
      <c r="L218" s="13"/>
      <c r="M218" s="49">
        <v>3.175284</v>
      </c>
      <c r="N218" s="49">
        <v>9.1038453413928341E-2</v>
      </c>
      <c r="O218" s="50">
        <v>34.878492339526062</v>
      </c>
      <c r="P218" s="45">
        <v>1.226165130903022E-264</v>
      </c>
      <c r="Q218" s="45">
        <v>2.9968486313087004</v>
      </c>
      <c r="R218" s="51">
        <v>3.3537193686912996</v>
      </c>
    </row>
    <row r="219" spans="1:18" x14ac:dyDescent="0.25">
      <c r="A219" s="21"/>
      <c r="B219" s="13" t="s">
        <v>38</v>
      </c>
      <c r="C219" s="13"/>
      <c r="D219" s="49">
        <v>-1.05847</v>
      </c>
      <c r="E219" s="49">
        <v>0.13415289784421355</v>
      </c>
      <c r="F219" s="50">
        <v>-7.8900271034708416</v>
      </c>
      <c r="G219" s="45">
        <v>3.2846988585055548E-15</v>
      </c>
      <c r="H219" s="45">
        <v>-1.3214096797746586</v>
      </c>
      <c r="I219" s="51">
        <v>-0.79553032022534143</v>
      </c>
      <c r="J219" s="21"/>
      <c r="K219" s="13" t="s">
        <v>38</v>
      </c>
      <c r="L219" s="13"/>
      <c r="M219" s="49">
        <v>-0.83931</v>
      </c>
      <c r="N219" s="49">
        <v>4.9859803449271635E-2</v>
      </c>
      <c r="O219" s="50">
        <v>-16.833399691475535</v>
      </c>
      <c r="P219" s="45">
        <v>1.7644132082848346E-63</v>
      </c>
      <c r="Q219" s="45">
        <v>-0.93703521476057239</v>
      </c>
      <c r="R219" s="51">
        <v>-0.74158478523942761</v>
      </c>
    </row>
    <row r="220" spans="1:18" x14ac:dyDescent="0.25">
      <c r="A220" s="21"/>
      <c r="B220" s="13" t="s">
        <v>39</v>
      </c>
      <c r="C220" s="13"/>
      <c r="D220" s="49">
        <v>1.7815999999999999E-2</v>
      </c>
      <c r="E220" s="49">
        <v>0.25109958183955622</v>
      </c>
      <c r="F220" s="50">
        <v>7.0951930184351295E-2</v>
      </c>
      <c r="G220" s="45">
        <v>0.94343720395628594</v>
      </c>
      <c r="H220" s="45">
        <v>-0.47433918040553019</v>
      </c>
      <c r="I220" s="51">
        <v>0.50997118040553024</v>
      </c>
      <c r="J220" s="21"/>
      <c r="K220" s="13" t="s">
        <v>39</v>
      </c>
      <c r="L220" s="13"/>
      <c r="M220" s="49">
        <v>0.37756299999999998</v>
      </c>
      <c r="N220" s="49">
        <v>7.5551307070096413E-2</v>
      </c>
      <c r="O220" s="50">
        <v>4.9974383586732323</v>
      </c>
      <c r="P220" s="45">
        <v>5.8212941540518687E-7</v>
      </c>
      <c r="Q220" s="45">
        <v>0.22948243814261102</v>
      </c>
      <c r="R220" s="51">
        <v>0.52564356185738892</v>
      </c>
    </row>
    <row r="221" spans="1:18" ht="15.75" thickBot="1" x14ac:dyDescent="0.3">
      <c r="A221" s="30"/>
      <c r="B221" s="32" t="s">
        <v>30</v>
      </c>
      <c r="C221" s="32"/>
      <c r="D221" s="52">
        <v>1.908426</v>
      </c>
      <c r="E221" s="52">
        <v>0.10769865365917998</v>
      </c>
      <c r="F221" s="53">
        <v>17.720054384703353</v>
      </c>
      <c r="G221" s="46">
        <v>2.2719634636334532E-69</v>
      </c>
      <c r="H221" s="46">
        <v>1.6973366388280071</v>
      </c>
      <c r="I221" s="54">
        <v>2.1195153611719926</v>
      </c>
      <c r="J221" s="30"/>
      <c r="K221" s="32" t="s">
        <v>30</v>
      </c>
      <c r="L221" s="32"/>
      <c r="M221" s="52">
        <v>4.6412979999999999</v>
      </c>
      <c r="N221" s="52">
        <v>0.12886814967244622</v>
      </c>
      <c r="O221" s="53">
        <v>36.015865920300186</v>
      </c>
      <c r="P221" s="46">
        <v>6.649002977546695E-282</v>
      </c>
      <c r="Q221" s="46">
        <v>4.3887164266420058</v>
      </c>
      <c r="R221" s="54">
        <v>4.8938795733579941</v>
      </c>
    </row>
  </sheetData>
  <mergeCells count="37">
    <mergeCell ref="Y39:AA39"/>
    <mergeCell ref="B41:I47"/>
    <mergeCell ref="K41:R47"/>
    <mergeCell ref="T41:AA47"/>
    <mergeCell ref="D39:F39"/>
    <mergeCell ref="G39:I39"/>
    <mergeCell ref="M39:O39"/>
    <mergeCell ref="P39:R39"/>
    <mergeCell ref="V39:X39"/>
    <mergeCell ref="Y38:AA38"/>
    <mergeCell ref="D37:F37"/>
    <mergeCell ref="G37:I37"/>
    <mergeCell ref="M37:O37"/>
    <mergeCell ref="P37:R37"/>
    <mergeCell ref="V37:X37"/>
    <mergeCell ref="Y37:AA37"/>
    <mergeCell ref="D38:F38"/>
    <mergeCell ref="G38:I38"/>
    <mergeCell ref="M38:O38"/>
    <mergeCell ref="P38:R38"/>
    <mergeCell ref="V38:X38"/>
    <mergeCell ref="B50:I59"/>
    <mergeCell ref="Y5:AA5"/>
    <mergeCell ref="D3:I3"/>
    <mergeCell ref="M3:R3"/>
    <mergeCell ref="V3:AA3"/>
    <mergeCell ref="D4:F4"/>
    <mergeCell ref="G4:I4"/>
    <mergeCell ref="M4:O4"/>
    <mergeCell ref="P4:R4"/>
    <mergeCell ref="V4:X4"/>
    <mergeCell ref="Y4:AA4"/>
    <mergeCell ref="D5:F5"/>
    <mergeCell ref="G5:I5"/>
    <mergeCell ref="M5:O5"/>
    <mergeCell ref="P5:R5"/>
    <mergeCell ref="V5:X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6"/>
  <sheetViews>
    <sheetView zoomScale="70" zoomScaleNormal="70" workbookViewId="0"/>
  </sheetViews>
  <sheetFormatPr defaultRowHeight="15" x14ac:dyDescent="0.25"/>
  <cols>
    <col min="1" max="1" width="10.85546875" customWidth="1"/>
    <col min="3" max="3" width="22.85546875" customWidth="1"/>
    <col min="4" max="4" width="13.5703125" customWidth="1"/>
    <col min="5" max="5" width="12.42578125" customWidth="1"/>
    <col min="7" max="7" width="12.85546875" customWidth="1"/>
    <col min="12" max="12" width="22.85546875" customWidth="1"/>
    <col min="13" max="13" width="13.5703125" customWidth="1"/>
    <col min="14" max="14" width="12.42578125" customWidth="1"/>
    <col min="16" max="16" width="12.85546875" customWidth="1"/>
    <col min="19" max="19" width="13.28515625" customWidth="1"/>
    <col min="21" max="21" width="22.85546875" customWidth="1"/>
    <col min="22" max="22" width="13.5703125" customWidth="1"/>
    <col min="23" max="23" width="12.42578125" customWidth="1"/>
    <col min="25" max="25" width="12.85546875" customWidth="1"/>
  </cols>
  <sheetData>
    <row r="1" spans="1:27" ht="21" x14ac:dyDescent="0.35">
      <c r="A1" s="1" t="s">
        <v>81</v>
      </c>
    </row>
    <row r="2" spans="1:27" ht="15.75" thickBot="1" x14ac:dyDescent="0.3">
      <c r="A2" s="12" t="s">
        <v>48</v>
      </c>
    </row>
    <row r="3" spans="1:27" ht="15.75" thickBot="1" x14ac:dyDescent="0.3">
      <c r="B3" s="2" t="s">
        <v>2</v>
      </c>
      <c r="C3" s="3"/>
      <c r="D3" s="59" t="s">
        <v>3</v>
      </c>
      <c r="E3" s="60"/>
      <c r="F3" s="60"/>
      <c r="G3" s="60"/>
      <c r="H3" s="60"/>
      <c r="I3" s="61"/>
      <c r="K3" s="2" t="s">
        <v>2</v>
      </c>
      <c r="L3" s="3"/>
      <c r="M3" s="59" t="s">
        <v>47</v>
      </c>
      <c r="N3" s="60"/>
      <c r="O3" s="60"/>
      <c r="P3" s="60"/>
      <c r="Q3" s="60"/>
      <c r="R3" s="61"/>
      <c r="S3" s="35"/>
      <c r="T3" s="2" t="s">
        <v>2</v>
      </c>
      <c r="U3" s="3"/>
      <c r="V3" s="59" t="s">
        <v>50</v>
      </c>
      <c r="W3" s="60"/>
      <c r="X3" s="60"/>
      <c r="Y3" s="60"/>
      <c r="Z3" s="60"/>
      <c r="AA3" s="61"/>
    </row>
    <row r="4" spans="1:27" x14ac:dyDescent="0.25">
      <c r="B4" s="4"/>
      <c r="C4" s="5"/>
      <c r="D4" s="62"/>
      <c r="E4" s="63"/>
      <c r="F4" s="64"/>
      <c r="G4" s="62"/>
      <c r="H4" s="63"/>
      <c r="I4" s="64"/>
      <c r="K4" s="4"/>
      <c r="L4" s="5"/>
      <c r="M4" s="62"/>
      <c r="N4" s="63"/>
      <c r="O4" s="64"/>
      <c r="P4" s="62"/>
      <c r="Q4" s="63"/>
      <c r="R4" s="64"/>
      <c r="T4" s="4"/>
      <c r="U4" s="5"/>
      <c r="V4" s="62"/>
      <c r="W4" s="63"/>
      <c r="X4" s="64"/>
      <c r="Y4" s="62"/>
      <c r="Z4" s="63"/>
      <c r="AA4" s="64"/>
    </row>
    <row r="5" spans="1:27" ht="15.75" thickBot="1" x14ac:dyDescent="0.3">
      <c r="B5" s="6" t="s">
        <v>4</v>
      </c>
      <c r="C5" s="7"/>
      <c r="D5" s="65" t="s">
        <v>5</v>
      </c>
      <c r="E5" s="66"/>
      <c r="F5" s="67"/>
      <c r="G5" s="65" t="s">
        <v>6</v>
      </c>
      <c r="H5" s="66"/>
      <c r="I5" s="67"/>
      <c r="K5" s="6" t="s">
        <v>4</v>
      </c>
      <c r="L5" s="7"/>
      <c r="M5" s="65" t="s">
        <v>5</v>
      </c>
      <c r="N5" s="66"/>
      <c r="O5" s="67"/>
      <c r="P5" s="65" t="s">
        <v>6</v>
      </c>
      <c r="Q5" s="66"/>
      <c r="R5" s="67"/>
      <c r="T5" s="6" t="s">
        <v>4</v>
      </c>
      <c r="U5" s="7"/>
      <c r="V5" s="65" t="s">
        <v>5</v>
      </c>
      <c r="W5" s="66"/>
      <c r="X5" s="67"/>
      <c r="Y5" s="65" t="s">
        <v>6</v>
      </c>
      <c r="Z5" s="66"/>
      <c r="AA5" s="67"/>
    </row>
    <row r="6" spans="1:27" ht="15.75" thickBot="1" x14ac:dyDescent="0.3">
      <c r="B6" s="8"/>
      <c r="C6" s="9"/>
      <c r="D6" s="10" t="s">
        <v>52</v>
      </c>
      <c r="E6" s="10" t="s">
        <v>44</v>
      </c>
      <c r="F6" s="11" t="s">
        <v>7</v>
      </c>
      <c r="G6" s="10" t="s">
        <v>52</v>
      </c>
      <c r="H6" s="10" t="s">
        <v>44</v>
      </c>
      <c r="I6" s="11" t="s">
        <v>7</v>
      </c>
      <c r="K6" s="8"/>
      <c r="L6" s="9"/>
      <c r="M6" s="10" t="s">
        <v>52</v>
      </c>
      <c r="N6" s="10" t="s">
        <v>44</v>
      </c>
      <c r="O6" s="11" t="s">
        <v>7</v>
      </c>
      <c r="P6" s="10" t="s">
        <v>52</v>
      </c>
      <c r="Q6" s="10" t="s">
        <v>44</v>
      </c>
      <c r="R6" s="11" t="s">
        <v>7</v>
      </c>
      <c r="T6" s="8"/>
      <c r="U6" s="9"/>
      <c r="V6" s="10" t="s">
        <v>52</v>
      </c>
      <c r="W6" s="10" t="s">
        <v>44</v>
      </c>
      <c r="X6" s="11" t="s">
        <v>7</v>
      </c>
      <c r="Y6" s="10" t="s">
        <v>52</v>
      </c>
      <c r="Z6" s="10" t="s">
        <v>44</v>
      </c>
      <c r="AA6" s="11" t="s">
        <v>7</v>
      </c>
    </row>
    <row r="7" spans="1:27" x14ac:dyDescent="0.25">
      <c r="B7" s="36" t="s">
        <v>45</v>
      </c>
      <c r="C7" s="37"/>
      <c r="D7" s="38"/>
      <c r="E7" s="38"/>
      <c r="F7" s="39"/>
      <c r="G7" s="38"/>
      <c r="H7" s="38"/>
      <c r="I7" s="39"/>
      <c r="K7" s="36" t="s">
        <v>45</v>
      </c>
      <c r="L7" s="37"/>
      <c r="M7" s="38"/>
      <c r="N7" s="38"/>
      <c r="O7" s="39"/>
      <c r="P7" s="38"/>
      <c r="Q7" s="38"/>
      <c r="R7" s="39"/>
      <c r="T7" s="36" t="s">
        <v>45</v>
      </c>
      <c r="U7" s="37"/>
      <c r="V7" s="38"/>
      <c r="W7" s="38"/>
      <c r="X7" s="39"/>
      <c r="Y7" s="38"/>
      <c r="Z7" s="38"/>
      <c r="AA7" s="39"/>
    </row>
    <row r="8" spans="1:27" x14ac:dyDescent="0.25">
      <c r="B8" s="36"/>
      <c r="C8" s="37"/>
      <c r="D8" s="38"/>
      <c r="E8" s="38"/>
      <c r="F8" s="39"/>
      <c r="G8" s="38"/>
      <c r="H8" s="38"/>
      <c r="I8" s="39"/>
      <c r="K8" s="36"/>
      <c r="L8" s="37"/>
      <c r="M8" s="38"/>
      <c r="N8" s="38"/>
      <c r="O8" s="39"/>
      <c r="P8" s="38"/>
      <c r="Q8" s="38"/>
      <c r="R8" s="39"/>
      <c r="T8" s="36"/>
      <c r="U8" s="37"/>
      <c r="V8" s="38"/>
      <c r="W8" s="38"/>
      <c r="X8" s="39"/>
      <c r="Y8" s="38"/>
      <c r="Z8" s="38"/>
      <c r="AA8" s="39"/>
    </row>
    <row r="9" spans="1:27" x14ac:dyDescent="0.25">
      <c r="B9" s="33" t="s">
        <v>112</v>
      </c>
      <c r="C9" s="18"/>
      <c r="D9" s="21"/>
      <c r="E9" s="13"/>
      <c r="F9" s="18"/>
      <c r="G9" s="21"/>
      <c r="H9" s="13"/>
      <c r="I9" s="18"/>
      <c r="K9" s="33" t="s">
        <v>112</v>
      </c>
      <c r="L9" s="18"/>
      <c r="M9" s="21"/>
      <c r="N9" s="13"/>
      <c r="O9" s="18"/>
      <c r="P9" s="21"/>
      <c r="Q9" s="13"/>
      <c r="R9" s="18"/>
      <c r="T9" s="33" t="s">
        <v>112</v>
      </c>
      <c r="U9" s="18"/>
      <c r="V9" s="21"/>
      <c r="W9" s="13"/>
      <c r="X9" s="18"/>
      <c r="Y9" s="21"/>
      <c r="Z9" s="13"/>
      <c r="AA9" s="18"/>
    </row>
    <row r="10" spans="1:27" x14ac:dyDescent="0.25">
      <c r="B10" s="21"/>
      <c r="C10" s="13" t="s">
        <v>83</v>
      </c>
      <c r="D10" s="22">
        <f t="shared" ref="D10:E19" si="0">D62</f>
        <v>1.045933</v>
      </c>
      <c r="E10" s="23">
        <f t="shared" si="0"/>
        <v>0.31416556144810015</v>
      </c>
      <c r="F10" s="24">
        <f t="shared" ref="F10:F19" si="1">G62</f>
        <v>8.7451219217399756E-4</v>
      </c>
      <c r="G10" s="22">
        <f>M61</f>
        <v>0.577268</v>
      </c>
      <c r="H10" s="23">
        <f>N61</f>
        <v>0.21751551668789057</v>
      </c>
      <c r="I10" s="24">
        <f>P61</f>
        <v>7.9574669837979544E-3</v>
      </c>
      <c r="K10" s="21"/>
      <c r="L10" s="13" t="s">
        <v>83</v>
      </c>
      <c r="M10" s="22">
        <f>D99</f>
        <v>1.1705490000000001</v>
      </c>
      <c r="N10" s="23">
        <f>E99</f>
        <v>0.42878782631973122</v>
      </c>
      <c r="O10" s="24">
        <f>G99</f>
        <v>6.3436520365939978E-3</v>
      </c>
      <c r="P10" s="22">
        <f>M99</f>
        <v>0.67867100000000002</v>
      </c>
      <c r="Q10" s="23">
        <f>N99</f>
        <v>0.25688518836242774</v>
      </c>
      <c r="R10" s="24">
        <f>P99</f>
        <v>8.2449622994994146E-3</v>
      </c>
      <c r="T10" s="21"/>
      <c r="U10" s="13" t="s">
        <v>83</v>
      </c>
      <c r="V10" s="22">
        <f>D137</f>
        <v>0.58673500000000001</v>
      </c>
      <c r="W10" s="23">
        <f>E137</f>
        <v>0.45361327141079105</v>
      </c>
      <c r="X10" s="24">
        <f>G137</f>
        <v>0.19587374893620649</v>
      </c>
      <c r="Y10" s="22">
        <f>M137</f>
        <v>0.12912499999999999</v>
      </c>
      <c r="Z10" s="23">
        <f>N137</f>
        <v>0.28054946087989546</v>
      </c>
      <c r="AA10" s="24">
        <f>P137</f>
        <v>0.64533256872520561</v>
      </c>
    </row>
    <row r="11" spans="1:27" x14ac:dyDescent="0.25">
      <c r="B11" s="21"/>
      <c r="C11" s="13" t="s">
        <v>84</v>
      </c>
      <c r="D11" s="22">
        <f t="shared" si="0"/>
        <v>1.067634</v>
      </c>
      <c r="E11" s="23">
        <f t="shared" si="0"/>
        <v>0.43775335521272707</v>
      </c>
      <c r="F11" s="24">
        <f t="shared" si="1"/>
        <v>1.4752498851558276E-2</v>
      </c>
      <c r="G11" s="22">
        <f t="shared" ref="G11:H19" si="2">M62</f>
        <v>1.0054719999999999</v>
      </c>
      <c r="H11" s="23">
        <f t="shared" si="2"/>
        <v>0.20931077373131085</v>
      </c>
      <c r="I11" s="24">
        <f t="shared" ref="I11:I19" si="3">P62</f>
        <v>1.559376994028522E-6</v>
      </c>
      <c r="K11" s="21"/>
      <c r="L11" s="13" t="s">
        <v>84</v>
      </c>
      <c r="M11" s="22">
        <f t="shared" ref="M11:N19" si="4">D100</f>
        <v>1.553715</v>
      </c>
      <c r="N11" s="23">
        <f t="shared" si="4"/>
        <v>0.49779815186478948</v>
      </c>
      <c r="O11" s="24">
        <f t="shared" ref="O11:O19" si="5">G100</f>
        <v>1.8051736582820836E-3</v>
      </c>
      <c r="P11" s="22">
        <f t="shared" ref="P11:Q19" si="6">M100</f>
        <v>1.383354</v>
      </c>
      <c r="Q11" s="23">
        <f t="shared" si="6"/>
        <v>0.24614223530308649</v>
      </c>
      <c r="R11" s="24">
        <f t="shared" ref="R11:R19" si="7">P100</f>
        <v>1.9131239218124816E-8</v>
      </c>
      <c r="T11" s="21"/>
      <c r="U11" s="13" t="s">
        <v>84</v>
      </c>
      <c r="V11" s="22">
        <f t="shared" ref="V11:W19" si="8">D138</f>
        <v>1.02589</v>
      </c>
      <c r="W11" s="23">
        <f t="shared" si="8"/>
        <v>0.55697127394507517</v>
      </c>
      <c r="X11" s="24">
        <f t="shared" ref="X11:X19" si="9">G138</f>
        <v>6.551340374908951E-2</v>
      </c>
      <c r="Y11" s="22">
        <f t="shared" ref="Y11:Z19" si="10">M138</f>
        <v>1.126565</v>
      </c>
      <c r="Z11" s="23">
        <f t="shared" si="10"/>
        <v>0.27219662011127177</v>
      </c>
      <c r="AA11" s="24">
        <f t="shared" ref="AA11:AA19" si="11">P138</f>
        <v>3.4947775094327808E-5</v>
      </c>
    </row>
    <row r="12" spans="1:27" x14ac:dyDescent="0.25">
      <c r="B12" s="21"/>
      <c r="C12" s="13" t="s">
        <v>85</v>
      </c>
      <c r="D12" s="22">
        <f t="shared" si="0"/>
        <v>0.12879399999999999</v>
      </c>
      <c r="E12" s="23">
        <f t="shared" si="0"/>
        <v>0.25670410982296327</v>
      </c>
      <c r="F12" s="24">
        <f t="shared" si="1"/>
        <v>0.6158762794256829</v>
      </c>
      <c r="G12" s="22">
        <f t="shared" si="2"/>
        <v>0.32422800000000002</v>
      </c>
      <c r="H12" s="23">
        <f t="shared" si="2"/>
        <v>0.15370426148939398</v>
      </c>
      <c r="I12" s="24">
        <f t="shared" si="3"/>
        <v>3.4909889267930518E-2</v>
      </c>
      <c r="K12" s="21"/>
      <c r="L12" s="13" t="s">
        <v>85</v>
      </c>
      <c r="M12" s="22">
        <f t="shared" si="4"/>
        <v>0.35826799999999998</v>
      </c>
      <c r="N12" s="23">
        <f t="shared" si="4"/>
        <v>0.34047026301866656</v>
      </c>
      <c r="O12" s="24">
        <f t="shared" si="5"/>
        <v>0.29269300617364141</v>
      </c>
      <c r="P12" s="22">
        <f t="shared" si="6"/>
        <v>0.181556</v>
      </c>
      <c r="Q12" s="23">
        <f t="shared" si="6"/>
        <v>0.15578510840256843</v>
      </c>
      <c r="R12" s="24">
        <f t="shared" si="7"/>
        <v>0.24384944172186798</v>
      </c>
      <c r="T12" s="21"/>
      <c r="U12" s="13" t="s">
        <v>85</v>
      </c>
      <c r="V12" s="22">
        <f t="shared" si="8"/>
        <v>0.18532999999999999</v>
      </c>
      <c r="W12" s="23">
        <f t="shared" si="8"/>
        <v>0.33494029318671115</v>
      </c>
      <c r="X12" s="24">
        <f t="shared" si="9"/>
        <v>0.580052979341379</v>
      </c>
      <c r="Y12" s="22">
        <f t="shared" si="10"/>
        <v>0.31065799999999999</v>
      </c>
      <c r="Z12" s="23">
        <f t="shared" si="10"/>
        <v>0.15468678030135607</v>
      </c>
      <c r="AA12" s="24">
        <f t="shared" si="11"/>
        <v>4.4614222771656151E-2</v>
      </c>
    </row>
    <row r="13" spans="1:27" x14ac:dyDescent="0.25">
      <c r="B13" s="21"/>
      <c r="C13" s="13" t="s">
        <v>86</v>
      </c>
      <c r="D13" s="22">
        <f t="shared" si="0"/>
        <v>-0.46464</v>
      </c>
      <c r="E13" s="23">
        <f t="shared" si="0"/>
        <v>0.36784915386609224</v>
      </c>
      <c r="F13" s="24">
        <f t="shared" si="1"/>
        <v>0.20657818351792012</v>
      </c>
      <c r="G13" s="22">
        <f t="shared" si="2"/>
        <v>0.65927100000000005</v>
      </c>
      <c r="H13" s="23">
        <f t="shared" si="2"/>
        <v>0.14968967900292926</v>
      </c>
      <c r="I13" s="24">
        <f t="shared" si="3"/>
        <v>1.0624707312581151E-5</v>
      </c>
      <c r="K13" s="21"/>
      <c r="L13" s="13" t="s">
        <v>86</v>
      </c>
      <c r="M13" s="22">
        <f t="shared" si="4"/>
        <v>0.89349299999999998</v>
      </c>
      <c r="N13" s="23">
        <f t="shared" si="4"/>
        <v>0.39069169430639294</v>
      </c>
      <c r="O13" s="24">
        <f t="shared" si="5"/>
        <v>2.2214303314286737E-2</v>
      </c>
      <c r="P13" s="22">
        <f t="shared" si="6"/>
        <v>0.60285900000000003</v>
      </c>
      <c r="Q13" s="23">
        <f t="shared" si="6"/>
        <v>0.15198355174162761</v>
      </c>
      <c r="R13" s="24">
        <f t="shared" si="7"/>
        <v>7.2954263174407918E-5</v>
      </c>
      <c r="T13" s="21"/>
      <c r="U13" s="13" t="s">
        <v>86</v>
      </c>
      <c r="V13" s="22">
        <f t="shared" si="8"/>
        <v>1.0111319999999999</v>
      </c>
      <c r="W13" s="23">
        <f t="shared" si="8"/>
        <v>0.39620449265499252</v>
      </c>
      <c r="X13" s="24">
        <f t="shared" si="9"/>
        <v>1.0721613417601942E-2</v>
      </c>
      <c r="Y13" s="22">
        <f t="shared" si="10"/>
        <v>0.462725</v>
      </c>
      <c r="Z13" s="23">
        <f t="shared" si="10"/>
        <v>0.15290846935340108</v>
      </c>
      <c r="AA13" s="24">
        <f t="shared" si="11"/>
        <v>2.4775823252475757E-3</v>
      </c>
    </row>
    <row r="14" spans="1:27" x14ac:dyDescent="0.25">
      <c r="B14" s="21"/>
      <c r="C14" s="13" t="s">
        <v>87</v>
      </c>
      <c r="D14" s="22">
        <f t="shared" si="0"/>
        <v>-5.1150000000000001E-2</v>
      </c>
      <c r="E14" s="23">
        <f t="shared" si="0"/>
        <v>0.22670244815616791</v>
      </c>
      <c r="F14" s="24">
        <f t="shared" si="1"/>
        <v>0.82149759579128956</v>
      </c>
      <c r="G14" s="22">
        <f t="shared" si="2"/>
        <v>0.17980599999999999</v>
      </c>
      <c r="H14" s="23">
        <f t="shared" si="2"/>
        <v>0.13616901262768999</v>
      </c>
      <c r="I14" s="24">
        <f t="shared" si="3"/>
        <v>0.18668350650279797</v>
      </c>
      <c r="K14" s="21"/>
      <c r="L14" s="13" t="s">
        <v>87</v>
      </c>
      <c r="M14" s="22">
        <f t="shared" si="4"/>
        <v>-4.9410000000000003E-2</v>
      </c>
      <c r="N14" s="23">
        <f t="shared" si="4"/>
        <v>0.32966194806195026</v>
      </c>
      <c r="O14" s="24">
        <f t="shared" si="5"/>
        <v>0.88086092720790266</v>
      </c>
      <c r="P14" s="22">
        <f t="shared" si="6"/>
        <v>0.1968</v>
      </c>
      <c r="Q14" s="23">
        <f t="shared" si="6"/>
        <v>0.14596917482811225</v>
      </c>
      <c r="R14" s="24">
        <f t="shared" si="7"/>
        <v>0.1775875427413999</v>
      </c>
      <c r="T14" s="21"/>
      <c r="U14" s="13" t="s">
        <v>87</v>
      </c>
      <c r="V14" s="22">
        <f t="shared" si="8"/>
        <v>0.36956299999999997</v>
      </c>
      <c r="W14" s="23">
        <f t="shared" si="8"/>
        <v>0.29755335655979415</v>
      </c>
      <c r="X14" s="24">
        <f t="shared" si="9"/>
        <v>0.2142588614641828</v>
      </c>
      <c r="Y14" s="22">
        <f t="shared" si="10"/>
        <v>0.170538</v>
      </c>
      <c r="Z14" s="23">
        <f t="shared" si="10"/>
        <v>0.13343537761778171</v>
      </c>
      <c r="AA14" s="24">
        <f t="shared" si="11"/>
        <v>0.20123288284140275</v>
      </c>
    </row>
    <row r="15" spans="1:27" x14ac:dyDescent="0.25">
      <c r="B15" s="21"/>
      <c r="C15" s="13" t="s">
        <v>88</v>
      </c>
      <c r="D15" s="22">
        <f t="shared" si="0"/>
        <v>-0.37473000000000001</v>
      </c>
      <c r="E15" s="23">
        <f t="shared" si="0"/>
        <v>0.32245154674772458</v>
      </c>
      <c r="F15" s="24">
        <f t="shared" si="1"/>
        <v>0.24521588094601776</v>
      </c>
      <c r="G15" s="22">
        <f t="shared" si="2"/>
        <v>0.44378600000000001</v>
      </c>
      <c r="H15" s="23">
        <f t="shared" si="2"/>
        <v>0.13159027319676786</v>
      </c>
      <c r="I15" s="24">
        <f t="shared" si="3"/>
        <v>7.4518581623498562E-4</v>
      </c>
      <c r="K15" s="21"/>
      <c r="L15" s="13" t="s">
        <v>88</v>
      </c>
      <c r="M15" s="22">
        <f t="shared" si="4"/>
        <v>0.52761899999999995</v>
      </c>
      <c r="N15" s="23">
        <f t="shared" si="4"/>
        <v>0.37747847620758457</v>
      </c>
      <c r="O15" s="24">
        <f t="shared" si="5"/>
        <v>0.16221272103171716</v>
      </c>
      <c r="P15" s="22">
        <f t="shared" si="6"/>
        <v>0.53686699999999998</v>
      </c>
      <c r="Q15" s="23">
        <f t="shared" si="6"/>
        <v>0.14143903280212292</v>
      </c>
      <c r="R15" s="24">
        <f t="shared" si="7"/>
        <v>1.472861481980417E-4</v>
      </c>
      <c r="T15" s="21"/>
      <c r="U15" s="13" t="s">
        <v>88</v>
      </c>
      <c r="V15" s="22">
        <f t="shared" si="8"/>
        <v>0.59576499999999999</v>
      </c>
      <c r="W15" s="23">
        <f t="shared" si="8"/>
        <v>0.35137017517142799</v>
      </c>
      <c r="X15" s="24">
        <f t="shared" si="9"/>
        <v>8.9997637906387859E-2</v>
      </c>
      <c r="Y15" s="22">
        <f t="shared" si="10"/>
        <v>0.27506199999999997</v>
      </c>
      <c r="Z15" s="23">
        <f t="shared" si="10"/>
        <v>0.1303648725692623</v>
      </c>
      <c r="AA15" s="24">
        <f t="shared" si="11"/>
        <v>3.4866490559136133E-2</v>
      </c>
    </row>
    <row r="16" spans="1:27" x14ac:dyDescent="0.25">
      <c r="B16" s="21"/>
      <c r="C16" s="13" t="s">
        <v>89</v>
      </c>
      <c r="D16" s="22">
        <f t="shared" si="0"/>
        <v>0.12929199999999999</v>
      </c>
      <c r="E16" s="23">
        <f t="shared" si="0"/>
        <v>0.19215878850575635</v>
      </c>
      <c r="F16" s="24">
        <f t="shared" si="1"/>
        <v>0.50106766806960357</v>
      </c>
      <c r="G16" s="22">
        <f t="shared" si="2"/>
        <v>0.127779</v>
      </c>
      <c r="H16" s="23">
        <f t="shared" si="2"/>
        <v>0.11284059553192725</v>
      </c>
      <c r="I16" s="24">
        <f t="shared" si="3"/>
        <v>0.25747500318630101</v>
      </c>
      <c r="K16" s="21"/>
      <c r="L16" s="13" t="s">
        <v>89</v>
      </c>
      <c r="M16" s="22">
        <f t="shared" si="4"/>
        <v>-0.12553</v>
      </c>
      <c r="N16" s="23">
        <f t="shared" si="4"/>
        <v>0.23433096252949587</v>
      </c>
      <c r="O16" s="24">
        <f t="shared" si="5"/>
        <v>0.59217810760190548</v>
      </c>
      <c r="P16" s="22">
        <f t="shared" si="6"/>
        <v>4.2030000000000001E-3</v>
      </c>
      <c r="Q16" s="23">
        <f t="shared" si="6"/>
        <v>0.10992724866929036</v>
      </c>
      <c r="R16" s="24">
        <f t="shared" si="7"/>
        <v>0.9695008880410827</v>
      </c>
      <c r="T16" s="21"/>
      <c r="U16" s="13" t="s">
        <v>89</v>
      </c>
      <c r="V16" s="22">
        <f t="shared" si="8"/>
        <v>-0.23976</v>
      </c>
      <c r="W16" s="23">
        <f t="shared" si="8"/>
        <v>0.24166298847775594</v>
      </c>
      <c r="X16" s="24">
        <f t="shared" si="9"/>
        <v>0.32115648261676882</v>
      </c>
      <c r="Y16" s="22">
        <f t="shared" si="10"/>
        <v>-9.0840000000000004E-2</v>
      </c>
      <c r="Z16" s="23">
        <f t="shared" si="10"/>
        <v>0.10991815136727874</v>
      </c>
      <c r="AA16" s="24">
        <f t="shared" si="11"/>
        <v>0.40856077586678363</v>
      </c>
    </row>
    <row r="17" spans="2:27" x14ac:dyDescent="0.25">
      <c r="B17" s="21"/>
      <c r="C17" s="13" t="s">
        <v>90</v>
      </c>
      <c r="D17" s="22">
        <f t="shared" si="0"/>
        <v>-0.11538</v>
      </c>
      <c r="E17" s="23">
        <f t="shared" si="0"/>
        <v>0.27786687460005016</v>
      </c>
      <c r="F17" s="24">
        <f t="shared" si="1"/>
        <v>0.67798043606795155</v>
      </c>
      <c r="G17" s="22">
        <f t="shared" si="2"/>
        <v>0.41152100000000003</v>
      </c>
      <c r="H17" s="23">
        <f t="shared" si="2"/>
        <v>0.12024142381059866</v>
      </c>
      <c r="I17" s="24">
        <f t="shared" si="3"/>
        <v>6.2080086588913407E-4</v>
      </c>
      <c r="K17" s="21"/>
      <c r="L17" s="13" t="s">
        <v>90</v>
      </c>
      <c r="M17" s="22">
        <f t="shared" si="4"/>
        <v>4.6934999999999998E-2</v>
      </c>
      <c r="N17" s="23">
        <f t="shared" si="4"/>
        <v>0.26277747239822519</v>
      </c>
      <c r="O17" s="24">
        <f t="shared" si="5"/>
        <v>0.85824572257436182</v>
      </c>
      <c r="P17" s="22">
        <f t="shared" si="6"/>
        <v>0.24723400000000001</v>
      </c>
      <c r="Q17" s="23">
        <f t="shared" si="6"/>
        <v>0.11618089343777659</v>
      </c>
      <c r="R17" s="24">
        <f t="shared" si="7"/>
        <v>3.3338786702852674E-2</v>
      </c>
      <c r="T17" s="21"/>
      <c r="U17" s="13" t="s">
        <v>90</v>
      </c>
      <c r="V17" s="22">
        <f t="shared" si="8"/>
        <v>0.14205599999999999</v>
      </c>
      <c r="W17" s="23">
        <f t="shared" si="8"/>
        <v>0.28005178092631372</v>
      </c>
      <c r="X17" s="24">
        <f t="shared" si="9"/>
        <v>0.61198947031569029</v>
      </c>
      <c r="Y17" s="22">
        <f t="shared" si="10"/>
        <v>3.0170000000000002E-3</v>
      </c>
      <c r="Z17" s="23">
        <f t="shared" si="10"/>
        <v>0.1141402645870422</v>
      </c>
      <c r="AA17" s="24">
        <f t="shared" si="11"/>
        <v>0.97891252192204814</v>
      </c>
    </row>
    <row r="18" spans="2:27" x14ac:dyDescent="0.25">
      <c r="B18" s="21"/>
      <c r="C18" s="13" t="s">
        <v>91</v>
      </c>
      <c r="D18" s="22">
        <f t="shared" si="0"/>
        <v>-0.15668000000000001</v>
      </c>
      <c r="E18" s="23">
        <f t="shared" si="0"/>
        <v>0.18462123388169627</v>
      </c>
      <c r="F18" s="24">
        <f t="shared" si="1"/>
        <v>0.3960962503292017</v>
      </c>
      <c r="G18" s="22">
        <f t="shared" si="2"/>
        <v>0.166242</v>
      </c>
      <c r="H18" s="23">
        <f t="shared" si="2"/>
        <v>0.2396059264709452</v>
      </c>
      <c r="I18" s="24">
        <f t="shared" si="3"/>
        <v>0.48780014744141165</v>
      </c>
      <c r="K18" s="21"/>
      <c r="L18" s="13" t="s">
        <v>91</v>
      </c>
      <c r="M18" s="22">
        <f t="shared" si="4"/>
        <v>-7.0299999999999998E-3</v>
      </c>
      <c r="N18" s="23">
        <f t="shared" si="4"/>
        <v>0.35323080273384994</v>
      </c>
      <c r="O18" s="24">
        <f t="shared" si="5"/>
        <v>0.98412184734417718</v>
      </c>
      <c r="P18" s="22">
        <f t="shared" si="6"/>
        <v>0.23034399999999999</v>
      </c>
      <c r="Q18" s="23">
        <f t="shared" si="6"/>
        <v>0.28386616564853234</v>
      </c>
      <c r="R18" s="24">
        <f t="shared" si="7"/>
        <v>0.41710762518713029</v>
      </c>
      <c r="T18" s="21"/>
      <c r="U18" s="13" t="s">
        <v>91</v>
      </c>
      <c r="V18" s="22">
        <f t="shared" si="8"/>
        <v>-5.0799999999999998E-2</v>
      </c>
      <c r="W18" s="23">
        <f t="shared" si="8"/>
        <v>0.36325197865944242</v>
      </c>
      <c r="X18" s="24">
        <f t="shared" si="9"/>
        <v>0.88878258755294581</v>
      </c>
      <c r="Y18" s="22">
        <f t="shared" si="10"/>
        <v>0.64998400000000001</v>
      </c>
      <c r="Z18" s="23">
        <f t="shared" si="10"/>
        <v>0.30333479853125983</v>
      </c>
      <c r="AA18" s="24">
        <f t="shared" si="11"/>
        <v>3.2132482856878704E-2</v>
      </c>
    </row>
    <row r="19" spans="2:27" x14ac:dyDescent="0.25">
      <c r="B19" s="21"/>
      <c r="C19" s="13" t="s">
        <v>92</v>
      </c>
      <c r="D19" s="22">
        <f t="shared" si="0"/>
        <v>8.3459000000000005E-2</v>
      </c>
      <c r="E19" s="23">
        <f t="shared" si="0"/>
        <v>0.26863357943488747</v>
      </c>
      <c r="F19" s="24">
        <f t="shared" si="1"/>
        <v>0.75605170482694573</v>
      </c>
      <c r="G19" s="22">
        <f t="shared" si="2"/>
        <v>1.0525679999999999</v>
      </c>
      <c r="H19" s="23">
        <f t="shared" si="2"/>
        <v>0.2310411218809327</v>
      </c>
      <c r="I19" s="24">
        <f t="shared" si="3"/>
        <v>5.2250885393250652E-6</v>
      </c>
      <c r="K19" s="21"/>
      <c r="L19" s="13" t="s">
        <v>92</v>
      </c>
      <c r="M19" s="22">
        <f t="shared" si="4"/>
        <v>9.8163E-2</v>
      </c>
      <c r="N19" s="23">
        <f t="shared" si="4"/>
        <v>0.40367561234238564</v>
      </c>
      <c r="O19" s="24">
        <f t="shared" si="5"/>
        <v>0.80787515558361822</v>
      </c>
      <c r="P19" s="22">
        <f t="shared" si="6"/>
        <v>1.450947</v>
      </c>
      <c r="Q19" s="23">
        <f t="shared" si="6"/>
        <v>0.27229212254488744</v>
      </c>
      <c r="R19" s="24">
        <f t="shared" si="7"/>
        <v>9.9165559494540958E-8</v>
      </c>
      <c r="T19" s="21"/>
      <c r="U19" s="13" t="s">
        <v>92</v>
      </c>
      <c r="V19" s="22">
        <f t="shared" si="8"/>
        <v>0.37571500000000002</v>
      </c>
      <c r="W19" s="23">
        <f t="shared" si="8"/>
        <v>0.44677734947062842</v>
      </c>
      <c r="X19" s="24">
        <f t="shared" si="9"/>
        <v>0.40039584617407786</v>
      </c>
      <c r="Y19" s="22">
        <f t="shared" si="10"/>
        <v>1.868733</v>
      </c>
      <c r="Z19" s="23">
        <f t="shared" si="10"/>
        <v>0.29596283550473024</v>
      </c>
      <c r="AA19" s="24">
        <f t="shared" si="11"/>
        <v>2.7311564446743943E-10</v>
      </c>
    </row>
    <row r="20" spans="2:27" x14ac:dyDescent="0.25">
      <c r="B20" s="21"/>
      <c r="C20" s="18"/>
      <c r="D20" s="21"/>
      <c r="E20" s="13"/>
      <c r="F20" s="18"/>
      <c r="G20" s="21"/>
      <c r="H20" s="13"/>
      <c r="I20" s="18"/>
      <c r="K20" s="21"/>
      <c r="L20" s="18"/>
      <c r="M20" s="21"/>
      <c r="N20" s="13"/>
      <c r="O20" s="18"/>
      <c r="P20" s="21"/>
      <c r="Q20" s="13"/>
      <c r="R20" s="18"/>
      <c r="T20" s="21"/>
      <c r="U20" s="18"/>
      <c r="V20" s="21"/>
      <c r="W20" s="13"/>
      <c r="X20" s="18"/>
      <c r="Y20" s="21"/>
      <c r="Z20" s="13"/>
      <c r="AA20" s="18"/>
    </row>
    <row r="21" spans="2:27" x14ac:dyDescent="0.25">
      <c r="B21" s="27" t="s">
        <v>41</v>
      </c>
      <c r="C21" s="28"/>
      <c r="D21" s="25"/>
      <c r="E21" s="29"/>
      <c r="F21" s="26"/>
      <c r="G21" s="25"/>
      <c r="H21" s="29"/>
      <c r="I21" s="26"/>
      <c r="K21" s="27" t="s">
        <v>41</v>
      </c>
      <c r="L21" s="28"/>
      <c r="M21" s="25"/>
      <c r="N21" s="29"/>
      <c r="O21" s="26"/>
      <c r="P21" s="25"/>
      <c r="Q21" s="29"/>
      <c r="R21" s="26"/>
      <c r="T21" s="27" t="s">
        <v>41</v>
      </c>
      <c r="U21" s="28"/>
      <c r="V21" s="25"/>
      <c r="W21" s="29"/>
      <c r="X21" s="26"/>
      <c r="Y21" s="25"/>
      <c r="Z21" s="29"/>
      <c r="AA21" s="26"/>
    </row>
    <row r="22" spans="2:27" x14ac:dyDescent="0.25">
      <c r="B22" s="25" t="s">
        <v>42</v>
      </c>
      <c r="C22" s="20"/>
      <c r="D22" s="68">
        <f>G49</f>
        <v>475</v>
      </c>
      <c r="E22" s="69"/>
      <c r="F22" s="70"/>
      <c r="G22" s="68">
        <f>P49</f>
        <v>6277</v>
      </c>
      <c r="H22" s="69"/>
      <c r="I22" s="70"/>
      <c r="K22" s="25" t="s">
        <v>42</v>
      </c>
      <c r="L22" s="20"/>
      <c r="M22" s="68">
        <f>G87</f>
        <v>738</v>
      </c>
      <c r="N22" s="69"/>
      <c r="O22" s="70"/>
      <c r="P22" s="68">
        <f>P87</f>
        <v>5510</v>
      </c>
      <c r="Q22" s="69"/>
      <c r="R22" s="70"/>
      <c r="T22" s="25" t="s">
        <v>42</v>
      </c>
      <c r="U22" s="20"/>
      <c r="V22" s="68">
        <f>G125</f>
        <v>662</v>
      </c>
      <c r="W22" s="69"/>
      <c r="X22" s="70"/>
      <c r="Y22" s="68">
        <f>P125</f>
        <v>4702</v>
      </c>
      <c r="Z22" s="69"/>
      <c r="AA22" s="70"/>
    </row>
    <row r="23" spans="2:27" x14ac:dyDescent="0.25">
      <c r="B23" s="25" t="s">
        <v>43</v>
      </c>
      <c r="C23" s="20"/>
      <c r="D23" s="68">
        <f>D49</f>
        <v>8550</v>
      </c>
      <c r="E23" s="69"/>
      <c r="F23" s="70"/>
      <c r="G23" s="68">
        <f>M49</f>
        <v>112986</v>
      </c>
      <c r="H23" s="69"/>
      <c r="I23" s="70"/>
      <c r="K23" s="25" t="s">
        <v>43</v>
      </c>
      <c r="L23" s="20"/>
      <c r="M23" s="68">
        <f>D87</f>
        <v>13284</v>
      </c>
      <c r="N23" s="69"/>
      <c r="O23" s="70"/>
      <c r="P23" s="68">
        <f>M87</f>
        <v>99180</v>
      </c>
      <c r="Q23" s="69"/>
      <c r="R23" s="70"/>
      <c r="T23" s="25" t="s">
        <v>43</v>
      </c>
      <c r="U23" s="20"/>
      <c r="V23" s="68">
        <f>D125</f>
        <v>11916</v>
      </c>
      <c r="W23" s="69"/>
      <c r="X23" s="70"/>
      <c r="Y23" s="68">
        <f>M125</f>
        <v>84636</v>
      </c>
      <c r="Z23" s="69"/>
      <c r="AA23" s="70"/>
    </row>
    <row r="24" spans="2:27" x14ac:dyDescent="0.25">
      <c r="B24" s="25" t="s">
        <v>22</v>
      </c>
      <c r="C24" s="20"/>
      <c r="D24" s="89">
        <f>D50</f>
        <v>-2063.4899999999998</v>
      </c>
      <c r="E24" s="90"/>
      <c r="F24" s="91"/>
      <c r="G24" s="89">
        <f>M50</f>
        <v>-22387.9</v>
      </c>
      <c r="H24" s="90"/>
      <c r="I24" s="91"/>
      <c r="K24" s="25" t="s">
        <v>22</v>
      </c>
      <c r="L24" s="20"/>
      <c r="M24" s="89">
        <f>D88</f>
        <v>-3140.82</v>
      </c>
      <c r="N24" s="90"/>
      <c r="O24" s="91"/>
      <c r="P24" s="89">
        <f>M88</f>
        <v>-19966.986328125</v>
      </c>
      <c r="Q24" s="90"/>
      <c r="R24" s="91"/>
      <c r="T24" s="25" t="s">
        <v>22</v>
      </c>
      <c r="U24" s="20"/>
      <c r="V24" s="89">
        <f>D126</f>
        <v>-2142.27</v>
      </c>
      <c r="W24" s="90"/>
      <c r="X24" s="91"/>
      <c r="Y24" s="89">
        <f>M126</f>
        <v>-17186</v>
      </c>
      <c r="Z24" s="90"/>
      <c r="AA24" s="91"/>
    </row>
    <row r="25" spans="2:27" ht="15.75" thickBot="1" x14ac:dyDescent="0.3">
      <c r="B25" s="30"/>
      <c r="C25" s="31"/>
      <c r="D25" s="30"/>
      <c r="E25" s="32"/>
      <c r="F25" s="31"/>
      <c r="G25" s="30"/>
      <c r="H25" s="32"/>
      <c r="I25" s="31"/>
      <c r="K25" s="30"/>
      <c r="L25" s="31"/>
      <c r="M25" s="30"/>
      <c r="N25" s="32"/>
      <c r="O25" s="31"/>
      <c r="P25" s="30"/>
      <c r="Q25" s="32"/>
      <c r="R25" s="31"/>
      <c r="T25" s="30"/>
      <c r="U25" s="31"/>
      <c r="V25" s="30"/>
      <c r="W25" s="32"/>
      <c r="X25" s="31"/>
      <c r="Y25" s="30"/>
      <c r="Z25" s="32"/>
      <c r="AA25" s="31"/>
    </row>
    <row r="26" spans="2:27" x14ac:dyDescent="0.25">
      <c r="B26" s="92" t="s">
        <v>113</v>
      </c>
      <c r="C26" s="93"/>
      <c r="D26" s="93"/>
      <c r="E26" s="93"/>
      <c r="F26" s="93"/>
      <c r="G26" s="93"/>
      <c r="H26" s="93"/>
      <c r="I26" s="94"/>
      <c r="K26" s="92" t="s">
        <v>154</v>
      </c>
      <c r="L26" s="93"/>
      <c r="M26" s="93"/>
      <c r="N26" s="93"/>
      <c r="O26" s="93"/>
      <c r="P26" s="93"/>
      <c r="Q26" s="93"/>
      <c r="R26" s="94"/>
      <c r="T26" s="92" t="s">
        <v>155</v>
      </c>
      <c r="U26" s="93"/>
      <c r="V26" s="93"/>
      <c r="W26" s="93"/>
      <c r="X26" s="93"/>
      <c r="Y26" s="93"/>
      <c r="Z26" s="93"/>
      <c r="AA26" s="94"/>
    </row>
    <row r="27" spans="2:27" x14ac:dyDescent="0.25">
      <c r="B27" s="95"/>
      <c r="C27" s="96"/>
      <c r="D27" s="96"/>
      <c r="E27" s="96"/>
      <c r="F27" s="96"/>
      <c r="G27" s="96"/>
      <c r="H27" s="96"/>
      <c r="I27" s="97"/>
      <c r="K27" s="95"/>
      <c r="L27" s="96"/>
      <c r="M27" s="96"/>
      <c r="N27" s="96"/>
      <c r="O27" s="96"/>
      <c r="P27" s="96"/>
      <c r="Q27" s="96"/>
      <c r="R27" s="97"/>
      <c r="T27" s="95"/>
      <c r="U27" s="96"/>
      <c r="V27" s="96"/>
      <c r="W27" s="96"/>
      <c r="X27" s="96"/>
      <c r="Y27" s="96"/>
      <c r="Z27" s="96"/>
      <c r="AA27" s="97"/>
    </row>
    <row r="28" spans="2:27" x14ac:dyDescent="0.25">
      <c r="B28" s="95"/>
      <c r="C28" s="96"/>
      <c r="D28" s="96"/>
      <c r="E28" s="96"/>
      <c r="F28" s="96"/>
      <c r="G28" s="96"/>
      <c r="H28" s="96"/>
      <c r="I28" s="97"/>
      <c r="K28" s="95"/>
      <c r="L28" s="96"/>
      <c r="M28" s="96"/>
      <c r="N28" s="96"/>
      <c r="O28" s="96"/>
      <c r="P28" s="96"/>
      <c r="Q28" s="96"/>
      <c r="R28" s="97"/>
      <c r="T28" s="95"/>
      <c r="U28" s="96"/>
      <c r="V28" s="96"/>
      <c r="W28" s="96"/>
      <c r="X28" s="96"/>
      <c r="Y28" s="96"/>
      <c r="Z28" s="96"/>
      <c r="AA28" s="97"/>
    </row>
    <row r="29" spans="2:27" x14ac:dyDescent="0.25">
      <c r="B29" s="95"/>
      <c r="C29" s="96"/>
      <c r="D29" s="96"/>
      <c r="E29" s="96"/>
      <c r="F29" s="96"/>
      <c r="G29" s="96"/>
      <c r="H29" s="96"/>
      <c r="I29" s="97"/>
      <c r="K29" s="95"/>
      <c r="L29" s="96"/>
      <c r="M29" s="96"/>
      <c r="N29" s="96"/>
      <c r="O29" s="96"/>
      <c r="P29" s="96"/>
      <c r="Q29" s="96"/>
      <c r="R29" s="97"/>
      <c r="T29" s="95"/>
      <c r="U29" s="96"/>
      <c r="V29" s="96"/>
      <c r="W29" s="96"/>
      <c r="X29" s="96"/>
      <c r="Y29" s="96"/>
      <c r="Z29" s="96"/>
      <c r="AA29" s="97"/>
    </row>
    <row r="30" spans="2:27" x14ac:dyDescent="0.25">
      <c r="B30" s="95"/>
      <c r="C30" s="96"/>
      <c r="D30" s="96"/>
      <c r="E30" s="96"/>
      <c r="F30" s="96"/>
      <c r="G30" s="96"/>
      <c r="H30" s="96"/>
      <c r="I30" s="97"/>
      <c r="K30" s="95"/>
      <c r="L30" s="96"/>
      <c r="M30" s="96"/>
      <c r="N30" s="96"/>
      <c r="O30" s="96"/>
      <c r="P30" s="96"/>
      <c r="Q30" s="96"/>
      <c r="R30" s="97"/>
      <c r="T30" s="95"/>
      <c r="U30" s="96"/>
      <c r="V30" s="96"/>
      <c r="W30" s="96"/>
      <c r="X30" s="96"/>
      <c r="Y30" s="96"/>
      <c r="Z30" s="96"/>
      <c r="AA30" s="97"/>
    </row>
    <row r="31" spans="2:27" x14ac:dyDescent="0.25">
      <c r="B31" s="95"/>
      <c r="C31" s="96"/>
      <c r="D31" s="96"/>
      <c r="E31" s="96"/>
      <c r="F31" s="96"/>
      <c r="G31" s="96"/>
      <c r="H31" s="96"/>
      <c r="I31" s="97"/>
      <c r="K31" s="95"/>
      <c r="L31" s="96"/>
      <c r="M31" s="96"/>
      <c r="N31" s="96"/>
      <c r="O31" s="96"/>
      <c r="P31" s="96"/>
      <c r="Q31" s="96"/>
      <c r="R31" s="97"/>
      <c r="T31" s="95"/>
      <c r="U31" s="96"/>
      <c r="V31" s="96"/>
      <c r="W31" s="96"/>
      <c r="X31" s="96"/>
      <c r="Y31" s="96"/>
      <c r="Z31" s="96"/>
      <c r="AA31" s="97"/>
    </row>
    <row r="32" spans="2:27" ht="15.75" thickBot="1" x14ac:dyDescent="0.3">
      <c r="B32" s="98"/>
      <c r="C32" s="99"/>
      <c r="D32" s="99"/>
      <c r="E32" s="99"/>
      <c r="F32" s="99"/>
      <c r="G32" s="99"/>
      <c r="H32" s="99"/>
      <c r="I32" s="100"/>
      <c r="K32" s="98"/>
      <c r="L32" s="99"/>
      <c r="M32" s="99"/>
      <c r="N32" s="99"/>
      <c r="O32" s="99"/>
      <c r="P32" s="99"/>
      <c r="Q32" s="99"/>
      <c r="R32" s="100"/>
      <c r="T32" s="98"/>
      <c r="U32" s="99"/>
      <c r="V32" s="99"/>
      <c r="W32" s="99"/>
      <c r="X32" s="99"/>
      <c r="Y32" s="99"/>
      <c r="Z32" s="99"/>
      <c r="AA32" s="100"/>
    </row>
    <row r="34" spans="1:18" ht="15.75" thickBot="1" x14ac:dyDescent="0.3">
      <c r="A34" s="47" t="s">
        <v>93</v>
      </c>
    </row>
    <row r="35" spans="1:18" x14ac:dyDescent="0.25">
      <c r="B35" s="71" t="s">
        <v>94</v>
      </c>
      <c r="C35" s="72"/>
      <c r="D35" s="72"/>
      <c r="E35" s="72"/>
      <c r="F35" s="72"/>
      <c r="G35" s="72"/>
      <c r="H35" s="72"/>
      <c r="I35" s="73"/>
    </row>
    <row r="36" spans="1:18" x14ac:dyDescent="0.25">
      <c r="B36" s="74"/>
      <c r="C36" s="75"/>
      <c r="D36" s="75"/>
      <c r="E36" s="75"/>
      <c r="F36" s="75"/>
      <c r="G36" s="75"/>
      <c r="H36" s="75"/>
      <c r="I36" s="76"/>
    </row>
    <row r="37" spans="1:18" x14ac:dyDescent="0.25">
      <c r="B37" s="74"/>
      <c r="C37" s="75"/>
      <c r="D37" s="75"/>
      <c r="E37" s="75"/>
      <c r="F37" s="75"/>
      <c r="G37" s="75"/>
      <c r="H37" s="75"/>
      <c r="I37" s="76"/>
    </row>
    <row r="38" spans="1:18" x14ac:dyDescent="0.25">
      <c r="B38" s="74"/>
      <c r="C38" s="75"/>
      <c r="D38" s="75"/>
      <c r="E38" s="75"/>
      <c r="F38" s="75"/>
      <c r="G38" s="75"/>
      <c r="H38" s="75"/>
      <c r="I38" s="76"/>
    </row>
    <row r="39" spans="1:18" ht="15.75" thickBot="1" x14ac:dyDescent="0.3">
      <c r="B39" s="77"/>
      <c r="C39" s="78"/>
      <c r="D39" s="78"/>
      <c r="E39" s="78"/>
      <c r="F39" s="78"/>
      <c r="G39" s="78"/>
      <c r="H39" s="78"/>
      <c r="I39" s="79"/>
    </row>
    <row r="42" spans="1:18" x14ac:dyDescent="0.25">
      <c r="A42" s="12" t="s">
        <v>49</v>
      </c>
    </row>
    <row r="43" spans="1:18" ht="15.75" thickBot="1" x14ac:dyDescent="0.3"/>
    <row r="44" spans="1:18" ht="18.75" x14ac:dyDescent="0.3">
      <c r="A44" s="15" t="s">
        <v>18</v>
      </c>
      <c r="B44" s="40" t="s">
        <v>3</v>
      </c>
      <c r="C44" s="16"/>
      <c r="D44" s="16"/>
      <c r="E44" s="16"/>
      <c r="F44" s="16"/>
      <c r="G44" s="16"/>
      <c r="H44" s="16"/>
      <c r="I44" s="17"/>
      <c r="J44" s="15" t="s">
        <v>18</v>
      </c>
      <c r="K44" s="40" t="s">
        <v>3</v>
      </c>
      <c r="L44" s="16"/>
      <c r="M44" s="16"/>
      <c r="N44" s="16"/>
      <c r="O44" s="16"/>
      <c r="P44" s="16"/>
      <c r="Q44" s="16"/>
      <c r="R44" s="17"/>
    </row>
    <row r="45" spans="1:18" ht="18.75" x14ac:dyDescent="0.3">
      <c r="A45" s="21" t="s">
        <v>4</v>
      </c>
      <c r="B45" s="41" t="s">
        <v>5</v>
      </c>
      <c r="C45" s="13"/>
      <c r="D45" s="13"/>
      <c r="E45" s="13"/>
      <c r="F45" s="13"/>
      <c r="G45" s="13"/>
      <c r="H45" s="13"/>
      <c r="I45" s="18"/>
      <c r="J45" s="21" t="s">
        <v>4</v>
      </c>
      <c r="K45" s="41" t="s">
        <v>6</v>
      </c>
      <c r="L45" s="13"/>
      <c r="M45" s="13"/>
      <c r="N45" s="13"/>
      <c r="O45" s="13"/>
      <c r="P45" s="13"/>
      <c r="Q45" s="13"/>
      <c r="R45" s="18"/>
    </row>
    <row r="46" spans="1:18" x14ac:dyDescent="0.25">
      <c r="A46" s="21"/>
      <c r="B46" s="13"/>
      <c r="C46" s="13"/>
      <c r="D46" s="13"/>
      <c r="E46" s="13"/>
      <c r="F46" s="13"/>
      <c r="G46" s="13"/>
      <c r="H46" s="13"/>
      <c r="I46" s="18"/>
      <c r="J46" s="21"/>
      <c r="K46" s="13"/>
      <c r="L46" s="13"/>
      <c r="M46" s="13"/>
      <c r="N46" s="13"/>
      <c r="O46" s="13"/>
      <c r="P46" s="13"/>
      <c r="Q46" s="13"/>
      <c r="R46" s="18"/>
    </row>
    <row r="47" spans="1:18" x14ac:dyDescent="0.25">
      <c r="A47" s="42" t="s">
        <v>46</v>
      </c>
      <c r="B47" s="13"/>
      <c r="C47" s="13"/>
      <c r="D47" s="13"/>
      <c r="E47" s="13"/>
      <c r="F47" s="13"/>
      <c r="G47" s="13"/>
      <c r="H47" s="13"/>
      <c r="I47" s="18"/>
      <c r="J47" s="42" t="s">
        <v>46</v>
      </c>
      <c r="K47" s="13"/>
      <c r="L47" s="13"/>
      <c r="M47" s="13"/>
      <c r="N47" s="13"/>
      <c r="O47" s="13"/>
      <c r="P47" s="13"/>
      <c r="Q47" s="13"/>
      <c r="R47" s="18"/>
    </row>
    <row r="48" spans="1:18" x14ac:dyDescent="0.25">
      <c r="A48" s="21"/>
      <c r="B48" s="34" t="s">
        <v>19</v>
      </c>
      <c r="C48" s="13"/>
      <c r="D48" s="13"/>
      <c r="E48" s="13"/>
      <c r="F48" s="13"/>
      <c r="G48" s="13"/>
      <c r="H48" s="13"/>
      <c r="I48" s="18"/>
      <c r="J48" s="21"/>
      <c r="K48" s="34" t="s">
        <v>19</v>
      </c>
      <c r="L48" s="13"/>
      <c r="M48" s="13"/>
      <c r="N48" s="13"/>
      <c r="O48" s="13"/>
      <c r="P48" s="13"/>
      <c r="Q48" s="13"/>
      <c r="R48" s="18"/>
    </row>
    <row r="49" spans="1:18" x14ac:dyDescent="0.25">
      <c r="A49" s="21"/>
      <c r="B49" s="43" t="s">
        <v>20</v>
      </c>
      <c r="C49" s="13"/>
      <c r="D49" s="14">
        <v>8550</v>
      </c>
      <c r="E49" s="13"/>
      <c r="F49" s="13" t="s">
        <v>21</v>
      </c>
      <c r="G49" s="13">
        <v>475</v>
      </c>
      <c r="H49" s="13"/>
      <c r="I49" s="18"/>
      <c r="J49" s="21"/>
      <c r="K49" s="43" t="s">
        <v>20</v>
      </c>
      <c r="L49" s="13"/>
      <c r="M49" s="14">
        <v>112986</v>
      </c>
      <c r="N49" s="13"/>
      <c r="O49" s="13" t="s">
        <v>21</v>
      </c>
      <c r="P49" s="13">
        <v>6277</v>
      </c>
      <c r="Q49" s="13"/>
      <c r="R49" s="18"/>
    </row>
    <row r="50" spans="1:18" x14ac:dyDescent="0.25">
      <c r="A50" s="21"/>
      <c r="B50" s="13" t="s">
        <v>22</v>
      </c>
      <c r="C50" s="13"/>
      <c r="D50" s="14">
        <v>-2063.4899999999998</v>
      </c>
      <c r="E50" s="13"/>
      <c r="F50" s="13"/>
      <c r="G50" s="13"/>
      <c r="H50" s="13"/>
      <c r="I50" s="18"/>
      <c r="J50" s="21"/>
      <c r="K50" s="13" t="s">
        <v>22</v>
      </c>
      <c r="L50" s="13"/>
      <c r="M50" s="14">
        <v>-22387.9</v>
      </c>
      <c r="N50" s="13"/>
      <c r="O50" s="13"/>
      <c r="P50" s="13"/>
      <c r="Q50" s="13"/>
      <c r="R50" s="18"/>
    </row>
    <row r="51" spans="1:18" x14ac:dyDescent="0.25">
      <c r="A51" s="21"/>
      <c r="B51" s="13" t="s">
        <v>23</v>
      </c>
      <c r="C51" s="13"/>
      <c r="D51" s="14">
        <v>5000</v>
      </c>
      <c r="E51" s="13"/>
      <c r="F51" s="13"/>
      <c r="G51" s="13"/>
      <c r="H51" s="13"/>
      <c r="I51" s="18"/>
      <c r="J51" s="21"/>
      <c r="K51" s="13" t="s">
        <v>23</v>
      </c>
      <c r="L51" s="13"/>
      <c r="M51" s="14">
        <v>5000</v>
      </c>
      <c r="N51" s="13"/>
      <c r="O51" s="13"/>
      <c r="P51" s="13"/>
      <c r="Q51" s="13"/>
      <c r="R51" s="18"/>
    </row>
    <row r="52" spans="1:18" x14ac:dyDescent="0.25">
      <c r="A52" s="21"/>
      <c r="B52" s="13"/>
      <c r="C52" s="13"/>
      <c r="D52" s="14"/>
      <c r="E52" s="13"/>
      <c r="F52" s="13"/>
      <c r="G52" s="13"/>
      <c r="H52" s="13"/>
      <c r="I52" s="18"/>
      <c r="J52" s="21"/>
      <c r="K52" s="13"/>
      <c r="L52" s="13"/>
      <c r="M52" s="14"/>
      <c r="N52" s="13"/>
      <c r="O52" s="13"/>
      <c r="P52" s="13"/>
      <c r="Q52" s="13"/>
      <c r="R52" s="18"/>
    </row>
    <row r="53" spans="1:18" x14ac:dyDescent="0.25">
      <c r="A53" s="21"/>
      <c r="B53" s="13" t="s">
        <v>0</v>
      </c>
      <c r="C53" s="13"/>
      <c r="D53" s="14" t="s">
        <v>24</v>
      </c>
      <c r="E53" s="13" t="s">
        <v>25</v>
      </c>
      <c r="F53" s="13" t="s">
        <v>26</v>
      </c>
      <c r="G53" s="13" t="s">
        <v>27</v>
      </c>
      <c r="H53" s="13" t="s">
        <v>28</v>
      </c>
      <c r="I53" s="18"/>
      <c r="J53" s="21"/>
      <c r="K53" s="13" t="s">
        <v>0</v>
      </c>
      <c r="L53" s="13"/>
      <c r="M53" s="14" t="s">
        <v>24</v>
      </c>
      <c r="N53" s="13" t="s">
        <v>25</v>
      </c>
      <c r="O53" s="13" t="s">
        <v>26</v>
      </c>
      <c r="P53" s="13" t="s">
        <v>27</v>
      </c>
      <c r="Q53" s="13" t="s">
        <v>28</v>
      </c>
      <c r="R53" s="18"/>
    </row>
    <row r="54" spans="1:18" x14ac:dyDescent="0.25">
      <c r="A54" s="21"/>
      <c r="B54" s="13"/>
      <c r="C54" s="13"/>
      <c r="D54" s="14"/>
      <c r="E54" s="13"/>
      <c r="F54" s="13"/>
      <c r="G54" s="13"/>
      <c r="H54" s="13"/>
      <c r="I54" s="18"/>
      <c r="J54" s="21"/>
      <c r="K54" s="13"/>
      <c r="L54" s="13"/>
      <c r="M54" s="14"/>
      <c r="N54" s="13"/>
      <c r="O54" s="13"/>
      <c r="P54" s="13"/>
      <c r="Q54" s="13"/>
      <c r="R54" s="18"/>
    </row>
    <row r="55" spans="1:18" x14ac:dyDescent="0.25">
      <c r="A55" s="44" t="s">
        <v>29</v>
      </c>
      <c r="B55" s="13" t="s">
        <v>30</v>
      </c>
      <c r="C55" s="13"/>
      <c r="D55" s="49">
        <v>0.107526</v>
      </c>
      <c r="E55" s="49">
        <v>6.2617888817813078E-2</v>
      </c>
      <c r="F55" s="50">
        <v>1.717177024489714</v>
      </c>
      <c r="G55" s="45">
        <v>8.5983050708813846E-2</v>
      </c>
      <c r="H55" s="45">
        <v>-1.520506208291364E-2</v>
      </c>
      <c r="I55" s="51">
        <v>0.23025706208291363</v>
      </c>
      <c r="J55" s="44" t="s">
        <v>29</v>
      </c>
      <c r="K55" s="13" t="s">
        <v>31</v>
      </c>
      <c r="L55" s="13"/>
      <c r="M55" s="49">
        <v>0.51836700000000002</v>
      </c>
      <c r="N55" s="49">
        <v>5.1749396131742446E-2</v>
      </c>
      <c r="O55" s="50">
        <v>10.016870509567937</v>
      </c>
      <c r="P55" s="45">
        <v>1.3145880633686175E-23</v>
      </c>
      <c r="Q55" s="45">
        <v>0.4169381835817848</v>
      </c>
      <c r="R55" s="51">
        <v>0.61979581641821524</v>
      </c>
    </row>
    <row r="56" spans="1:18" x14ac:dyDescent="0.25">
      <c r="A56" s="21"/>
      <c r="B56" s="13" t="s">
        <v>31</v>
      </c>
      <c r="C56" s="13"/>
      <c r="D56" s="49">
        <v>2.5391550000000001</v>
      </c>
      <c r="E56" s="49">
        <v>9.1005494339627652E-2</v>
      </c>
      <c r="F56" s="50">
        <v>27.901117602020918</v>
      </c>
      <c r="G56" s="45">
        <v>4.9045957867689055E-164</v>
      </c>
      <c r="H56" s="45">
        <v>2.3607842310943297</v>
      </c>
      <c r="I56" s="51">
        <v>2.7175257689056704</v>
      </c>
      <c r="J56" s="21"/>
      <c r="K56" s="13" t="s">
        <v>32</v>
      </c>
      <c r="L56" s="13"/>
      <c r="M56" s="49">
        <v>-0.11368</v>
      </c>
      <c r="N56" s="49">
        <v>4.2918527467749872E-2</v>
      </c>
      <c r="O56" s="50">
        <v>-2.6487395236339877</v>
      </c>
      <c r="P56" s="45">
        <v>8.0803805261944785E-3</v>
      </c>
      <c r="Q56" s="45">
        <v>-0.19780031383678975</v>
      </c>
      <c r="R56" s="51">
        <v>-2.9559686163210253E-2</v>
      </c>
    </row>
    <row r="57" spans="1:18" x14ac:dyDescent="0.25">
      <c r="A57" s="21"/>
      <c r="B57" s="13" t="s">
        <v>32</v>
      </c>
      <c r="C57" s="13"/>
      <c r="D57" s="49">
        <v>1.555E-3</v>
      </c>
      <c r="E57" s="49">
        <v>6.8190908484929272E-2</v>
      </c>
      <c r="F57" s="50">
        <v>2.2803626385820439E-2</v>
      </c>
      <c r="G57" s="45">
        <v>0.98180744754078075</v>
      </c>
      <c r="H57" s="45">
        <v>-0.13209918063046136</v>
      </c>
      <c r="I57" s="51">
        <v>0.13520918063046136</v>
      </c>
      <c r="J57" s="21"/>
      <c r="K57" s="13" t="s">
        <v>33</v>
      </c>
      <c r="L57" s="13"/>
      <c r="M57" s="49">
        <v>4.4708999999999999E-2</v>
      </c>
      <c r="N57" s="49">
        <v>1.8708286933869708E-2</v>
      </c>
      <c r="O57" s="50">
        <v>2.3897965729325161</v>
      </c>
      <c r="P57" s="45">
        <v>1.6859336022807325E-2</v>
      </c>
      <c r="Q57" s="45">
        <v>8.0407576096153677E-3</v>
      </c>
      <c r="R57" s="51">
        <v>8.137724239038463E-2</v>
      </c>
    </row>
    <row r="58" spans="1:18" x14ac:dyDescent="0.25">
      <c r="A58" s="21"/>
      <c r="B58" s="13" t="s">
        <v>33</v>
      </c>
      <c r="C58" s="13"/>
      <c r="D58" s="49">
        <v>5.9150000000000001E-2</v>
      </c>
      <c r="E58" s="49">
        <v>4.8497422611928562E-2</v>
      </c>
      <c r="F58" s="50">
        <v>1.2196524436630845</v>
      </c>
      <c r="G58" s="45">
        <v>0.22263030330859493</v>
      </c>
      <c r="H58" s="45">
        <v>-3.590494831937998E-2</v>
      </c>
      <c r="I58" s="51">
        <v>0.15420494831937998</v>
      </c>
      <c r="J58" s="21"/>
      <c r="K58" s="13" t="s">
        <v>34</v>
      </c>
      <c r="L58" s="13"/>
      <c r="M58" s="49">
        <v>-2.215E-2</v>
      </c>
      <c r="N58" s="49">
        <v>1.805547008526779E-2</v>
      </c>
      <c r="O58" s="50">
        <v>-1.2267750380020903</v>
      </c>
      <c r="P58" s="45">
        <v>0.21990971172090198</v>
      </c>
      <c r="Q58" s="45">
        <v>-5.7538721367124873E-2</v>
      </c>
      <c r="R58" s="51">
        <v>1.3238721367124871E-2</v>
      </c>
    </row>
    <row r="59" spans="1:18" x14ac:dyDescent="0.25">
      <c r="A59" s="21"/>
      <c r="B59" s="13" t="s">
        <v>34</v>
      </c>
      <c r="C59" s="13"/>
      <c r="D59" s="49">
        <v>-2.3230000000000001E-2</v>
      </c>
      <c r="E59" s="49">
        <v>4.8733971724044818E-2</v>
      </c>
      <c r="F59" s="50">
        <v>-0.47666954237876263</v>
      </c>
      <c r="G59" s="45">
        <v>0.63360963764479017</v>
      </c>
      <c r="H59" s="45">
        <v>-0.11874858457912785</v>
      </c>
      <c r="I59" s="51">
        <v>7.2288584579127846E-2</v>
      </c>
      <c r="J59" s="21"/>
      <c r="K59" s="13" t="s">
        <v>35</v>
      </c>
      <c r="L59" s="13"/>
      <c r="M59" s="49">
        <v>-5.3280000000000001E-2</v>
      </c>
      <c r="N59" s="49">
        <v>3.0822070014844882E-2</v>
      </c>
      <c r="O59" s="50">
        <v>-1.7286314635694056</v>
      </c>
      <c r="P59" s="45">
        <v>8.3877806613141703E-2</v>
      </c>
      <c r="Q59" s="45">
        <v>-0.11369125722909597</v>
      </c>
      <c r="R59" s="51">
        <v>7.1312572290959664E-3</v>
      </c>
    </row>
    <row r="60" spans="1:18" x14ac:dyDescent="0.25">
      <c r="A60" s="21"/>
      <c r="B60" s="13" t="s">
        <v>35</v>
      </c>
      <c r="C60" s="13"/>
      <c r="D60" s="49">
        <v>-0.17201</v>
      </c>
      <c r="E60" s="49">
        <v>6.549045732013177E-2</v>
      </c>
      <c r="F60" s="50">
        <v>-2.626489522880826</v>
      </c>
      <c r="G60" s="45">
        <v>8.6424487821429637E-3</v>
      </c>
      <c r="H60" s="45">
        <v>-0.30037129634745829</v>
      </c>
      <c r="I60" s="51">
        <v>-4.3648703652541726E-2</v>
      </c>
      <c r="J60" s="21"/>
      <c r="K60" s="13" t="s">
        <v>36</v>
      </c>
      <c r="L60" s="13"/>
      <c r="M60" s="49">
        <v>-9.3600000000000003E-2</v>
      </c>
      <c r="N60" s="49">
        <v>3.7589892258425003E-2</v>
      </c>
      <c r="O60" s="50">
        <v>-2.4900310795389813</v>
      </c>
      <c r="P60" s="45">
        <v>1.2774618285167726E-2</v>
      </c>
      <c r="Q60" s="45">
        <v>-0.16727618882651302</v>
      </c>
      <c r="R60" s="51">
        <v>-1.9923811173487002E-2</v>
      </c>
    </row>
    <row r="61" spans="1:18" x14ac:dyDescent="0.25">
      <c r="A61" s="21"/>
      <c r="B61" s="13" t="s">
        <v>36</v>
      </c>
      <c r="C61" s="13"/>
      <c r="D61" s="49">
        <v>4.3326000000000003E-2</v>
      </c>
      <c r="E61" s="49">
        <v>6.8992753242641369E-2</v>
      </c>
      <c r="F61" s="50">
        <v>0.6279789972669495</v>
      </c>
      <c r="G61" s="45">
        <v>0.53003447293519379</v>
      </c>
      <c r="H61" s="45">
        <v>-9.1899796355577074E-2</v>
      </c>
      <c r="I61" s="51">
        <v>0.17855179635557708</v>
      </c>
      <c r="J61" s="21"/>
      <c r="K61" s="13" t="s">
        <v>83</v>
      </c>
      <c r="L61" s="13"/>
      <c r="M61" s="49">
        <v>0.577268</v>
      </c>
      <c r="N61" s="49">
        <v>0.21751551668789057</v>
      </c>
      <c r="O61" s="50">
        <v>2.6539164138267539</v>
      </c>
      <c r="P61" s="45">
        <v>7.9574669837979544E-3</v>
      </c>
      <c r="Q61" s="45">
        <v>0.15093758729173451</v>
      </c>
      <c r="R61" s="51">
        <v>1.0035984127082656</v>
      </c>
    </row>
    <row r="62" spans="1:18" x14ac:dyDescent="0.25">
      <c r="A62" s="44"/>
      <c r="B62" s="13" t="s">
        <v>83</v>
      </c>
      <c r="C62" s="13"/>
      <c r="D62" s="49">
        <v>1.045933</v>
      </c>
      <c r="E62" s="49">
        <v>0.31416556144810015</v>
      </c>
      <c r="F62" s="50">
        <v>3.3292414202846583</v>
      </c>
      <c r="G62" s="45">
        <v>8.7451219217399756E-4</v>
      </c>
      <c r="H62" s="45">
        <v>0.43016849956172376</v>
      </c>
      <c r="I62" s="51">
        <v>1.6616975004382764</v>
      </c>
      <c r="J62" s="44"/>
      <c r="K62" s="13" t="s">
        <v>84</v>
      </c>
      <c r="L62" s="13"/>
      <c r="M62" s="49">
        <v>1.0054719999999999</v>
      </c>
      <c r="N62" s="49">
        <v>0.20931077373131085</v>
      </c>
      <c r="O62" s="50">
        <v>4.803727883069743</v>
      </c>
      <c r="P62" s="45">
        <v>1.559376994028522E-6</v>
      </c>
      <c r="Q62" s="45">
        <v>0.59522288348663066</v>
      </c>
      <c r="R62" s="51">
        <v>1.4157211165133692</v>
      </c>
    </row>
    <row r="63" spans="1:18" x14ac:dyDescent="0.25">
      <c r="A63" s="21"/>
      <c r="B63" s="13" t="s">
        <v>84</v>
      </c>
      <c r="C63" s="13"/>
      <c r="D63" s="49">
        <v>1.067634</v>
      </c>
      <c r="E63" s="49">
        <v>0.43775335521272707</v>
      </c>
      <c r="F63" s="50">
        <v>2.4388939280229645</v>
      </c>
      <c r="G63" s="45">
        <v>1.4752498851558276E-2</v>
      </c>
      <c r="H63" s="45">
        <v>0.20963742378305494</v>
      </c>
      <c r="I63" s="51">
        <v>1.925630576216945</v>
      </c>
      <c r="J63" s="21"/>
      <c r="K63" s="13" t="s">
        <v>85</v>
      </c>
      <c r="L63" s="13"/>
      <c r="M63" s="49">
        <v>0.32422800000000002</v>
      </c>
      <c r="N63" s="49">
        <v>0.15370426148939398</v>
      </c>
      <c r="O63" s="50">
        <v>2.1094275256797137</v>
      </c>
      <c r="P63" s="45">
        <v>3.4909889267930518E-2</v>
      </c>
      <c r="Q63" s="45">
        <v>2.2967647480787834E-2</v>
      </c>
      <c r="R63" s="51">
        <v>0.6254883525192122</v>
      </c>
    </row>
    <row r="64" spans="1:18" x14ac:dyDescent="0.25">
      <c r="A64" s="21"/>
      <c r="B64" s="13" t="s">
        <v>85</v>
      </c>
      <c r="C64" s="13"/>
      <c r="D64" s="49">
        <v>0.12879399999999999</v>
      </c>
      <c r="E64" s="49">
        <v>0.25670410982296327</v>
      </c>
      <c r="F64" s="50">
        <v>0.5017216128281824</v>
      </c>
      <c r="G64" s="45">
        <v>0.6158762794256829</v>
      </c>
      <c r="H64" s="45">
        <v>-0.37434605525300801</v>
      </c>
      <c r="I64" s="51">
        <v>0.63193405525300794</v>
      </c>
      <c r="J64" s="21"/>
      <c r="K64" s="13" t="s">
        <v>86</v>
      </c>
      <c r="L64" s="13"/>
      <c r="M64" s="49">
        <v>0.65927100000000005</v>
      </c>
      <c r="N64" s="49">
        <v>0.14968967900292926</v>
      </c>
      <c r="O64" s="50">
        <v>4.4042515448717001</v>
      </c>
      <c r="P64" s="45">
        <v>1.0624707312581151E-5</v>
      </c>
      <c r="Q64" s="45">
        <v>0.36587922915425869</v>
      </c>
      <c r="R64" s="51">
        <v>0.95266277084574136</v>
      </c>
    </row>
    <row r="65" spans="1:18" x14ac:dyDescent="0.25">
      <c r="A65" s="21"/>
      <c r="B65" s="13" t="s">
        <v>86</v>
      </c>
      <c r="C65" s="13"/>
      <c r="D65" s="49">
        <v>-0.46464</v>
      </c>
      <c r="E65" s="49">
        <v>0.36784915386609224</v>
      </c>
      <c r="F65" s="50">
        <v>-1.263126461259015</v>
      </c>
      <c r="G65" s="45">
        <v>0.20657818351792012</v>
      </c>
      <c r="H65" s="45">
        <v>-1.1856243415775407</v>
      </c>
      <c r="I65" s="51">
        <v>0.25634434157754077</v>
      </c>
      <c r="J65" s="21"/>
      <c r="K65" s="13" t="s">
        <v>87</v>
      </c>
      <c r="L65" s="13"/>
      <c r="M65" s="49">
        <v>0.17980599999999999</v>
      </c>
      <c r="N65" s="49">
        <v>0.13616901262768999</v>
      </c>
      <c r="O65" s="50">
        <v>1.3204619504117372</v>
      </c>
      <c r="P65" s="45">
        <v>0.18668350650279797</v>
      </c>
      <c r="Q65" s="45">
        <v>-8.7085264750272368E-2</v>
      </c>
      <c r="R65" s="51">
        <v>0.44669726475027238</v>
      </c>
    </row>
    <row r="66" spans="1:18" x14ac:dyDescent="0.25">
      <c r="A66" s="21"/>
      <c r="B66" s="13" t="s">
        <v>87</v>
      </c>
      <c r="C66" s="13"/>
      <c r="D66" s="49">
        <v>-5.1150000000000001E-2</v>
      </c>
      <c r="E66" s="49">
        <v>0.22670244815616791</v>
      </c>
      <c r="F66" s="50">
        <v>-0.22562614747223389</v>
      </c>
      <c r="G66" s="45">
        <v>0.82149759579128956</v>
      </c>
      <c r="H66" s="45">
        <v>-0.49548679838608911</v>
      </c>
      <c r="I66" s="51">
        <v>0.39318679838608905</v>
      </c>
      <c r="J66" s="21"/>
      <c r="K66" s="13" t="s">
        <v>88</v>
      </c>
      <c r="L66" s="13"/>
      <c r="M66" s="49">
        <v>0.44378600000000001</v>
      </c>
      <c r="N66" s="49">
        <v>0.13159027319676786</v>
      </c>
      <c r="O66" s="50">
        <v>3.3724833091303315</v>
      </c>
      <c r="P66" s="45">
        <v>7.4518581623498562E-4</v>
      </c>
      <c r="Q66" s="45">
        <v>0.18586906453433499</v>
      </c>
      <c r="R66" s="51">
        <v>0.70170293546566498</v>
      </c>
    </row>
    <row r="67" spans="1:18" x14ac:dyDescent="0.25">
      <c r="A67" s="21"/>
      <c r="B67" s="13" t="s">
        <v>88</v>
      </c>
      <c r="C67" s="13"/>
      <c r="D67" s="49">
        <v>-0.37473000000000001</v>
      </c>
      <c r="E67" s="49">
        <v>0.32245154674772458</v>
      </c>
      <c r="F67" s="50">
        <v>-1.1621280895674424</v>
      </c>
      <c r="G67" s="45">
        <v>0.24521588094601776</v>
      </c>
      <c r="H67" s="45">
        <v>-1.0067350316255401</v>
      </c>
      <c r="I67" s="51">
        <v>0.25727503162554011</v>
      </c>
      <c r="J67" s="21"/>
      <c r="K67" s="13" t="s">
        <v>89</v>
      </c>
      <c r="L67" s="13"/>
      <c r="M67" s="49">
        <v>0.127779</v>
      </c>
      <c r="N67" s="49">
        <v>0.11284059553192725</v>
      </c>
      <c r="O67" s="50">
        <v>1.1323850197497944</v>
      </c>
      <c r="P67" s="45">
        <v>0.25747500318630101</v>
      </c>
      <c r="Q67" s="45">
        <v>-9.3388567242577408E-2</v>
      </c>
      <c r="R67" s="51">
        <v>0.34894656724257744</v>
      </c>
    </row>
    <row r="68" spans="1:18" x14ac:dyDescent="0.25">
      <c r="A68" s="21"/>
      <c r="B68" s="13" t="s">
        <v>89</v>
      </c>
      <c r="C68" s="13"/>
      <c r="D68" s="49">
        <v>0.12929199999999999</v>
      </c>
      <c r="E68" s="49">
        <v>0.19215878850575635</v>
      </c>
      <c r="F68" s="50">
        <v>0.67283937937674332</v>
      </c>
      <c r="G68" s="45">
        <v>0.50106766806960357</v>
      </c>
      <c r="H68" s="45">
        <v>-0.24733922547128243</v>
      </c>
      <c r="I68" s="51">
        <v>0.50592322547128243</v>
      </c>
      <c r="J68" s="21"/>
      <c r="K68" s="13" t="s">
        <v>90</v>
      </c>
      <c r="L68" s="13"/>
      <c r="M68" s="49">
        <v>0.41152100000000003</v>
      </c>
      <c r="N68" s="49">
        <v>0.12024142381059866</v>
      </c>
      <c r="O68" s="50">
        <v>3.4224561466289507</v>
      </c>
      <c r="P68" s="45">
        <v>6.2080086588913407E-4</v>
      </c>
      <c r="Q68" s="45">
        <v>0.17584780933122665</v>
      </c>
      <c r="R68" s="51">
        <v>0.64719419066877337</v>
      </c>
    </row>
    <row r="69" spans="1:18" x14ac:dyDescent="0.25">
      <c r="A69" s="21"/>
      <c r="B69" s="13" t="s">
        <v>90</v>
      </c>
      <c r="C69" s="13"/>
      <c r="D69" s="49">
        <v>-0.11538</v>
      </c>
      <c r="E69" s="49">
        <v>0.27786687460005016</v>
      </c>
      <c r="F69" s="50">
        <v>-0.41523481403126261</v>
      </c>
      <c r="G69" s="45">
        <v>0.67798043606795155</v>
      </c>
      <c r="H69" s="45">
        <v>-0.65999907421609838</v>
      </c>
      <c r="I69" s="51">
        <v>0.42923907421609836</v>
      </c>
      <c r="J69" s="21"/>
      <c r="K69" s="13" t="s">
        <v>91</v>
      </c>
      <c r="L69" s="13"/>
      <c r="M69" s="49">
        <v>0.166242</v>
      </c>
      <c r="N69" s="49">
        <v>0.2396059264709452</v>
      </c>
      <c r="O69" s="50">
        <v>0.69381422424940997</v>
      </c>
      <c r="P69" s="45">
        <v>0.48780014744141165</v>
      </c>
      <c r="Q69" s="45">
        <v>-0.30338561588305257</v>
      </c>
      <c r="R69" s="51">
        <v>0.63586961588305257</v>
      </c>
    </row>
    <row r="70" spans="1:18" x14ac:dyDescent="0.25">
      <c r="A70" s="21"/>
      <c r="B70" s="13" t="s">
        <v>91</v>
      </c>
      <c r="C70" s="13"/>
      <c r="D70" s="49">
        <v>-0.15668000000000001</v>
      </c>
      <c r="E70" s="49">
        <v>0.18462123388169627</v>
      </c>
      <c r="F70" s="50">
        <v>-0.84865644490491943</v>
      </c>
      <c r="G70" s="45">
        <v>0.3960962503292017</v>
      </c>
      <c r="H70" s="45">
        <v>-0.51853761840812473</v>
      </c>
      <c r="I70" s="51">
        <v>0.20517761840812468</v>
      </c>
      <c r="J70" s="21"/>
      <c r="K70" s="13" t="s">
        <v>92</v>
      </c>
      <c r="L70" s="13"/>
      <c r="M70" s="49">
        <v>1.0525679999999999</v>
      </c>
      <c r="N70" s="49">
        <v>0.2310411218809327</v>
      </c>
      <c r="O70" s="50">
        <v>4.5557604266760876</v>
      </c>
      <c r="P70" s="45">
        <v>5.2250885393250652E-6</v>
      </c>
      <c r="Q70" s="45">
        <v>0.59972740111337186</v>
      </c>
      <c r="R70" s="51">
        <v>1.5054085988866279</v>
      </c>
    </row>
    <row r="71" spans="1:18" x14ac:dyDescent="0.25">
      <c r="A71" s="21"/>
      <c r="B71" s="13" t="s">
        <v>92</v>
      </c>
      <c r="C71" s="13"/>
      <c r="D71" s="49">
        <v>8.3459000000000005E-2</v>
      </c>
      <c r="E71" s="49">
        <v>0.26863357943488747</v>
      </c>
      <c r="F71" s="50">
        <v>0.3106797004885577</v>
      </c>
      <c r="G71" s="45">
        <v>0.75605170482694573</v>
      </c>
      <c r="H71" s="45">
        <v>-0.44306281569237943</v>
      </c>
      <c r="I71" s="51">
        <v>0.60998081569237939</v>
      </c>
      <c r="J71" s="21"/>
      <c r="K71" s="13" t="s">
        <v>37</v>
      </c>
      <c r="L71" s="13"/>
      <c r="M71" s="49">
        <v>1.5287040000000001</v>
      </c>
      <c r="N71" s="49">
        <v>9.6648848932617923E-2</v>
      </c>
      <c r="O71" s="50">
        <v>15.817094739180895</v>
      </c>
      <c r="P71" s="45">
        <v>2.7266499678394815E-56</v>
      </c>
      <c r="Q71" s="45">
        <v>1.3392722560920689</v>
      </c>
      <c r="R71" s="51">
        <v>1.7181357439079312</v>
      </c>
    </row>
    <row r="72" spans="1:18" x14ac:dyDescent="0.25">
      <c r="A72" s="21"/>
      <c r="B72" s="13" t="s">
        <v>37</v>
      </c>
      <c r="C72" s="13"/>
      <c r="D72" s="49">
        <v>0.96750100000000006</v>
      </c>
      <c r="E72" s="49">
        <v>0.11584472366059664</v>
      </c>
      <c r="F72" s="50">
        <v>8.3517053641096073</v>
      </c>
      <c r="G72" s="45">
        <v>7.7825480561958895E-17</v>
      </c>
      <c r="H72" s="45">
        <v>0.74044534162523068</v>
      </c>
      <c r="I72" s="51">
        <v>1.1945566583747695</v>
      </c>
      <c r="J72" s="21"/>
      <c r="K72" s="13" t="s">
        <v>38</v>
      </c>
      <c r="L72" s="13"/>
      <c r="M72" s="49">
        <v>0.64327599999999996</v>
      </c>
      <c r="N72" s="49">
        <v>6.53834841531101E-2</v>
      </c>
      <c r="O72" s="50">
        <v>9.8385090414212986</v>
      </c>
      <c r="P72" s="45">
        <v>7.8483299298389394E-23</v>
      </c>
      <c r="Q72" s="45">
        <v>0.51512437105990416</v>
      </c>
      <c r="R72" s="51">
        <v>0.77142762894009576</v>
      </c>
    </row>
    <row r="73" spans="1:18" x14ac:dyDescent="0.25">
      <c r="A73" s="21"/>
      <c r="B73" s="13" t="s">
        <v>38</v>
      </c>
      <c r="C73" s="13"/>
      <c r="D73" s="49">
        <v>0.69213400000000003</v>
      </c>
      <c r="E73" s="49">
        <v>9.994998749374609E-2</v>
      </c>
      <c r="F73" s="50">
        <v>6.924803267667313</v>
      </c>
      <c r="G73" s="45">
        <v>4.6812775104572652E-12</v>
      </c>
      <c r="H73" s="45">
        <v>0.49623202451225767</v>
      </c>
      <c r="I73" s="51">
        <v>0.88803597548774238</v>
      </c>
      <c r="J73" s="21"/>
      <c r="K73" s="13" t="s">
        <v>39</v>
      </c>
      <c r="L73" s="13"/>
      <c r="M73" s="49">
        <v>0.49173600000000001</v>
      </c>
      <c r="N73" s="49">
        <v>5.6762663785273504E-2</v>
      </c>
      <c r="O73" s="50">
        <v>8.6630183858209957</v>
      </c>
      <c r="P73" s="45">
        <v>4.6534665044430149E-18</v>
      </c>
      <c r="Q73" s="45">
        <v>0.38048117898086392</v>
      </c>
      <c r="R73" s="51">
        <v>0.60299082101913604</v>
      </c>
    </row>
    <row r="74" spans="1:18" x14ac:dyDescent="0.25">
      <c r="A74" s="21"/>
      <c r="B74" s="13" t="s">
        <v>39</v>
      </c>
      <c r="C74" s="13"/>
      <c r="D74" s="49">
        <v>0.30356499999999997</v>
      </c>
      <c r="E74" s="49">
        <v>8.9554452708952445E-2</v>
      </c>
      <c r="F74" s="50">
        <v>3.3897253661587463</v>
      </c>
      <c r="G74" s="45">
        <v>7.0279071061635885E-4</v>
      </c>
      <c r="H74" s="45">
        <v>0.12803827269045318</v>
      </c>
      <c r="I74" s="51">
        <v>0.47909172730954674</v>
      </c>
      <c r="J74" s="21"/>
      <c r="K74" s="13" t="s">
        <v>30</v>
      </c>
      <c r="L74" s="13"/>
      <c r="M74" s="49">
        <v>1.398536</v>
      </c>
      <c r="N74" s="49">
        <v>0.10777290939749191</v>
      </c>
      <c r="O74" s="50">
        <v>12.97669338072585</v>
      </c>
      <c r="P74" s="45">
        <v>1.7675133614020934E-38</v>
      </c>
      <c r="Q74" s="45">
        <v>1.187301097580916</v>
      </c>
      <c r="R74" s="51">
        <v>1.609770902419084</v>
      </c>
    </row>
    <row r="75" spans="1:18" x14ac:dyDescent="0.25">
      <c r="A75" s="21"/>
      <c r="B75" s="13"/>
      <c r="C75" s="13"/>
      <c r="D75" s="13"/>
      <c r="E75" s="13"/>
      <c r="F75" s="13"/>
      <c r="G75" s="13"/>
      <c r="H75" s="13"/>
      <c r="I75" s="18"/>
      <c r="J75" s="21"/>
      <c r="K75" s="13"/>
      <c r="L75" s="13"/>
      <c r="M75" s="13"/>
      <c r="N75" s="13"/>
      <c r="O75" s="13"/>
      <c r="P75" s="13"/>
      <c r="Q75" s="13"/>
      <c r="R75" s="18"/>
    </row>
    <row r="76" spans="1:18" x14ac:dyDescent="0.25">
      <c r="A76" s="21"/>
      <c r="B76" s="13"/>
      <c r="C76" s="13"/>
      <c r="D76" s="14"/>
      <c r="E76" s="13"/>
      <c r="F76" s="13"/>
      <c r="G76" s="13"/>
      <c r="H76" s="13"/>
      <c r="I76" s="18"/>
      <c r="J76" s="21"/>
      <c r="K76" s="13"/>
      <c r="L76" s="13"/>
      <c r="M76" s="14"/>
      <c r="N76" s="13"/>
      <c r="O76" s="13"/>
      <c r="P76" s="13"/>
      <c r="Q76" s="13"/>
      <c r="R76" s="18"/>
    </row>
    <row r="77" spans="1:18" x14ac:dyDescent="0.25">
      <c r="A77" s="44" t="s">
        <v>40</v>
      </c>
      <c r="B77" s="13" t="s">
        <v>37</v>
      </c>
      <c r="C77" s="13"/>
      <c r="D77" s="49">
        <v>1.6775519999999999</v>
      </c>
      <c r="E77" s="49">
        <v>9.5608577021102037E-2</v>
      </c>
      <c r="F77" s="50">
        <v>17.546040870681956</v>
      </c>
      <c r="G77" s="45">
        <v>9.7250356537424453E-68</v>
      </c>
      <c r="H77" s="45">
        <v>1.4901591890386399</v>
      </c>
      <c r="I77" s="51">
        <v>1.86494481096136</v>
      </c>
      <c r="J77" s="44" t="s">
        <v>40</v>
      </c>
      <c r="K77" s="13" t="s">
        <v>37</v>
      </c>
      <c r="L77" s="13"/>
      <c r="M77" s="49">
        <v>3.02332</v>
      </c>
      <c r="N77" s="49">
        <v>8.4124907132192422E-2</v>
      </c>
      <c r="O77" s="50">
        <v>35.938464636272435</v>
      </c>
      <c r="P77" s="45">
        <v>3.0051325370023077E-281</v>
      </c>
      <c r="Q77" s="45">
        <v>2.8584351820209029</v>
      </c>
      <c r="R77" s="51">
        <v>3.1882048179790972</v>
      </c>
    </row>
    <row r="78" spans="1:18" x14ac:dyDescent="0.25">
      <c r="A78" s="21"/>
      <c r="B78" s="13" t="s">
        <v>38</v>
      </c>
      <c r="C78" s="13"/>
      <c r="D78" s="49">
        <v>0.77733600000000003</v>
      </c>
      <c r="E78" s="49">
        <v>0.10858176642512314</v>
      </c>
      <c r="F78" s="50">
        <v>7.1589920259405879</v>
      </c>
      <c r="G78" s="45">
        <v>8.7994722073339545E-13</v>
      </c>
      <c r="H78" s="45">
        <v>0.56451573780675868</v>
      </c>
      <c r="I78" s="51">
        <v>0.99015626219324138</v>
      </c>
      <c r="J78" s="21"/>
      <c r="K78" s="13" t="s">
        <v>38</v>
      </c>
      <c r="L78" s="13"/>
      <c r="M78" s="49">
        <v>-1.1423099999999999</v>
      </c>
      <c r="N78" s="49">
        <v>4.6733285782191693E-2</v>
      </c>
      <c r="O78" s="50">
        <v>-24.443177510007043</v>
      </c>
      <c r="P78" s="45">
        <v>1.3100894022725141E-131</v>
      </c>
      <c r="Q78" s="45">
        <v>-1.2339072401330957</v>
      </c>
      <c r="R78" s="51">
        <v>-1.0507127598669042</v>
      </c>
    </row>
    <row r="79" spans="1:18" x14ac:dyDescent="0.25">
      <c r="A79" s="21"/>
      <c r="B79" s="13" t="s">
        <v>39</v>
      </c>
      <c r="C79" s="13"/>
      <c r="D79" s="49">
        <v>6.0309999999999999E-3</v>
      </c>
      <c r="E79" s="49">
        <v>0.271836347827144</v>
      </c>
      <c r="F79" s="50">
        <v>2.2186142685506529E-2</v>
      </c>
      <c r="G79" s="45">
        <v>0.98229998918837813</v>
      </c>
      <c r="H79" s="45">
        <v>-0.52676824174120218</v>
      </c>
      <c r="I79" s="51">
        <v>0.5388302417412022</v>
      </c>
      <c r="J79" s="21"/>
      <c r="K79" s="13" t="s">
        <v>39</v>
      </c>
      <c r="L79" s="13"/>
      <c r="M79" s="49">
        <v>-0.88060000000000005</v>
      </c>
      <c r="N79" s="49">
        <v>4.3520110293977884E-2</v>
      </c>
      <c r="O79" s="50">
        <v>-20.234323719575993</v>
      </c>
      <c r="P79" s="45">
        <v>7.0819075963153111E-91</v>
      </c>
      <c r="Q79" s="45">
        <v>-0.96589941617619668</v>
      </c>
      <c r="R79" s="51">
        <v>-0.79530058382380342</v>
      </c>
    </row>
    <row r="80" spans="1:18" ht="15.75" thickBot="1" x14ac:dyDescent="0.3">
      <c r="A80" s="30"/>
      <c r="B80" s="32"/>
      <c r="C80" s="32"/>
      <c r="D80" s="52"/>
      <c r="E80" s="52"/>
      <c r="F80" s="53"/>
      <c r="G80" s="46"/>
      <c r="H80" s="46"/>
      <c r="I80" s="54"/>
      <c r="J80" s="30"/>
      <c r="K80" s="32" t="s">
        <v>30</v>
      </c>
      <c r="L80" s="32"/>
      <c r="M80" s="52">
        <v>3.8730190000000002</v>
      </c>
      <c r="N80" s="52">
        <v>0.10545141061171254</v>
      </c>
      <c r="O80" s="53">
        <v>36.727996121939235</v>
      </c>
      <c r="P80" s="46">
        <v>1.4261804700604235E-293</v>
      </c>
      <c r="Q80" s="46">
        <v>3.6663342352010435</v>
      </c>
      <c r="R80" s="54">
        <v>4.0797037647989569</v>
      </c>
    </row>
    <row r="81" spans="1:18" ht="15.75" thickBot="1" x14ac:dyDescent="0.3"/>
    <row r="82" spans="1:18" ht="18.75" x14ac:dyDescent="0.3">
      <c r="A82" s="15" t="s">
        <v>18</v>
      </c>
      <c r="B82" s="40" t="s">
        <v>47</v>
      </c>
      <c r="C82" s="16"/>
      <c r="D82" s="16"/>
      <c r="E82" s="16"/>
      <c r="F82" s="16"/>
      <c r="G82" s="16"/>
      <c r="H82" s="16"/>
      <c r="I82" s="17"/>
      <c r="J82" s="15" t="s">
        <v>18</v>
      </c>
      <c r="K82" s="40" t="s">
        <v>47</v>
      </c>
      <c r="L82" s="16"/>
      <c r="M82" s="16"/>
      <c r="N82" s="16"/>
      <c r="O82" s="16"/>
      <c r="P82" s="16"/>
      <c r="Q82" s="16"/>
      <c r="R82" s="17"/>
    </row>
    <row r="83" spans="1:18" ht="18.75" x14ac:dyDescent="0.3">
      <c r="A83" s="21" t="s">
        <v>4</v>
      </c>
      <c r="B83" s="41" t="s">
        <v>5</v>
      </c>
      <c r="C83" s="13"/>
      <c r="D83" s="13"/>
      <c r="E83" s="13"/>
      <c r="F83" s="13"/>
      <c r="G83" s="13"/>
      <c r="H83" s="13"/>
      <c r="I83" s="18"/>
      <c r="J83" s="21" t="s">
        <v>4</v>
      </c>
      <c r="K83" s="41" t="s">
        <v>6</v>
      </c>
      <c r="L83" s="13"/>
      <c r="M83" s="13"/>
      <c r="N83" s="13"/>
      <c r="O83" s="13"/>
      <c r="P83" s="13"/>
      <c r="Q83" s="13"/>
      <c r="R83" s="18"/>
    </row>
    <row r="84" spans="1:18" x14ac:dyDescent="0.25">
      <c r="A84" s="21"/>
      <c r="B84" s="13"/>
      <c r="C84" s="13"/>
      <c r="D84" s="13"/>
      <c r="E84" s="13"/>
      <c r="F84" s="13"/>
      <c r="G84" s="13"/>
      <c r="H84" s="13"/>
      <c r="I84" s="18"/>
      <c r="J84" s="21"/>
      <c r="K84" s="13"/>
      <c r="L84" s="13"/>
      <c r="M84" s="13"/>
      <c r="N84" s="13"/>
      <c r="O84" s="13"/>
      <c r="P84" s="13"/>
      <c r="Q84" s="13"/>
      <c r="R84" s="18"/>
    </row>
    <row r="85" spans="1:18" x14ac:dyDescent="0.25">
      <c r="A85" s="42" t="s">
        <v>46</v>
      </c>
      <c r="B85" s="13"/>
      <c r="C85" s="13"/>
      <c r="D85" s="13"/>
      <c r="E85" s="13"/>
      <c r="F85" s="13"/>
      <c r="G85" s="13"/>
      <c r="H85" s="13"/>
      <c r="I85" s="18"/>
      <c r="J85" s="42" t="s">
        <v>46</v>
      </c>
      <c r="K85" s="13"/>
      <c r="L85" s="13"/>
      <c r="M85" s="13"/>
      <c r="N85" s="13"/>
      <c r="O85" s="13"/>
      <c r="P85" s="13"/>
      <c r="Q85" s="13"/>
      <c r="R85" s="18"/>
    </row>
    <row r="86" spans="1:18" x14ac:dyDescent="0.25">
      <c r="A86" s="21"/>
      <c r="B86" s="34" t="s">
        <v>19</v>
      </c>
      <c r="C86" s="13"/>
      <c r="D86" s="13"/>
      <c r="E86" s="13"/>
      <c r="F86" s="13"/>
      <c r="G86" s="13"/>
      <c r="H86" s="13"/>
      <c r="I86" s="18"/>
      <c r="J86" s="21"/>
      <c r="K86" s="34" t="s">
        <v>19</v>
      </c>
      <c r="L86" s="13"/>
      <c r="M86" s="13"/>
      <c r="N86" s="13"/>
      <c r="O86" s="13"/>
      <c r="P86" s="13"/>
      <c r="Q86" s="13"/>
      <c r="R86" s="18"/>
    </row>
    <row r="87" spans="1:18" x14ac:dyDescent="0.25">
      <c r="A87" s="21"/>
      <c r="B87" s="43" t="s">
        <v>20</v>
      </c>
      <c r="C87" s="13"/>
      <c r="D87" s="14">
        <v>13284</v>
      </c>
      <c r="E87" s="13"/>
      <c r="F87" s="13" t="s">
        <v>21</v>
      </c>
      <c r="G87" s="13">
        <v>738</v>
      </c>
      <c r="H87" s="13"/>
      <c r="I87" s="18"/>
      <c r="J87" s="21"/>
      <c r="K87" s="43" t="s">
        <v>20</v>
      </c>
      <c r="L87" s="13"/>
      <c r="M87" s="14">
        <v>99180</v>
      </c>
      <c r="N87" s="13"/>
      <c r="O87" s="13" t="s">
        <v>21</v>
      </c>
      <c r="P87" s="13">
        <v>5510</v>
      </c>
      <c r="Q87" s="13"/>
      <c r="R87" s="18"/>
    </row>
    <row r="88" spans="1:18" x14ac:dyDescent="0.25">
      <c r="A88" s="21"/>
      <c r="B88" s="13" t="s">
        <v>22</v>
      </c>
      <c r="C88" s="13"/>
      <c r="D88" s="14">
        <v>-3140.82</v>
      </c>
      <c r="E88" s="13"/>
      <c r="F88" s="13"/>
      <c r="G88" s="13"/>
      <c r="H88" s="13"/>
      <c r="I88" s="18"/>
      <c r="J88" s="21"/>
      <c r="K88" s="13" t="s">
        <v>22</v>
      </c>
      <c r="L88" s="13"/>
      <c r="M88" s="14">
        <v>-19966.986328125</v>
      </c>
      <c r="N88" s="13"/>
      <c r="O88" s="13"/>
      <c r="P88" s="13"/>
      <c r="Q88" s="13"/>
      <c r="R88" s="18"/>
    </row>
    <row r="89" spans="1:18" x14ac:dyDescent="0.25">
      <c r="A89" s="21"/>
      <c r="B89" s="13" t="s">
        <v>23</v>
      </c>
      <c r="C89" s="13"/>
      <c r="D89" s="14">
        <v>5000</v>
      </c>
      <c r="E89" s="13"/>
      <c r="F89" s="13"/>
      <c r="G89" s="13"/>
      <c r="H89" s="13"/>
      <c r="I89" s="18"/>
      <c r="J89" s="21"/>
      <c r="K89" s="13" t="s">
        <v>23</v>
      </c>
      <c r="L89" s="13"/>
      <c r="M89" s="14">
        <v>5000</v>
      </c>
      <c r="N89" s="13"/>
      <c r="O89" s="13"/>
      <c r="P89" s="13"/>
      <c r="Q89" s="13"/>
      <c r="R89" s="18"/>
    </row>
    <row r="90" spans="1:18" x14ac:dyDescent="0.25">
      <c r="A90" s="21"/>
      <c r="B90" s="13"/>
      <c r="C90" s="13"/>
      <c r="D90" s="14"/>
      <c r="E90" s="13"/>
      <c r="F90" s="13"/>
      <c r="G90" s="13"/>
      <c r="H90" s="13"/>
      <c r="I90" s="18"/>
      <c r="J90" s="21"/>
      <c r="K90" s="13"/>
      <c r="L90" s="13"/>
      <c r="M90" s="14"/>
      <c r="N90" s="13"/>
      <c r="O90" s="13"/>
      <c r="P90" s="13"/>
      <c r="Q90" s="13"/>
      <c r="R90" s="18"/>
    </row>
    <row r="91" spans="1:18" x14ac:dyDescent="0.25">
      <c r="A91" s="21"/>
      <c r="B91" s="13" t="s">
        <v>0</v>
      </c>
      <c r="C91" s="13"/>
      <c r="D91" s="14" t="s">
        <v>24</v>
      </c>
      <c r="E91" s="13" t="s">
        <v>25</v>
      </c>
      <c r="F91" s="13" t="s">
        <v>26</v>
      </c>
      <c r="G91" s="13" t="s">
        <v>27</v>
      </c>
      <c r="H91" s="13" t="s">
        <v>28</v>
      </c>
      <c r="I91" s="18"/>
      <c r="J91" s="21"/>
      <c r="K91" s="13" t="s">
        <v>0</v>
      </c>
      <c r="L91" s="13"/>
      <c r="M91" s="14" t="s">
        <v>24</v>
      </c>
      <c r="N91" s="13" t="s">
        <v>25</v>
      </c>
      <c r="O91" s="13" t="s">
        <v>26</v>
      </c>
      <c r="P91" s="13" t="s">
        <v>27</v>
      </c>
      <c r="Q91" s="13" t="s">
        <v>28</v>
      </c>
      <c r="R91" s="18"/>
    </row>
    <row r="92" spans="1:18" x14ac:dyDescent="0.25">
      <c r="A92" s="21"/>
      <c r="B92" s="13"/>
      <c r="C92" s="13"/>
      <c r="D92" s="14"/>
      <c r="E92" s="13"/>
      <c r="F92" s="13"/>
      <c r="G92" s="13"/>
      <c r="H92" s="13"/>
      <c r="I92" s="18"/>
      <c r="J92" s="21"/>
      <c r="K92" s="13"/>
      <c r="L92" s="13"/>
      <c r="M92" s="14"/>
      <c r="N92" s="13"/>
      <c r="O92" s="13"/>
      <c r="P92" s="13"/>
      <c r="Q92" s="13"/>
      <c r="R92" s="18"/>
    </row>
    <row r="93" spans="1:18" x14ac:dyDescent="0.25">
      <c r="A93" s="44" t="s">
        <v>29</v>
      </c>
      <c r="B93" s="13" t="s">
        <v>31</v>
      </c>
      <c r="C93" s="13"/>
      <c r="D93" s="49">
        <v>4.2468899999999996</v>
      </c>
      <c r="E93" s="49">
        <v>0.17759786034747152</v>
      </c>
      <c r="F93" s="50">
        <v>23.912957012494001</v>
      </c>
      <c r="G93" s="45">
        <v>9.0980530961163976E-124</v>
      </c>
      <c r="H93" s="45">
        <v>3.8987981937189553</v>
      </c>
      <c r="I93" s="51">
        <v>4.5949818062810435</v>
      </c>
      <c r="J93" s="44" t="s">
        <v>29</v>
      </c>
      <c r="K93" s="13" t="s">
        <v>31</v>
      </c>
      <c r="L93" s="13"/>
      <c r="M93" s="49">
        <v>1.480219</v>
      </c>
      <c r="N93" s="49">
        <v>5.616048432839589E-2</v>
      </c>
      <c r="O93" s="50">
        <v>26.356948621462848</v>
      </c>
      <c r="P93" s="45">
        <v>1.4389464979283752E-152</v>
      </c>
      <c r="Q93" s="45">
        <v>1.3701444507163441</v>
      </c>
      <c r="R93" s="51">
        <v>1.5902935492836558</v>
      </c>
    </row>
    <row r="94" spans="1:18" x14ac:dyDescent="0.25">
      <c r="A94" s="21"/>
      <c r="B94" s="13" t="s">
        <v>32</v>
      </c>
      <c r="C94" s="13"/>
      <c r="D94" s="49">
        <v>6.038E-3</v>
      </c>
      <c r="E94" s="49">
        <v>8.3976187100868072E-2</v>
      </c>
      <c r="F94" s="50">
        <v>7.1901335467249194E-2</v>
      </c>
      <c r="G94" s="45">
        <v>0.94268150976746723</v>
      </c>
      <c r="H94" s="45">
        <v>-0.15855532671770142</v>
      </c>
      <c r="I94" s="51">
        <v>0.1706313267177014</v>
      </c>
      <c r="J94" s="21"/>
      <c r="K94" s="13" t="s">
        <v>32</v>
      </c>
      <c r="L94" s="13"/>
      <c r="M94" s="49">
        <v>-4.5769999999999998E-2</v>
      </c>
      <c r="N94" s="49">
        <v>4.2661458015403081E-2</v>
      </c>
      <c r="O94" s="50">
        <v>-1.0728653480027468</v>
      </c>
      <c r="P94" s="45">
        <v>0.28333414592243056</v>
      </c>
      <c r="Q94" s="45">
        <v>-0.12938645771019003</v>
      </c>
      <c r="R94" s="51">
        <v>3.7846457710190039E-2</v>
      </c>
    </row>
    <row r="95" spans="1:18" x14ac:dyDescent="0.25">
      <c r="A95" s="21"/>
      <c r="B95" s="13" t="s">
        <v>33</v>
      </c>
      <c r="C95" s="13"/>
      <c r="D95" s="49">
        <v>1.5744999999999999E-2</v>
      </c>
      <c r="E95" s="49">
        <v>5.688585061331157E-2</v>
      </c>
      <c r="F95" s="50">
        <v>0.27678236029251868</v>
      </c>
      <c r="G95" s="45">
        <v>0.78195153332919143</v>
      </c>
      <c r="H95" s="45">
        <v>-9.5751267202090679E-2</v>
      </c>
      <c r="I95" s="51">
        <v>0.12724126720209067</v>
      </c>
      <c r="J95" s="21"/>
      <c r="K95" s="13" t="s">
        <v>33</v>
      </c>
      <c r="L95" s="13"/>
      <c r="M95" s="49">
        <v>-8.1869999999999998E-2</v>
      </c>
      <c r="N95" s="49">
        <v>2.0322401432901576E-2</v>
      </c>
      <c r="O95" s="50">
        <v>-4.028559334895041</v>
      </c>
      <c r="P95" s="45">
        <v>5.6161466102253548E-5</v>
      </c>
      <c r="Q95" s="45">
        <v>-0.12170190680848708</v>
      </c>
      <c r="R95" s="51">
        <v>-4.2038093191512908E-2</v>
      </c>
    </row>
    <row r="96" spans="1:18" x14ac:dyDescent="0.25">
      <c r="A96" s="21"/>
      <c r="B96" s="13" t="s">
        <v>34</v>
      </c>
      <c r="C96" s="13"/>
      <c r="D96" s="49">
        <v>-5.407E-2</v>
      </c>
      <c r="E96" s="49">
        <v>5.2134441590948301E-2</v>
      </c>
      <c r="F96" s="50">
        <v>-1.0371262902216978</v>
      </c>
      <c r="G96" s="45">
        <v>0.29969588359780497</v>
      </c>
      <c r="H96" s="45">
        <v>-0.15625350551825867</v>
      </c>
      <c r="I96" s="51">
        <v>4.8113505518258666E-2</v>
      </c>
      <c r="J96" s="21"/>
      <c r="K96" s="13" t="s">
        <v>34</v>
      </c>
      <c r="L96" s="13"/>
      <c r="M96" s="49">
        <v>-6.1030000000000001E-2</v>
      </c>
      <c r="N96" s="49">
        <v>1.9157244060668016E-2</v>
      </c>
      <c r="O96" s="50">
        <v>-3.1857400681813872</v>
      </c>
      <c r="P96" s="45">
        <v>1.4442893867239201E-3</v>
      </c>
      <c r="Q96" s="45">
        <v>-9.8578198358909311E-2</v>
      </c>
      <c r="R96" s="51">
        <v>-2.3481801641090691E-2</v>
      </c>
    </row>
    <row r="97" spans="1:18" x14ac:dyDescent="0.25">
      <c r="A97" s="21"/>
      <c r="B97" s="13" t="s">
        <v>35</v>
      </c>
      <c r="C97" s="13"/>
      <c r="D97" s="49">
        <v>3.4549000000000003E-2</v>
      </c>
      <c r="E97" s="49">
        <v>8.1191132520737758E-2</v>
      </c>
      <c r="F97" s="50">
        <v>0.42552676539122708</v>
      </c>
      <c r="G97" s="45">
        <v>0.67045960820759354</v>
      </c>
      <c r="H97" s="45">
        <v>-0.124585619740646</v>
      </c>
      <c r="I97" s="51">
        <v>0.19368361974064599</v>
      </c>
      <c r="J97" s="21"/>
      <c r="K97" s="13" t="s">
        <v>35</v>
      </c>
      <c r="L97" s="13"/>
      <c r="M97" s="49">
        <v>-5.8139999999999997E-2</v>
      </c>
      <c r="N97" s="49">
        <v>3.352610922848042E-2</v>
      </c>
      <c r="O97" s="50">
        <v>-1.7341708100923945</v>
      </c>
      <c r="P97" s="45">
        <v>8.289088774514447E-2</v>
      </c>
      <c r="Q97" s="45">
        <v>-0.12385117408782162</v>
      </c>
      <c r="R97" s="51">
        <v>7.5711740878216249E-3</v>
      </c>
    </row>
    <row r="98" spans="1:18" x14ac:dyDescent="0.25">
      <c r="A98" s="21"/>
      <c r="B98" s="13" t="s">
        <v>36</v>
      </c>
      <c r="C98" s="13"/>
      <c r="D98" s="49">
        <v>-0.13455</v>
      </c>
      <c r="E98" s="49">
        <v>8.9571200728805686E-2</v>
      </c>
      <c r="F98" s="50">
        <v>-1.5021569310807434</v>
      </c>
      <c r="G98" s="45">
        <v>0.13308035609348709</v>
      </c>
      <c r="H98" s="45">
        <v>-0.31010955342845914</v>
      </c>
      <c r="I98" s="51">
        <v>4.1009553428459133E-2</v>
      </c>
      <c r="J98" s="21"/>
      <c r="K98" s="13" t="s">
        <v>36</v>
      </c>
      <c r="L98" s="13"/>
      <c r="M98" s="49">
        <v>-1.495E-2</v>
      </c>
      <c r="N98" s="49">
        <v>3.8832975677895197E-2</v>
      </c>
      <c r="O98" s="50">
        <v>-0.38498208646189203</v>
      </c>
      <c r="P98" s="45">
        <v>0.70025151306823141</v>
      </c>
      <c r="Q98" s="45">
        <v>-9.1062632328674592E-2</v>
      </c>
      <c r="R98" s="51">
        <v>6.1162632328674589E-2</v>
      </c>
    </row>
    <row r="99" spans="1:18" x14ac:dyDescent="0.25">
      <c r="A99" s="21"/>
      <c r="B99" s="13" t="s">
        <v>83</v>
      </c>
      <c r="C99" s="13"/>
      <c r="D99" s="49">
        <v>1.1705490000000001</v>
      </c>
      <c r="E99" s="49">
        <v>0.42878782631973122</v>
      </c>
      <c r="F99" s="50">
        <v>2.7299025955255662</v>
      </c>
      <c r="G99" s="45">
        <v>6.3436520365939978E-3</v>
      </c>
      <c r="H99" s="45">
        <v>0.33012486041332689</v>
      </c>
      <c r="I99" s="51">
        <v>2.0109731395866732</v>
      </c>
      <c r="J99" s="21"/>
      <c r="K99" s="13" t="s">
        <v>83</v>
      </c>
      <c r="L99" s="13"/>
      <c r="M99" s="49">
        <v>0.67867100000000002</v>
      </c>
      <c r="N99" s="49">
        <v>0.25688518836242774</v>
      </c>
      <c r="O99" s="50">
        <v>2.641923437962074</v>
      </c>
      <c r="P99" s="45">
        <v>8.2449622994994146E-3</v>
      </c>
      <c r="Q99" s="45">
        <v>0.17517603080964161</v>
      </c>
      <c r="R99" s="51">
        <v>1.1821659691903585</v>
      </c>
    </row>
    <row r="100" spans="1:18" x14ac:dyDescent="0.25">
      <c r="A100" s="44"/>
      <c r="B100" s="13" t="s">
        <v>84</v>
      </c>
      <c r="C100" s="13"/>
      <c r="D100" s="49">
        <v>1.553715</v>
      </c>
      <c r="E100" s="49">
        <v>0.49779815186478948</v>
      </c>
      <c r="F100" s="50">
        <v>3.1211747054095444</v>
      </c>
      <c r="G100" s="45">
        <v>1.8051736582820836E-3</v>
      </c>
      <c r="H100" s="45">
        <v>0.57803062234501257</v>
      </c>
      <c r="I100" s="51">
        <v>2.5293993776549875</v>
      </c>
      <c r="J100" s="44"/>
      <c r="K100" s="13" t="s">
        <v>84</v>
      </c>
      <c r="L100" s="13"/>
      <c r="M100" s="49">
        <v>1.383354</v>
      </c>
      <c r="N100" s="49">
        <v>0.24614223530308649</v>
      </c>
      <c r="O100" s="50">
        <v>5.6201407218741277</v>
      </c>
      <c r="P100" s="45">
        <v>1.9131239218124816E-8</v>
      </c>
      <c r="Q100" s="45">
        <v>0.90091521880595049</v>
      </c>
      <c r="R100" s="51">
        <v>1.8657927811940493</v>
      </c>
    </row>
    <row r="101" spans="1:18" x14ac:dyDescent="0.25">
      <c r="A101" s="21"/>
      <c r="B101" s="13" t="s">
        <v>85</v>
      </c>
      <c r="C101" s="13"/>
      <c r="D101" s="49">
        <v>0.35826799999999998</v>
      </c>
      <c r="E101" s="49">
        <v>0.34047026301866656</v>
      </c>
      <c r="F101" s="50">
        <v>1.0522739837057595</v>
      </c>
      <c r="G101" s="45">
        <v>0.29269300617364141</v>
      </c>
      <c r="H101" s="45">
        <v>-0.3090537155165865</v>
      </c>
      <c r="I101" s="51">
        <v>1.0255897155165865</v>
      </c>
      <c r="J101" s="21"/>
      <c r="K101" s="13" t="s">
        <v>85</v>
      </c>
      <c r="L101" s="13"/>
      <c r="M101" s="49">
        <v>0.181556</v>
      </c>
      <c r="N101" s="49">
        <v>0.15578510840256843</v>
      </c>
      <c r="O101" s="50">
        <v>1.1654258989301873</v>
      </c>
      <c r="P101" s="45">
        <v>0.24384944172186798</v>
      </c>
      <c r="Q101" s="45">
        <v>-0.12378281246903411</v>
      </c>
      <c r="R101" s="51">
        <v>0.4868948124690341</v>
      </c>
    </row>
    <row r="102" spans="1:18" x14ac:dyDescent="0.25">
      <c r="A102" s="21"/>
      <c r="B102" s="13" t="s">
        <v>86</v>
      </c>
      <c r="C102" s="13"/>
      <c r="D102" s="49">
        <v>0.89349299999999998</v>
      </c>
      <c r="E102" s="49">
        <v>0.39069169430639294</v>
      </c>
      <c r="F102" s="50">
        <v>2.2869516117721562</v>
      </c>
      <c r="G102" s="45">
        <v>2.2214303314286737E-2</v>
      </c>
      <c r="H102" s="45">
        <v>0.12773727915946986</v>
      </c>
      <c r="I102" s="51">
        <v>1.6592487208405302</v>
      </c>
      <c r="J102" s="21"/>
      <c r="K102" s="13" t="s">
        <v>86</v>
      </c>
      <c r="L102" s="13"/>
      <c r="M102" s="49">
        <v>0.60285900000000003</v>
      </c>
      <c r="N102" s="49">
        <v>0.15198355174162761</v>
      </c>
      <c r="O102" s="50">
        <v>3.9666068669382177</v>
      </c>
      <c r="P102" s="45">
        <v>7.2954263174407918E-5</v>
      </c>
      <c r="Q102" s="45">
        <v>0.3049712385864099</v>
      </c>
      <c r="R102" s="51">
        <v>0.90074676141359022</v>
      </c>
    </row>
    <row r="103" spans="1:18" x14ac:dyDescent="0.25">
      <c r="A103" s="21"/>
      <c r="B103" s="13" t="s">
        <v>87</v>
      </c>
      <c r="C103" s="13"/>
      <c r="D103" s="49">
        <v>-4.9410000000000003E-2</v>
      </c>
      <c r="E103" s="49">
        <v>0.32966194806195026</v>
      </c>
      <c r="F103" s="50">
        <v>-0.14988081060151609</v>
      </c>
      <c r="G103" s="45">
        <v>0.88086092720790266</v>
      </c>
      <c r="H103" s="45">
        <v>-0.69554741820142241</v>
      </c>
      <c r="I103" s="51">
        <v>0.5967274182014225</v>
      </c>
      <c r="J103" s="21"/>
      <c r="K103" s="13" t="s">
        <v>87</v>
      </c>
      <c r="L103" s="13"/>
      <c r="M103" s="49">
        <v>0.1968</v>
      </c>
      <c r="N103" s="49">
        <v>0.14596917482811225</v>
      </c>
      <c r="O103" s="50">
        <v>1.3482298590215653</v>
      </c>
      <c r="P103" s="45">
        <v>0.1775875427413999</v>
      </c>
      <c r="Q103" s="45">
        <v>-8.929958266309998E-2</v>
      </c>
      <c r="R103" s="51">
        <v>0.48289958266309996</v>
      </c>
    </row>
    <row r="104" spans="1:18" x14ac:dyDescent="0.25">
      <c r="A104" s="21"/>
      <c r="B104" s="13" t="s">
        <v>88</v>
      </c>
      <c r="C104" s="13"/>
      <c r="D104" s="49">
        <v>0.52761899999999995</v>
      </c>
      <c r="E104" s="49">
        <v>0.37747847620758457</v>
      </c>
      <c r="F104" s="50">
        <v>1.3977459199815394</v>
      </c>
      <c r="G104" s="45">
        <v>0.16221272103171716</v>
      </c>
      <c r="H104" s="45">
        <v>-0.21223881336686579</v>
      </c>
      <c r="I104" s="51">
        <v>1.2674768133668657</v>
      </c>
      <c r="J104" s="21"/>
      <c r="K104" s="13" t="s">
        <v>88</v>
      </c>
      <c r="L104" s="13"/>
      <c r="M104" s="49">
        <v>0.53686699999999998</v>
      </c>
      <c r="N104" s="49">
        <v>0.14143903280212292</v>
      </c>
      <c r="O104" s="50">
        <v>3.7957485240378563</v>
      </c>
      <c r="P104" s="45">
        <v>1.472861481980417E-4</v>
      </c>
      <c r="Q104" s="45">
        <v>0.2596464957078391</v>
      </c>
      <c r="R104" s="51">
        <v>0.81408750429216092</v>
      </c>
    </row>
    <row r="105" spans="1:18" x14ac:dyDescent="0.25">
      <c r="A105" s="21"/>
      <c r="B105" s="13" t="s">
        <v>89</v>
      </c>
      <c r="C105" s="13"/>
      <c r="D105" s="49">
        <v>-0.12553</v>
      </c>
      <c r="E105" s="49">
        <v>0.23433096252949587</v>
      </c>
      <c r="F105" s="50">
        <v>-0.53569532017860932</v>
      </c>
      <c r="G105" s="45">
        <v>0.59217810760190548</v>
      </c>
      <c r="H105" s="45">
        <v>-0.58481868655781188</v>
      </c>
      <c r="I105" s="51">
        <v>0.33375868655781193</v>
      </c>
      <c r="J105" s="21"/>
      <c r="K105" s="13" t="s">
        <v>89</v>
      </c>
      <c r="L105" s="13"/>
      <c r="M105" s="49">
        <v>4.2030000000000001E-3</v>
      </c>
      <c r="N105" s="49">
        <v>0.10992724866929036</v>
      </c>
      <c r="O105" s="50">
        <v>3.8234378199025768E-2</v>
      </c>
      <c r="P105" s="45">
        <v>0.9695008880410827</v>
      </c>
      <c r="Q105" s="45">
        <v>-0.21125440739180909</v>
      </c>
      <c r="R105" s="51">
        <v>0.21966040739180911</v>
      </c>
    </row>
    <row r="106" spans="1:18" x14ac:dyDescent="0.25">
      <c r="A106" s="21"/>
      <c r="B106" s="13" t="s">
        <v>90</v>
      </c>
      <c r="C106" s="13"/>
      <c r="D106" s="49">
        <v>4.6934999999999998E-2</v>
      </c>
      <c r="E106" s="49">
        <v>0.26277747239822519</v>
      </c>
      <c r="F106" s="50">
        <v>0.17861120122531857</v>
      </c>
      <c r="G106" s="45">
        <v>0.85824572257436182</v>
      </c>
      <c r="H106" s="45">
        <v>-0.46810884590052132</v>
      </c>
      <c r="I106" s="51">
        <v>0.56197884590052127</v>
      </c>
      <c r="J106" s="21"/>
      <c r="K106" s="13" t="s">
        <v>90</v>
      </c>
      <c r="L106" s="13"/>
      <c r="M106" s="49">
        <v>0.24723400000000001</v>
      </c>
      <c r="N106" s="49">
        <v>0.11618089343777659</v>
      </c>
      <c r="O106" s="50">
        <v>2.1280091130682517</v>
      </c>
      <c r="P106" s="45">
        <v>3.3338786702852674E-2</v>
      </c>
      <c r="Q106" s="45">
        <v>1.9519448861957917E-2</v>
      </c>
      <c r="R106" s="51">
        <v>0.47494855113804213</v>
      </c>
    </row>
    <row r="107" spans="1:18" x14ac:dyDescent="0.25">
      <c r="A107" s="21"/>
      <c r="B107" s="13" t="s">
        <v>91</v>
      </c>
      <c r="C107" s="13"/>
      <c r="D107" s="49">
        <v>-7.0299999999999998E-3</v>
      </c>
      <c r="E107" s="49">
        <v>0.35323080273384994</v>
      </c>
      <c r="F107" s="50">
        <v>-1.9902001596664033E-2</v>
      </c>
      <c r="G107" s="45">
        <v>0.98412184734417718</v>
      </c>
      <c r="H107" s="45">
        <v>-0.69936237335834583</v>
      </c>
      <c r="I107" s="51">
        <v>0.68530237335834587</v>
      </c>
      <c r="J107" s="21"/>
      <c r="K107" s="13" t="s">
        <v>91</v>
      </c>
      <c r="L107" s="13"/>
      <c r="M107" s="49">
        <v>0.23034399999999999</v>
      </c>
      <c r="N107" s="49">
        <v>0.28386616564853234</v>
      </c>
      <c r="O107" s="50">
        <v>0.81145281782260525</v>
      </c>
      <c r="P107" s="45">
        <v>0.41710762518713029</v>
      </c>
      <c r="Q107" s="45">
        <v>-0.32603368467112337</v>
      </c>
      <c r="R107" s="51">
        <v>0.78672168467112336</v>
      </c>
    </row>
    <row r="108" spans="1:18" x14ac:dyDescent="0.25">
      <c r="A108" s="21"/>
      <c r="B108" s="13" t="s">
        <v>92</v>
      </c>
      <c r="C108" s="13"/>
      <c r="D108" s="49">
        <v>9.8163E-2</v>
      </c>
      <c r="E108" s="49">
        <v>0.40367561234238564</v>
      </c>
      <c r="F108" s="50">
        <v>0.24317297602001547</v>
      </c>
      <c r="G108" s="45">
        <v>0.80787515558361822</v>
      </c>
      <c r="H108" s="45">
        <v>-0.69304120019107585</v>
      </c>
      <c r="I108" s="51">
        <v>0.88936720019107585</v>
      </c>
      <c r="J108" s="21"/>
      <c r="K108" s="13" t="s">
        <v>92</v>
      </c>
      <c r="L108" s="13"/>
      <c r="M108" s="49">
        <v>1.450947</v>
      </c>
      <c r="N108" s="49">
        <v>0.27229212254488744</v>
      </c>
      <c r="O108" s="50">
        <v>5.3286411168975736</v>
      </c>
      <c r="P108" s="45">
        <v>9.9165559494540958E-8</v>
      </c>
      <c r="Q108" s="45">
        <v>0.91725443981202059</v>
      </c>
      <c r="R108" s="51">
        <v>1.9846395601879794</v>
      </c>
    </row>
    <row r="109" spans="1:18" x14ac:dyDescent="0.25">
      <c r="A109" s="21"/>
      <c r="B109" s="13" t="s">
        <v>37</v>
      </c>
      <c r="C109" s="13"/>
      <c r="D109" s="49">
        <v>0.27334999999999998</v>
      </c>
      <c r="E109" s="49">
        <v>0.1561121391820636</v>
      </c>
      <c r="F109" s="50">
        <v>1.7509849101562138</v>
      </c>
      <c r="G109" s="45">
        <v>7.9971590962588837E-2</v>
      </c>
      <c r="H109" s="45">
        <v>-3.2629792796844637E-2</v>
      </c>
      <c r="I109" s="51">
        <v>0.5793297927968446</v>
      </c>
      <c r="J109" s="21"/>
      <c r="K109" s="13" t="s">
        <v>37</v>
      </c>
      <c r="L109" s="13"/>
      <c r="M109" s="49">
        <v>0.335758</v>
      </c>
      <c r="N109" s="49">
        <v>0.10602829810951414</v>
      </c>
      <c r="O109" s="50">
        <v>3.1666829137746175</v>
      </c>
      <c r="P109" s="45">
        <v>1.5423501621006099E-3</v>
      </c>
      <c r="Q109" s="45">
        <v>0.1279425357053523</v>
      </c>
      <c r="R109" s="51">
        <v>0.5435734642946477</v>
      </c>
    </row>
    <row r="110" spans="1:18" x14ac:dyDescent="0.25">
      <c r="A110" s="21"/>
      <c r="B110" s="13" t="s">
        <v>38</v>
      </c>
      <c r="C110" s="13"/>
      <c r="D110" s="49">
        <v>0.92800400000000005</v>
      </c>
      <c r="E110" s="49">
        <v>0.14075155416548693</v>
      </c>
      <c r="F110" s="50">
        <v>6.5932060608645973</v>
      </c>
      <c r="G110" s="45">
        <v>4.4669998484966931E-11</v>
      </c>
      <c r="H110" s="45">
        <v>0.65213095383564568</v>
      </c>
      <c r="I110" s="51">
        <v>1.2038770461643544</v>
      </c>
      <c r="J110" s="21"/>
      <c r="K110" s="13" t="s">
        <v>38</v>
      </c>
      <c r="L110" s="13"/>
      <c r="M110" s="49">
        <v>0.54744800000000005</v>
      </c>
      <c r="N110" s="49">
        <v>6.6174013026262815E-2</v>
      </c>
      <c r="O110" s="50">
        <v>8.2728547803611612</v>
      </c>
      <c r="P110" s="45">
        <v>1.3238698721660425E-16</v>
      </c>
      <c r="Q110" s="45">
        <v>0.41774693446852496</v>
      </c>
      <c r="R110" s="51">
        <v>0.67714906553147514</v>
      </c>
    </row>
    <row r="111" spans="1:18" x14ac:dyDescent="0.25">
      <c r="A111" s="21"/>
      <c r="B111" s="13" t="s">
        <v>39</v>
      </c>
      <c r="C111" s="13"/>
      <c r="D111" s="49">
        <v>0.56695799999999996</v>
      </c>
      <c r="E111" s="49">
        <v>0.13051819796488151</v>
      </c>
      <c r="F111" s="50">
        <v>4.3438999989300431</v>
      </c>
      <c r="G111" s="45">
        <v>1.4101374007474499E-5</v>
      </c>
      <c r="H111" s="45">
        <v>0.31114233198883223</v>
      </c>
      <c r="I111" s="51">
        <v>0.82277366801116769</v>
      </c>
      <c r="J111" s="21"/>
      <c r="K111" s="13" t="s">
        <v>39</v>
      </c>
      <c r="L111" s="13"/>
      <c r="M111" s="49">
        <v>0.33718999999999999</v>
      </c>
      <c r="N111" s="49">
        <v>6.0844062980705028E-2</v>
      </c>
      <c r="O111" s="50">
        <v>5.5418718520972252</v>
      </c>
      <c r="P111" s="45">
        <v>3.0001334626962689E-8</v>
      </c>
      <c r="Q111" s="45">
        <v>0.21793563655781814</v>
      </c>
      <c r="R111" s="51">
        <v>0.45644436344218187</v>
      </c>
    </row>
    <row r="112" spans="1:18" ht="14.25" customHeight="1" x14ac:dyDescent="0.25">
      <c r="A112" s="21"/>
      <c r="B112" s="13" t="s">
        <v>30</v>
      </c>
      <c r="C112" s="13"/>
      <c r="D112" s="49">
        <v>0.41437099999999999</v>
      </c>
      <c r="E112" s="49">
        <v>0.12484790747145104</v>
      </c>
      <c r="F112" s="50">
        <v>3.3190063685669235</v>
      </c>
      <c r="G112" s="45">
        <v>9.0581390859868815E-4</v>
      </c>
      <c r="H112" s="45">
        <v>0.16966910135595595</v>
      </c>
      <c r="I112" s="51">
        <v>0.65907289864404406</v>
      </c>
      <c r="J112" s="21"/>
      <c r="K112" s="13" t="s">
        <v>30</v>
      </c>
      <c r="L112" s="13"/>
      <c r="M112" s="49">
        <v>3.0171649999999999</v>
      </c>
      <c r="N112" s="49">
        <v>0.14424285077604368</v>
      </c>
      <c r="O112" s="50">
        <v>20.917258524545886</v>
      </c>
      <c r="P112" s="45">
        <v>6.047191715688457E-97</v>
      </c>
      <c r="Q112" s="45">
        <v>2.7344490124789544</v>
      </c>
      <c r="R112" s="51">
        <v>3.2998809875210453</v>
      </c>
    </row>
    <row r="113" spans="1:18" ht="14.25" customHeight="1" x14ac:dyDescent="0.25">
      <c r="A113" s="21"/>
      <c r="B113" s="13"/>
      <c r="C113" s="13"/>
      <c r="D113" s="13"/>
      <c r="E113" s="13"/>
      <c r="F113" s="13"/>
      <c r="G113" s="13"/>
      <c r="H113" s="13"/>
      <c r="I113" s="18"/>
      <c r="J113" s="21"/>
      <c r="K113" s="13"/>
      <c r="L113" s="13"/>
      <c r="M113" s="13"/>
      <c r="N113" s="13"/>
      <c r="O113" s="13"/>
      <c r="P113" s="13"/>
      <c r="Q113" s="13"/>
      <c r="R113" s="18"/>
    </row>
    <row r="114" spans="1:18" x14ac:dyDescent="0.25">
      <c r="A114" s="21"/>
      <c r="B114" s="13"/>
      <c r="C114" s="13"/>
      <c r="D114" s="14"/>
      <c r="E114" s="13"/>
      <c r="F114" s="13"/>
      <c r="G114" s="13"/>
      <c r="H114" s="13"/>
      <c r="I114" s="18"/>
      <c r="J114" s="21"/>
      <c r="K114" s="13"/>
      <c r="L114" s="13"/>
      <c r="M114" s="14"/>
      <c r="N114" s="13"/>
      <c r="O114" s="13"/>
      <c r="P114" s="13"/>
      <c r="Q114" s="13"/>
      <c r="R114" s="18"/>
    </row>
    <row r="115" spans="1:18" x14ac:dyDescent="0.25">
      <c r="A115" s="44" t="s">
        <v>40</v>
      </c>
      <c r="B115" s="13" t="s">
        <v>37</v>
      </c>
      <c r="C115" s="13"/>
      <c r="D115" s="49">
        <v>2.6744089999999998</v>
      </c>
      <c r="E115" s="49">
        <v>0.14133294025102569</v>
      </c>
      <c r="F115" s="50">
        <v>18.922757817462095</v>
      </c>
      <c r="G115" s="45">
        <v>8.0350862256203738E-79</v>
      </c>
      <c r="H115" s="45">
        <v>2.3973964371079894</v>
      </c>
      <c r="I115" s="51">
        <v>2.9514215628920102</v>
      </c>
      <c r="J115" s="44" t="s">
        <v>40</v>
      </c>
      <c r="K115" s="13" t="s">
        <v>37</v>
      </c>
      <c r="L115" s="13"/>
      <c r="M115" s="49">
        <v>3.2193100000000001</v>
      </c>
      <c r="N115" s="49">
        <v>8.9977775033615939E-2</v>
      </c>
      <c r="O115" s="50">
        <v>35.778946509815974</v>
      </c>
      <c r="P115" s="45">
        <v>1.4193360548368676E-278</v>
      </c>
      <c r="Q115" s="45">
        <v>3.0429535609341127</v>
      </c>
      <c r="R115" s="51">
        <v>3.3956664390658875</v>
      </c>
    </row>
    <row r="116" spans="1:18" x14ac:dyDescent="0.25">
      <c r="A116" s="21"/>
      <c r="B116" s="13" t="s">
        <v>38</v>
      </c>
      <c r="C116" s="13"/>
      <c r="D116" s="49">
        <v>-1.4730000000000001</v>
      </c>
      <c r="E116" s="49">
        <v>0.12893796958227627</v>
      </c>
      <c r="F116" s="50">
        <v>-11.424097996673261</v>
      </c>
      <c r="G116" s="45">
        <v>4.3792218115716876E-30</v>
      </c>
      <c r="H116" s="45">
        <v>-1.7257184203812614</v>
      </c>
      <c r="I116" s="51">
        <v>-1.2202815796187387</v>
      </c>
      <c r="J116" s="21"/>
      <c r="K116" s="13" t="s">
        <v>38</v>
      </c>
      <c r="L116" s="13"/>
      <c r="M116" s="49">
        <v>-0.93327000000000004</v>
      </c>
      <c r="N116" s="49">
        <v>4.7801673610868484E-2</v>
      </c>
      <c r="O116" s="50">
        <v>-19.523793405170778</v>
      </c>
      <c r="P116" s="45">
        <v>9.95103020587784E-85</v>
      </c>
      <c r="Q116" s="45">
        <v>-1.0269612802773023</v>
      </c>
      <c r="R116" s="51">
        <v>-0.83957871972269782</v>
      </c>
    </row>
    <row r="117" spans="1:18" x14ac:dyDescent="0.25">
      <c r="A117" s="21"/>
      <c r="B117" s="13" t="s">
        <v>39</v>
      </c>
      <c r="C117" s="13"/>
      <c r="D117" s="49">
        <v>1.3878839999999999</v>
      </c>
      <c r="E117" s="49">
        <v>0.13029581727745523</v>
      </c>
      <c r="F117" s="50">
        <v>10.651792428951149</v>
      </c>
      <c r="G117" s="45">
        <v>2.1855735291291601E-26</v>
      </c>
      <c r="H117" s="45">
        <v>1.1325041981361876</v>
      </c>
      <c r="I117" s="51">
        <v>1.6432638018638122</v>
      </c>
      <c r="J117" s="21"/>
      <c r="K117" s="13" t="s">
        <v>39</v>
      </c>
      <c r="L117" s="13"/>
      <c r="M117" s="49">
        <v>0.83895200000000003</v>
      </c>
      <c r="N117" s="49">
        <v>4.6893496350773417E-2</v>
      </c>
      <c r="O117" s="50">
        <v>17.890583242598485</v>
      </c>
      <c r="P117" s="45">
        <v>1.8097384116569847E-71</v>
      </c>
      <c r="Q117" s="45">
        <v>0.74704074715248414</v>
      </c>
      <c r="R117" s="51">
        <v>0.93086325284751592</v>
      </c>
    </row>
    <row r="118" spans="1:18" ht="15.75" thickBot="1" x14ac:dyDescent="0.3">
      <c r="A118" s="30"/>
      <c r="B118" s="32" t="s">
        <v>30</v>
      </c>
      <c r="C118" s="32"/>
      <c r="D118" s="52">
        <v>1.872946</v>
      </c>
      <c r="E118" s="52">
        <v>0.11303539268742335</v>
      </c>
      <c r="F118" s="53">
        <v>16.569553619185942</v>
      </c>
      <c r="G118" s="46">
        <v>4.7365923413705398E-61</v>
      </c>
      <c r="H118" s="46">
        <v>1.6513966303326502</v>
      </c>
      <c r="I118" s="54">
        <v>2.0944953696673498</v>
      </c>
      <c r="J118" s="30"/>
      <c r="K118" s="32" t="s">
        <v>30</v>
      </c>
      <c r="L118" s="32"/>
      <c r="M118" s="52">
        <v>4.666493</v>
      </c>
      <c r="N118" s="52">
        <v>0.12779671357276759</v>
      </c>
      <c r="O118" s="53">
        <v>36.514968730732605</v>
      </c>
      <c r="P118" s="46">
        <v>5.4857590648696555E-290</v>
      </c>
      <c r="Q118" s="46">
        <v>4.4160114413973757</v>
      </c>
      <c r="R118" s="54">
        <v>4.9169745586026243</v>
      </c>
    </row>
    <row r="119" spans="1:18" ht="15.75" thickBot="1" x14ac:dyDescent="0.3"/>
    <row r="120" spans="1:18" ht="18.75" x14ac:dyDescent="0.3">
      <c r="A120" s="15" t="s">
        <v>18</v>
      </c>
      <c r="B120" s="40" t="s">
        <v>50</v>
      </c>
      <c r="C120" s="16"/>
      <c r="D120" s="16"/>
      <c r="E120" s="16"/>
      <c r="F120" s="16"/>
      <c r="G120" s="16"/>
      <c r="H120" s="16"/>
      <c r="I120" s="17"/>
      <c r="J120" s="15" t="s">
        <v>18</v>
      </c>
      <c r="K120" s="40" t="s">
        <v>50</v>
      </c>
      <c r="L120" s="16"/>
      <c r="M120" s="16"/>
      <c r="N120" s="16"/>
      <c r="O120" s="16"/>
      <c r="P120" s="16"/>
      <c r="Q120" s="16"/>
      <c r="R120" s="17"/>
    </row>
    <row r="121" spans="1:18" ht="18.75" x14ac:dyDescent="0.3">
      <c r="A121" s="21" t="s">
        <v>4</v>
      </c>
      <c r="B121" s="41" t="s">
        <v>5</v>
      </c>
      <c r="C121" s="13"/>
      <c r="D121" s="13"/>
      <c r="E121" s="13"/>
      <c r="F121" s="13"/>
      <c r="G121" s="13"/>
      <c r="H121" s="13"/>
      <c r="I121" s="18"/>
      <c r="J121" s="21" t="s">
        <v>4</v>
      </c>
      <c r="K121" s="41" t="s">
        <v>6</v>
      </c>
      <c r="L121" s="13"/>
      <c r="M121" s="13"/>
      <c r="N121" s="13"/>
      <c r="O121" s="13"/>
      <c r="P121" s="13"/>
      <c r="Q121" s="13"/>
      <c r="R121" s="18"/>
    </row>
    <row r="122" spans="1:18" x14ac:dyDescent="0.25">
      <c r="A122" s="21"/>
      <c r="B122" s="13"/>
      <c r="C122" s="13"/>
      <c r="D122" s="13"/>
      <c r="E122" s="13"/>
      <c r="F122" s="13"/>
      <c r="G122" s="13"/>
      <c r="H122" s="13"/>
      <c r="I122" s="18"/>
      <c r="J122" s="21"/>
      <c r="K122" s="13"/>
      <c r="L122" s="13"/>
      <c r="M122" s="13"/>
      <c r="N122" s="13"/>
      <c r="O122" s="13"/>
      <c r="P122" s="13"/>
      <c r="Q122" s="13"/>
      <c r="R122" s="18"/>
    </row>
    <row r="123" spans="1:18" x14ac:dyDescent="0.25">
      <c r="A123" s="42" t="s">
        <v>46</v>
      </c>
      <c r="B123" s="13"/>
      <c r="C123" s="13"/>
      <c r="D123" s="13"/>
      <c r="E123" s="13"/>
      <c r="F123" s="13"/>
      <c r="G123" s="13"/>
      <c r="H123" s="13"/>
      <c r="I123" s="18"/>
      <c r="J123" s="42" t="s">
        <v>46</v>
      </c>
      <c r="K123" s="13"/>
      <c r="L123" s="13"/>
      <c r="M123" s="13"/>
      <c r="N123" s="13"/>
      <c r="O123" s="13"/>
      <c r="P123" s="13"/>
      <c r="Q123" s="13"/>
      <c r="R123" s="18"/>
    </row>
    <row r="124" spans="1:18" x14ac:dyDescent="0.25">
      <c r="A124" s="21"/>
      <c r="B124" s="34" t="s">
        <v>19</v>
      </c>
      <c r="C124" s="13"/>
      <c r="D124" s="13"/>
      <c r="E124" s="13"/>
      <c r="F124" s="13"/>
      <c r="G124" s="13"/>
      <c r="H124" s="13"/>
      <c r="I124" s="18"/>
      <c r="J124" s="21"/>
      <c r="K124" s="34" t="s">
        <v>19</v>
      </c>
      <c r="L124" s="13"/>
      <c r="M124" s="13"/>
      <c r="N124" s="13"/>
      <c r="O124" s="13"/>
      <c r="P124" s="13"/>
      <c r="Q124" s="13"/>
      <c r="R124" s="18"/>
    </row>
    <row r="125" spans="1:18" x14ac:dyDescent="0.25">
      <c r="A125" s="21"/>
      <c r="B125" s="43" t="s">
        <v>20</v>
      </c>
      <c r="C125" s="13"/>
      <c r="D125" s="14">
        <v>11916</v>
      </c>
      <c r="E125" s="13"/>
      <c r="F125" s="13" t="s">
        <v>21</v>
      </c>
      <c r="G125" s="13">
        <v>662</v>
      </c>
      <c r="H125" s="13"/>
      <c r="I125" s="18"/>
      <c r="J125" s="21"/>
      <c r="K125" s="43" t="s">
        <v>20</v>
      </c>
      <c r="L125" s="13"/>
      <c r="M125" s="14">
        <v>84636</v>
      </c>
      <c r="N125" s="13"/>
      <c r="O125" s="13" t="s">
        <v>21</v>
      </c>
      <c r="P125" s="13">
        <v>4702</v>
      </c>
      <c r="Q125" s="13"/>
      <c r="R125" s="18"/>
    </row>
    <row r="126" spans="1:18" x14ac:dyDescent="0.25">
      <c r="A126" s="21"/>
      <c r="B126" s="13" t="s">
        <v>22</v>
      </c>
      <c r="C126" s="13"/>
      <c r="D126" s="14">
        <v>-2142.27</v>
      </c>
      <c r="E126" s="13"/>
      <c r="F126" s="13"/>
      <c r="G126" s="13"/>
      <c r="H126" s="13"/>
      <c r="I126" s="18"/>
      <c r="J126" s="21"/>
      <c r="K126" s="13" t="s">
        <v>22</v>
      </c>
      <c r="L126" s="13"/>
      <c r="M126" s="14">
        <v>-17186</v>
      </c>
      <c r="N126" s="13"/>
      <c r="O126" s="13"/>
      <c r="P126" s="13"/>
      <c r="Q126" s="13"/>
      <c r="R126" s="18"/>
    </row>
    <row r="127" spans="1:18" x14ac:dyDescent="0.25">
      <c r="A127" s="21"/>
      <c r="B127" s="13" t="s">
        <v>23</v>
      </c>
      <c r="C127" s="13"/>
      <c r="D127" s="14">
        <v>5000</v>
      </c>
      <c r="E127" s="13"/>
      <c r="F127" s="13"/>
      <c r="G127" s="13"/>
      <c r="H127" s="13"/>
      <c r="I127" s="18"/>
      <c r="J127" s="21"/>
      <c r="K127" s="13" t="s">
        <v>23</v>
      </c>
      <c r="L127" s="13"/>
      <c r="M127" s="14">
        <v>5000</v>
      </c>
      <c r="N127" s="13"/>
      <c r="O127" s="13"/>
      <c r="P127" s="13"/>
      <c r="Q127" s="13"/>
      <c r="R127" s="18"/>
    </row>
    <row r="128" spans="1:18" x14ac:dyDescent="0.25">
      <c r="A128" s="21"/>
      <c r="B128" s="13"/>
      <c r="C128" s="13"/>
      <c r="D128" s="14"/>
      <c r="E128" s="13"/>
      <c r="F128" s="13"/>
      <c r="G128" s="13"/>
      <c r="H128" s="13"/>
      <c r="I128" s="18"/>
      <c r="J128" s="21"/>
      <c r="K128" s="13"/>
      <c r="L128" s="13"/>
      <c r="M128" s="14"/>
      <c r="N128" s="13"/>
      <c r="O128" s="13"/>
      <c r="P128" s="13"/>
      <c r="Q128" s="13"/>
      <c r="R128" s="18"/>
    </row>
    <row r="129" spans="1:18" x14ac:dyDescent="0.25">
      <c r="A129" s="21"/>
      <c r="B129" s="13" t="s">
        <v>0</v>
      </c>
      <c r="C129" s="13"/>
      <c r="D129" s="14" t="s">
        <v>24</v>
      </c>
      <c r="E129" s="13" t="s">
        <v>25</v>
      </c>
      <c r="F129" s="13" t="s">
        <v>26</v>
      </c>
      <c r="G129" s="13" t="s">
        <v>27</v>
      </c>
      <c r="H129" s="13" t="s">
        <v>28</v>
      </c>
      <c r="I129" s="18"/>
      <c r="J129" s="21"/>
      <c r="K129" s="13" t="s">
        <v>0</v>
      </c>
      <c r="L129" s="13"/>
      <c r="M129" s="14" t="s">
        <v>24</v>
      </c>
      <c r="N129" s="13" t="s">
        <v>25</v>
      </c>
      <c r="O129" s="13" t="s">
        <v>26</v>
      </c>
      <c r="P129" s="13" t="s">
        <v>27</v>
      </c>
      <c r="Q129" s="13" t="s">
        <v>28</v>
      </c>
      <c r="R129" s="18"/>
    </row>
    <row r="130" spans="1:18" x14ac:dyDescent="0.25">
      <c r="A130" s="21"/>
      <c r="B130" s="13"/>
      <c r="C130" s="13"/>
      <c r="D130" s="14"/>
      <c r="E130" s="13"/>
      <c r="F130" s="13"/>
      <c r="G130" s="13"/>
      <c r="H130" s="13"/>
      <c r="I130" s="18"/>
      <c r="J130" s="21"/>
      <c r="K130" s="13"/>
      <c r="L130" s="13"/>
      <c r="M130" s="14"/>
      <c r="N130" s="13"/>
      <c r="O130" s="13"/>
      <c r="P130" s="13"/>
      <c r="Q130" s="13"/>
      <c r="R130" s="18"/>
    </row>
    <row r="131" spans="1:18" x14ac:dyDescent="0.25">
      <c r="A131" s="44" t="s">
        <v>29</v>
      </c>
      <c r="B131" s="13" t="s">
        <v>31</v>
      </c>
      <c r="C131" s="13"/>
      <c r="D131" s="49">
        <v>4.7311319999999997</v>
      </c>
      <c r="E131" s="49">
        <v>0.17791008965204869</v>
      </c>
      <c r="F131" s="50">
        <v>26.592825675334144</v>
      </c>
      <c r="G131" s="45">
        <v>2.0496797438636449E-151</v>
      </c>
      <c r="H131" s="45">
        <v>4.3824282242819841</v>
      </c>
      <c r="I131" s="51">
        <v>5.0798357757180153</v>
      </c>
      <c r="J131" s="44" t="s">
        <v>29</v>
      </c>
      <c r="K131" s="13" t="s">
        <v>31</v>
      </c>
      <c r="L131" s="13"/>
      <c r="M131" s="49">
        <v>1.87425</v>
      </c>
      <c r="N131" s="49">
        <v>5.9354865007006798E-2</v>
      </c>
      <c r="O131" s="50">
        <v>31.577024053188332</v>
      </c>
      <c r="P131" s="45">
        <v>1.4152575619736876E-217</v>
      </c>
      <c r="Q131" s="45">
        <v>1.7579144645862668</v>
      </c>
      <c r="R131" s="51">
        <v>1.9905855354137332</v>
      </c>
    </row>
    <row r="132" spans="1:18" x14ac:dyDescent="0.25">
      <c r="A132" s="21"/>
      <c r="B132" s="13" t="s">
        <v>32</v>
      </c>
      <c r="C132" s="13"/>
      <c r="D132" s="49">
        <v>3.9563000000000001E-2</v>
      </c>
      <c r="E132" s="49">
        <v>8.6896490147761435E-2</v>
      </c>
      <c r="F132" s="50">
        <v>0.45528881468890026</v>
      </c>
      <c r="G132" s="45">
        <v>0.64890976811654788</v>
      </c>
      <c r="H132" s="45">
        <v>-0.1307541206896124</v>
      </c>
      <c r="I132" s="51">
        <v>0.20988012068961243</v>
      </c>
      <c r="J132" s="21"/>
      <c r="K132" s="13" t="s">
        <v>32</v>
      </c>
      <c r="L132" s="13"/>
      <c r="M132" s="49">
        <v>-4.4299999999999999E-3</v>
      </c>
      <c r="N132" s="49">
        <v>4.3092922852830486E-2</v>
      </c>
      <c r="O132" s="50">
        <v>-0.10280110298225044</v>
      </c>
      <c r="P132" s="45">
        <v>0.91812107340675042</v>
      </c>
      <c r="Q132" s="45">
        <v>-8.8892128791547759E-2</v>
      </c>
      <c r="R132" s="51">
        <v>8.0032128791547752E-2</v>
      </c>
    </row>
    <row r="133" spans="1:18" x14ac:dyDescent="0.25">
      <c r="A133" s="21"/>
      <c r="B133" s="13" t="s">
        <v>33</v>
      </c>
      <c r="C133" s="13"/>
      <c r="D133" s="49">
        <v>-5.5309999999999998E-2</v>
      </c>
      <c r="E133" s="49">
        <v>5.8318093247293333E-2</v>
      </c>
      <c r="F133" s="50">
        <v>-0.94841921126368534</v>
      </c>
      <c r="G133" s="45">
        <v>0.34293531812963973</v>
      </c>
      <c r="H133" s="45">
        <v>-0.16961346276469491</v>
      </c>
      <c r="I133" s="51">
        <v>5.8993462764694929E-2</v>
      </c>
      <c r="J133" s="21"/>
      <c r="K133" s="13" t="s">
        <v>33</v>
      </c>
      <c r="L133" s="13"/>
      <c r="M133" s="49">
        <v>-4.8919999999999998E-2</v>
      </c>
      <c r="N133" s="49">
        <v>2.0591260281974E-2</v>
      </c>
      <c r="O133" s="50">
        <v>-2.375765219325868</v>
      </c>
      <c r="P133" s="45">
        <v>1.7514814658406139E-2</v>
      </c>
      <c r="Q133" s="45">
        <v>-8.927887015266904E-2</v>
      </c>
      <c r="R133" s="51">
        <v>-8.5611298473309561E-3</v>
      </c>
    </row>
    <row r="134" spans="1:18" x14ac:dyDescent="0.25">
      <c r="A134" s="21"/>
      <c r="B134" s="13" t="s">
        <v>34</v>
      </c>
      <c r="C134" s="13"/>
      <c r="D134" s="49">
        <v>-7.5079999999999994E-2</v>
      </c>
      <c r="E134" s="49">
        <v>5.9042357676502046E-2</v>
      </c>
      <c r="F134" s="50">
        <v>-1.2716294361307439</v>
      </c>
      <c r="G134" s="45">
        <v>0.20352963343552452</v>
      </c>
      <c r="H134" s="45">
        <v>-0.19080302104594399</v>
      </c>
      <c r="I134" s="51">
        <v>4.0643021045944014E-2</v>
      </c>
      <c r="J134" s="21"/>
      <c r="K134" s="13" t="s">
        <v>34</v>
      </c>
      <c r="L134" s="13"/>
      <c r="M134" s="49">
        <v>3.9452000000000001E-2</v>
      </c>
      <c r="N134" s="49">
        <v>2.0024984394500785E-2</v>
      </c>
      <c r="O134" s="50">
        <v>1.9701388636704364</v>
      </c>
      <c r="P134" s="45">
        <v>4.8825712766219297E-2</v>
      </c>
      <c r="Q134" s="45">
        <v>2.0303058677845903E-4</v>
      </c>
      <c r="R134" s="51">
        <v>7.870096941322155E-2</v>
      </c>
    </row>
    <row r="135" spans="1:18" x14ac:dyDescent="0.25">
      <c r="A135" s="21"/>
      <c r="B135" s="13" t="s">
        <v>35</v>
      </c>
      <c r="C135" s="13"/>
      <c r="D135" s="49">
        <v>7.7323000000000003E-2</v>
      </c>
      <c r="E135" s="49">
        <v>8.9610267268879412E-2</v>
      </c>
      <c r="F135" s="50">
        <v>0.86288103312970887</v>
      </c>
      <c r="G135" s="45">
        <v>0.38822024735125549</v>
      </c>
      <c r="H135" s="45">
        <v>-9.8313123847003636E-2</v>
      </c>
      <c r="I135" s="51">
        <v>0.25295912384700364</v>
      </c>
      <c r="J135" s="21"/>
      <c r="K135" s="13" t="s">
        <v>35</v>
      </c>
      <c r="L135" s="13"/>
      <c r="M135" s="49">
        <v>-0.11125</v>
      </c>
      <c r="N135" s="49">
        <v>3.4219877264537346E-2</v>
      </c>
      <c r="O135" s="50">
        <v>-3.2510344540390945</v>
      </c>
      <c r="P135" s="45">
        <v>1.1503086149351883E-3</v>
      </c>
      <c r="Q135" s="45">
        <v>-0.17832095943849319</v>
      </c>
      <c r="R135" s="51">
        <v>-4.4179040561506802E-2</v>
      </c>
    </row>
    <row r="136" spans="1:18" x14ac:dyDescent="0.25">
      <c r="A136" s="21"/>
      <c r="B136" s="13" t="s">
        <v>36</v>
      </c>
      <c r="C136" s="13"/>
      <c r="D136" s="49">
        <v>-3.5500000000000002E-3</v>
      </c>
      <c r="E136" s="49">
        <v>9.5947902530487864E-2</v>
      </c>
      <c r="F136" s="50">
        <v>-3.6999245490248966E-2</v>
      </c>
      <c r="G136" s="45">
        <v>0.9704862271694974</v>
      </c>
      <c r="H136" s="45">
        <v>-0.1916078889597562</v>
      </c>
      <c r="I136" s="51">
        <v>0.1845078889597562</v>
      </c>
      <c r="J136" s="21"/>
      <c r="K136" s="13" t="s">
        <v>36</v>
      </c>
      <c r="L136" s="13"/>
      <c r="M136" s="49">
        <v>7.3949999999999997E-3</v>
      </c>
      <c r="N136" s="49">
        <v>3.997499218261337E-2</v>
      </c>
      <c r="O136" s="50">
        <v>0.18499065531315761</v>
      </c>
      <c r="P136" s="45">
        <v>0.85323680831915216</v>
      </c>
      <c r="Q136" s="45">
        <v>-7.0955984677922204E-2</v>
      </c>
      <c r="R136" s="51">
        <v>8.5745984677922202E-2</v>
      </c>
    </row>
    <row r="137" spans="1:18" x14ac:dyDescent="0.25">
      <c r="A137" s="21"/>
      <c r="B137" s="13" t="s">
        <v>83</v>
      </c>
      <c r="C137" s="13"/>
      <c r="D137" s="49">
        <v>0.58673500000000001</v>
      </c>
      <c r="E137" s="49">
        <v>0.45361327141079105</v>
      </c>
      <c r="F137" s="50">
        <v>1.2934696513071247</v>
      </c>
      <c r="G137" s="45">
        <v>0.19587374893620649</v>
      </c>
      <c r="H137" s="45">
        <v>-0.30234701196515046</v>
      </c>
      <c r="I137" s="51">
        <v>1.4758170119651504</v>
      </c>
      <c r="J137" s="21"/>
      <c r="K137" s="13" t="s">
        <v>83</v>
      </c>
      <c r="L137" s="13"/>
      <c r="M137" s="49">
        <v>0.12912499999999999</v>
      </c>
      <c r="N137" s="49">
        <v>0.28054946087989546</v>
      </c>
      <c r="O137" s="50">
        <v>0.46025752320115493</v>
      </c>
      <c r="P137" s="45">
        <v>0.64533256872520561</v>
      </c>
      <c r="Q137" s="45">
        <v>-0.42075194332459515</v>
      </c>
      <c r="R137" s="51">
        <v>0.67900194332459507</v>
      </c>
    </row>
    <row r="138" spans="1:18" x14ac:dyDescent="0.25">
      <c r="A138" s="44"/>
      <c r="B138" s="13" t="s">
        <v>84</v>
      </c>
      <c r="C138" s="13"/>
      <c r="D138" s="49">
        <v>1.02589</v>
      </c>
      <c r="E138" s="49">
        <v>0.55697127394507517</v>
      </c>
      <c r="F138" s="50">
        <v>1.8419082778426494</v>
      </c>
      <c r="G138" s="45">
        <v>6.551340374908951E-2</v>
      </c>
      <c r="H138" s="45">
        <v>-6.5773696932347248E-2</v>
      </c>
      <c r="I138" s="51">
        <v>2.1175536969323474</v>
      </c>
      <c r="J138" s="44"/>
      <c r="K138" s="13" t="s">
        <v>84</v>
      </c>
      <c r="L138" s="13"/>
      <c r="M138" s="49">
        <v>1.126565</v>
      </c>
      <c r="N138" s="49">
        <v>0.27219662011127177</v>
      </c>
      <c r="O138" s="50">
        <v>4.1387912882219826</v>
      </c>
      <c r="P138" s="45">
        <v>3.4947775094327808E-5</v>
      </c>
      <c r="Q138" s="45">
        <v>0.59305962458190742</v>
      </c>
      <c r="R138" s="51">
        <v>1.6600703754180928</v>
      </c>
    </row>
    <row r="139" spans="1:18" x14ac:dyDescent="0.25">
      <c r="A139" s="21"/>
      <c r="B139" s="13" t="s">
        <v>85</v>
      </c>
      <c r="C139" s="13"/>
      <c r="D139" s="49">
        <v>0.18532999999999999</v>
      </c>
      <c r="E139" s="49">
        <v>0.33494029318671115</v>
      </c>
      <c r="F139" s="50">
        <v>0.5533224988750115</v>
      </c>
      <c r="G139" s="45">
        <v>0.580052979341379</v>
      </c>
      <c r="H139" s="45">
        <v>-0.47115297464595385</v>
      </c>
      <c r="I139" s="51">
        <v>0.84181297464595384</v>
      </c>
      <c r="J139" s="21"/>
      <c r="K139" s="13" t="s">
        <v>85</v>
      </c>
      <c r="L139" s="13"/>
      <c r="M139" s="49">
        <v>0.31065799999999999</v>
      </c>
      <c r="N139" s="49">
        <v>0.15468678030135607</v>
      </c>
      <c r="O139" s="50">
        <v>2.0083034852415023</v>
      </c>
      <c r="P139" s="45">
        <v>4.4614222771656151E-2</v>
      </c>
      <c r="Q139" s="45">
        <v>7.4719106093421028E-3</v>
      </c>
      <c r="R139" s="51">
        <v>0.61384408939065782</v>
      </c>
    </row>
    <row r="140" spans="1:18" x14ac:dyDescent="0.25">
      <c r="A140" s="21"/>
      <c r="B140" s="13" t="s">
        <v>86</v>
      </c>
      <c r="C140" s="13"/>
      <c r="D140" s="49">
        <v>1.0111319999999999</v>
      </c>
      <c r="E140" s="49">
        <v>0.39620449265499252</v>
      </c>
      <c r="F140" s="50">
        <v>2.5520457711732076</v>
      </c>
      <c r="G140" s="45">
        <v>1.0721613417601942E-2</v>
      </c>
      <c r="H140" s="45">
        <v>0.23457119439621454</v>
      </c>
      <c r="I140" s="51">
        <v>1.7876928056037853</v>
      </c>
      <c r="J140" s="21"/>
      <c r="K140" s="13" t="s">
        <v>86</v>
      </c>
      <c r="L140" s="13"/>
      <c r="M140" s="49">
        <v>0.462725</v>
      </c>
      <c r="N140" s="49">
        <v>0.15290846935340108</v>
      </c>
      <c r="O140" s="50">
        <v>3.0261567718041369</v>
      </c>
      <c r="P140" s="45">
        <v>2.4775823252475757E-3</v>
      </c>
      <c r="Q140" s="45">
        <v>0.16302440006733387</v>
      </c>
      <c r="R140" s="51">
        <v>0.76242559993266612</v>
      </c>
    </row>
    <row r="141" spans="1:18" x14ac:dyDescent="0.25">
      <c r="A141" s="21"/>
      <c r="B141" s="13" t="s">
        <v>87</v>
      </c>
      <c r="C141" s="13"/>
      <c r="D141" s="49">
        <v>0.36956299999999997</v>
      </c>
      <c r="E141" s="49">
        <v>0.29755335655979415</v>
      </c>
      <c r="F141" s="50">
        <v>1.2420058179573428</v>
      </c>
      <c r="G141" s="45">
        <v>0.2142588614641828</v>
      </c>
      <c r="H141" s="45">
        <v>-0.21364157885719659</v>
      </c>
      <c r="I141" s="51">
        <v>0.95276757885719654</v>
      </c>
      <c r="J141" s="21"/>
      <c r="K141" s="13" t="s">
        <v>87</v>
      </c>
      <c r="L141" s="13"/>
      <c r="M141" s="49">
        <v>0.170538</v>
      </c>
      <c r="N141" s="49">
        <v>0.13343537761778171</v>
      </c>
      <c r="O141" s="50">
        <v>1.2780568620152348</v>
      </c>
      <c r="P141" s="45">
        <v>0.20123288284140275</v>
      </c>
      <c r="Q141" s="45">
        <v>-9.099534013085217E-2</v>
      </c>
      <c r="R141" s="51">
        <v>0.43207134013085213</v>
      </c>
    </row>
    <row r="142" spans="1:18" x14ac:dyDescent="0.25">
      <c r="A142" s="21"/>
      <c r="B142" s="13" t="s">
        <v>88</v>
      </c>
      <c r="C142" s="13"/>
      <c r="D142" s="49">
        <v>0.59576499999999999</v>
      </c>
      <c r="E142" s="49">
        <v>0.35137017517142799</v>
      </c>
      <c r="F142" s="50">
        <v>1.6955480063421309</v>
      </c>
      <c r="G142" s="45">
        <v>8.9997637906387859E-2</v>
      </c>
      <c r="H142" s="45">
        <v>-9.2920543335998862E-2</v>
      </c>
      <c r="I142" s="51">
        <v>1.284450543335999</v>
      </c>
      <c r="J142" s="21"/>
      <c r="K142" s="13" t="s">
        <v>88</v>
      </c>
      <c r="L142" s="13"/>
      <c r="M142" s="49">
        <v>0.27506199999999997</v>
      </c>
      <c r="N142" s="49">
        <v>0.1303648725692623</v>
      </c>
      <c r="O142" s="50">
        <v>2.1099395456691044</v>
      </c>
      <c r="P142" s="45">
        <v>3.4866490559136133E-2</v>
      </c>
      <c r="Q142" s="45">
        <v>1.9546849764245866E-2</v>
      </c>
      <c r="R142" s="51">
        <v>0.53057715023575414</v>
      </c>
    </row>
    <row r="143" spans="1:18" x14ac:dyDescent="0.25">
      <c r="A143" s="21"/>
      <c r="B143" s="13" t="s">
        <v>89</v>
      </c>
      <c r="C143" s="13"/>
      <c r="D143" s="49">
        <v>-0.23976</v>
      </c>
      <c r="E143" s="49">
        <v>0.24166298847775594</v>
      </c>
      <c r="F143" s="50">
        <v>-0.99212544506817968</v>
      </c>
      <c r="G143" s="45">
        <v>0.32115648261676882</v>
      </c>
      <c r="H143" s="45">
        <v>-0.71341945741640167</v>
      </c>
      <c r="I143" s="51">
        <v>0.23389945741640164</v>
      </c>
      <c r="J143" s="21"/>
      <c r="K143" s="13" t="s">
        <v>89</v>
      </c>
      <c r="L143" s="13"/>
      <c r="M143" s="49">
        <v>-9.0840000000000004E-2</v>
      </c>
      <c r="N143" s="49">
        <v>0.10991815136727874</v>
      </c>
      <c r="O143" s="50">
        <v>-0.82643311291206756</v>
      </c>
      <c r="P143" s="45">
        <v>0.40856077586678363</v>
      </c>
      <c r="Q143" s="45">
        <v>-0.30627957667986633</v>
      </c>
      <c r="R143" s="51">
        <v>0.12459957667986632</v>
      </c>
    </row>
    <row r="144" spans="1:18" x14ac:dyDescent="0.25">
      <c r="A144" s="21"/>
      <c r="B144" s="13" t="s">
        <v>90</v>
      </c>
      <c r="C144" s="13"/>
      <c r="D144" s="49">
        <v>0.14205599999999999</v>
      </c>
      <c r="E144" s="49">
        <v>0.28005178092631372</v>
      </c>
      <c r="F144" s="50">
        <v>0.50724905062245362</v>
      </c>
      <c r="G144" s="45">
        <v>0.61198947031569029</v>
      </c>
      <c r="H144" s="45">
        <v>-0.40684549061557496</v>
      </c>
      <c r="I144" s="51">
        <v>0.69095749061557488</v>
      </c>
      <c r="J144" s="21"/>
      <c r="K144" s="13" t="s">
        <v>90</v>
      </c>
      <c r="L144" s="13"/>
      <c r="M144" s="49">
        <v>3.0170000000000002E-3</v>
      </c>
      <c r="N144" s="49">
        <v>0.1141402645870422</v>
      </c>
      <c r="O144" s="50">
        <v>2.6432390102786793E-2</v>
      </c>
      <c r="P144" s="45">
        <v>0.97891252192204814</v>
      </c>
      <c r="Q144" s="45">
        <v>-0.2206979185906027</v>
      </c>
      <c r="R144" s="51">
        <v>0.22673191859060268</v>
      </c>
    </row>
    <row r="145" spans="1:18" x14ac:dyDescent="0.25">
      <c r="A145" s="21"/>
      <c r="B145" s="13" t="s">
        <v>91</v>
      </c>
      <c r="C145" s="13"/>
      <c r="D145" s="49">
        <v>-5.0799999999999998E-2</v>
      </c>
      <c r="E145" s="49">
        <v>0.36325197865944242</v>
      </c>
      <c r="F145" s="50">
        <v>-0.13984782736070445</v>
      </c>
      <c r="G145" s="45">
        <v>0.88878258755294581</v>
      </c>
      <c r="H145" s="45">
        <v>-0.76277387817250708</v>
      </c>
      <c r="I145" s="51">
        <v>0.66117387817250717</v>
      </c>
      <c r="J145" s="21"/>
      <c r="K145" s="13" t="s">
        <v>91</v>
      </c>
      <c r="L145" s="13"/>
      <c r="M145" s="49">
        <v>0.64998400000000001</v>
      </c>
      <c r="N145" s="49">
        <v>0.30333479853125983</v>
      </c>
      <c r="O145" s="50">
        <v>2.1427940452173893</v>
      </c>
      <c r="P145" s="45">
        <v>3.2132482856878704E-2</v>
      </c>
      <c r="Q145" s="45">
        <v>5.544779487873075E-2</v>
      </c>
      <c r="R145" s="51">
        <v>1.2445202051212694</v>
      </c>
    </row>
    <row r="146" spans="1:18" x14ac:dyDescent="0.25">
      <c r="A146" s="21"/>
      <c r="B146" s="13" t="s">
        <v>92</v>
      </c>
      <c r="C146" s="13"/>
      <c r="D146" s="49">
        <v>0.37571500000000002</v>
      </c>
      <c r="E146" s="49">
        <v>0.44677734947062842</v>
      </c>
      <c r="F146" s="50">
        <v>0.84094460125423143</v>
      </c>
      <c r="G146" s="45">
        <v>0.40039584617407786</v>
      </c>
      <c r="H146" s="45">
        <v>-0.49996860496243167</v>
      </c>
      <c r="I146" s="51">
        <v>1.2513986049624317</v>
      </c>
      <c r="J146" s="21"/>
      <c r="K146" s="13" t="s">
        <v>92</v>
      </c>
      <c r="L146" s="13"/>
      <c r="M146" s="49">
        <v>1.868733</v>
      </c>
      <c r="N146" s="49">
        <v>0.29596283550473024</v>
      </c>
      <c r="O146" s="50">
        <v>6.3140799310599016</v>
      </c>
      <c r="P146" s="45">
        <v>2.7311564446743943E-10</v>
      </c>
      <c r="Q146" s="45">
        <v>1.2886458424107288</v>
      </c>
      <c r="R146" s="51">
        <v>2.448820157589271</v>
      </c>
    </row>
    <row r="147" spans="1:18" x14ac:dyDescent="0.25">
      <c r="A147" s="21"/>
      <c r="B147" s="13" t="s">
        <v>37</v>
      </c>
      <c r="C147" s="13"/>
      <c r="D147" s="49">
        <v>-1.1604000000000001</v>
      </c>
      <c r="E147" s="49">
        <v>0.16695807857063999</v>
      </c>
      <c r="F147" s="50">
        <v>-6.9502476905245087</v>
      </c>
      <c r="G147" s="45">
        <v>3.8366092123402686E-12</v>
      </c>
      <c r="H147" s="45">
        <v>-1.4876378339984544</v>
      </c>
      <c r="I147" s="51">
        <v>-0.8331621660015458</v>
      </c>
      <c r="J147" s="21"/>
      <c r="K147" s="13" t="s">
        <v>37</v>
      </c>
      <c r="L147" s="13"/>
      <c r="M147" s="49">
        <v>-0.86370000000000002</v>
      </c>
      <c r="N147" s="49">
        <v>0.11455566332573872</v>
      </c>
      <c r="O147" s="50">
        <v>-7.5395661368925202</v>
      </c>
      <c r="P147" s="45">
        <v>4.7621656333235213E-14</v>
      </c>
      <c r="Q147" s="45">
        <v>-1.0882291001184479</v>
      </c>
      <c r="R147" s="51">
        <v>-0.63917089988155218</v>
      </c>
    </row>
    <row r="148" spans="1:18" x14ac:dyDescent="0.25">
      <c r="A148" s="21"/>
      <c r="B148" s="13" t="s">
        <v>38</v>
      </c>
      <c r="C148" s="13"/>
      <c r="D148" s="49">
        <v>0.52311200000000002</v>
      </c>
      <c r="E148" s="49">
        <v>0.13342038824707414</v>
      </c>
      <c r="F148" s="50">
        <v>3.9207800762150136</v>
      </c>
      <c r="G148" s="45">
        <v>8.8757125205501651E-5</v>
      </c>
      <c r="H148" s="45">
        <v>0.26160803903573471</v>
      </c>
      <c r="I148" s="51">
        <v>0.78461596096426534</v>
      </c>
      <c r="J148" s="21"/>
      <c r="K148" s="13" t="s">
        <v>38</v>
      </c>
      <c r="L148" s="13"/>
      <c r="M148" s="49">
        <v>0.36394500000000002</v>
      </c>
      <c r="N148" s="49">
        <v>6.8190908484929272E-2</v>
      </c>
      <c r="O148" s="50">
        <v>5.3371484276446433</v>
      </c>
      <c r="P148" s="45">
        <v>9.4661976081796049E-8</v>
      </c>
      <c r="Q148" s="45">
        <v>0.23029081936953866</v>
      </c>
      <c r="R148" s="51">
        <v>0.49759918063046138</v>
      </c>
    </row>
    <row r="149" spans="1:18" x14ac:dyDescent="0.25">
      <c r="A149" s="21"/>
      <c r="B149" s="13" t="s">
        <v>39</v>
      </c>
      <c r="C149" s="13"/>
      <c r="D149" s="49">
        <v>5.6245000000000003E-2</v>
      </c>
      <c r="E149" s="49">
        <v>0.1184483009586883</v>
      </c>
      <c r="F149" s="50">
        <v>0.47484851656603166</v>
      </c>
      <c r="G149" s="45">
        <v>0.63490365243221647</v>
      </c>
      <c r="H149" s="45">
        <v>-0.17591366987902907</v>
      </c>
      <c r="I149" s="51">
        <v>0.28840366987902905</v>
      </c>
      <c r="J149" s="21"/>
      <c r="K149" s="13" t="s">
        <v>39</v>
      </c>
      <c r="L149" s="13"/>
      <c r="M149" s="49">
        <v>0.22165899999999999</v>
      </c>
      <c r="N149" s="49">
        <v>5.7367238037053868E-2</v>
      </c>
      <c r="O149" s="50">
        <v>3.8638604120496272</v>
      </c>
      <c r="P149" s="45">
        <v>1.1169215092345735E-4</v>
      </c>
      <c r="Q149" s="45">
        <v>0.10921921344737441</v>
      </c>
      <c r="R149" s="51">
        <v>0.33409878655262559</v>
      </c>
    </row>
    <row r="150" spans="1:18" x14ac:dyDescent="0.25">
      <c r="A150" s="21"/>
      <c r="B150" s="13" t="s">
        <v>30</v>
      </c>
      <c r="C150" s="13"/>
      <c r="D150" s="49">
        <v>0.58365</v>
      </c>
      <c r="E150" s="49">
        <v>0.13137351331223504</v>
      </c>
      <c r="F150" s="50">
        <v>4.4426763453668228</v>
      </c>
      <c r="G150" s="45">
        <v>8.9647978902882698E-6</v>
      </c>
      <c r="H150" s="45">
        <v>0.32615791390801935</v>
      </c>
      <c r="I150" s="51">
        <v>0.84114208609198071</v>
      </c>
      <c r="J150" s="21"/>
      <c r="K150" s="13" t="s">
        <v>30</v>
      </c>
      <c r="L150" s="13"/>
      <c r="M150" s="49">
        <v>3.3918439999999999</v>
      </c>
      <c r="N150" s="49">
        <v>0.15438264151127873</v>
      </c>
      <c r="O150" s="50">
        <v>21.970371583208092</v>
      </c>
      <c r="P150" s="45">
        <v>1.1011260985760845E-106</v>
      </c>
      <c r="Q150" s="45">
        <v>3.0892540226378937</v>
      </c>
      <c r="R150" s="51">
        <v>3.694433977362106</v>
      </c>
    </row>
    <row r="151" spans="1:18" x14ac:dyDescent="0.25">
      <c r="A151" s="21"/>
      <c r="B151" s="13"/>
      <c r="C151" s="13"/>
      <c r="D151" s="13"/>
      <c r="E151" s="13"/>
      <c r="F151" s="13"/>
      <c r="G151" s="13"/>
      <c r="H151" s="13"/>
      <c r="I151" s="18"/>
      <c r="J151" s="21"/>
      <c r="K151" s="13"/>
      <c r="L151" s="13"/>
      <c r="M151" s="13"/>
      <c r="N151" s="13"/>
      <c r="O151" s="13"/>
      <c r="P151" s="13"/>
      <c r="Q151" s="13"/>
      <c r="R151" s="18"/>
    </row>
    <row r="152" spans="1:18" x14ac:dyDescent="0.25">
      <c r="A152" s="21"/>
      <c r="B152" s="13"/>
      <c r="C152" s="13"/>
      <c r="D152" s="14"/>
      <c r="E152" s="13"/>
      <c r="F152" s="13"/>
      <c r="G152" s="13"/>
      <c r="H152" s="13"/>
      <c r="I152" s="18"/>
      <c r="J152" s="21"/>
      <c r="K152" s="13"/>
      <c r="L152" s="13"/>
      <c r="M152" s="14"/>
      <c r="N152" s="13"/>
      <c r="O152" s="13"/>
      <c r="P152" s="13"/>
      <c r="Q152" s="13"/>
      <c r="R152" s="18"/>
    </row>
    <row r="153" spans="1:18" x14ac:dyDescent="0.25">
      <c r="A153" s="44" t="s">
        <v>40</v>
      </c>
      <c r="B153" s="13" t="s">
        <v>37</v>
      </c>
      <c r="C153" s="13"/>
      <c r="D153" s="49">
        <v>2.5245730000000002</v>
      </c>
      <c r="E153" s="49">
        <v>0.12680299681001234</v>
      </c>
      <c r="F153" s="50">
        <v>19.909411161492837</v>
      </c>
      <c r="G153" s="45">
        <v>8.6260875949260013E-87</v>
      </c>
      <c r="H153" s="45">
        <v>2.276039126252376</v>
      </c>
      <c r="I153" s="51">
        <v>2.7731068737476243</v>
      </c>
      <c r="J153" s="44" t="s">
        <v>40</v>
      </c>
      <c r="K153" s="13" t="s">
        <v>37</v>
      </c>
      <c r="L153" s="13"/>
      <c r="M153" s="49">
        <v>3.197918</v>
      </c>
      <c r="N153" s="49">
        <v>9.0857030547998874E-2</v>
      </c>
      <c r="O153" s="50">
        <v>35.197254199393754</v>
      </c>
      <c r="P153" s="45">
        <v>1.976621755034576E-269</v>
      </c>
      <c r="Q153" s="45">
        <v>3.0198382201259224</v>
      </c>
      <c r="R153" s="51">
        <v>3.3759977798740777</v>
      </c>
    </row>
    <row r="154" spans="1:18" x14ac:dyDescent="0.25">
      <c r="A154" s="21"/>
      <c r="B154" s="13" t="s">
        <v>38</v>
      </c>
      <c r="C154" s="13"/>
      <c r="D154" s="49">
        <v>-0.97126000000000001</v>
      </c>
      <c r="E154" s="49">
        <v>0.13278554138158266</v>
      </c>
      <c r="F154" s="50">
        <v>-7.3145011866082106</v>
      </c>
      <c r="G154" s="45">
        <v>2.7489141693504827E-13</v>
      </c>
      <c r="H154" s="45">
        <v>-1.231519661107902</v>
      </c>
      <c r="I154" s="51">
        <v>-0.71100033889209802</v>
      </c>
      <c r="J154" s="21"/>
      <c r="K154" s="13" t="s">
        <v>38</v>
      </c>
      <c r="L154" s="13"/>
      <c r="M154" s="49">
        <v>-0.84380999999999995</v>
      </c>
      <c r="N154" s="49">
        <v>5.0089919145472776E-2</v>
      </c>
      <c r="O154" s="50">
        <v>-16.845904613049573</v>
      </c>
      <c r="P154" s="45">
        <v>1.4279546566115336E-63</v>
      </c>
      <c r="Q154" s="45">
        <v>-0.94198624152512656</v>
      </c>
      <c r="R154" s="51">
        <v>-0.74563375847487334</v>
      </c>
    </row>
    <row r="155" spans="1:18" x14ac:dyDescent="0.25">
      <c r="A155" s="21"/>
      <c r="B155" s="13" t="s">
        <v>39</v>
      </c>
      <c r="C155" s="13"/>
      <c r="D155" s="49">
        <v>2.1388999999999998E-2</v>
      </c>
      <c r="E155" s="49">
        <v>0.21575449010391418</v>
      </c>
      <c r="F155" s="50">
        <v>9.9135827901882273E-2</v>
      </c>
      <c r="G155" s="45">
        <v>0.92103209336562819</v>
      </c>
      <c r="H155" s="45">
        <v>-0.40148980060367179</v>
      </c>
      <c r="I155" s="51">
        <v>0.44426780060367177</v>
      </c>
      <c r="J155" s="21"/>
      <c r="K155" s="13" t="s">
        <v>39</v>
      </c>
      <c r="L155" s="13"/>
      <c r="M155" s="49">
        <v>0.377888</v>
      </c>
      <c r="N155" s="49">
        <v>7.537904218017101E-2</v>
      </c>
      <c r="O155" s="50">
        <v>5.0131706250229602</v>
      </c>
      <c r="P155" s="45">
        <v>5.3648186812451072E-7</v>
      </c>
      <c r="Q155" s="45">
        <v>0.23014507732686482</v>
      </c>
      <c r="R155" s="51">
        <v>0.52563092267313516</v>
      </c>
    </row>
    <row r="156" spans="1:18" ht="15.75" thickBot="1" x14ac:dyDescent="0.3">
      <c r="A156" s="30"/>
      <c r="B156" s="32" t="s">
        <v>30</v>
      </c>
      <c r="C156" s="32"/>
      <c r="D156" s="52">
        <v>1.8050219999999999</v>
      </c>
      <c r="E156" s="52">
        <v>9.9724620831567967E-2</v>
      </c>
      <c r="F156" s="53">
        <v>18.100063805192406</v>
      </c>
      <c r="G156" s="46">
        <v>2.94562142631067E-72</v>
      </c>
      <c r="H156" s="46">
        <v>1.6095617431701266</v>
      </c>
      <c r="I156" s="54">
        <v>2.0004822568298732</v>
      </c>
      <c r="J156" s="30"/>
      <c r="K156" s="32" t="s">
        <v>30</v>
      </c>
      <c r="L156" s="32"/>
      <c r="M156" s="52">
        <v>4.6990860000000003</v>
      </c>
      <c r="N156" s="52">
        <v>0.1304568894309534</v>
      </c>
      <c r="O156" s="53">
        <v>36.020221089872557</v>
      </c>
      <c r="P156" s="46">
        <v>5.5848728730122779E-282</v>
      </c>
      <c r="Q156" s="46">
        <v>4.4433904967153319</v>
      </c>
      <c r="R156" s="54">
        <v>4.9547815032846687</v>
      </c>
    </row>
  </sheetData>
  <mergeCells count="37">
    <mergeCell ref="Y24:AA24"/>
    <mergeCell ref="B26:I32"/>
    <mergeCell ref="K26:R32"/>
    <mergeCell ref="T26:AA32"/>
    <mergeCell ref="D24:F24"/>
    <mergeCell ref="G24:I24"/>
    <mergeCell ref="M24:O24"/>
    <mergeCell ref="P24:R24"/>
    <mergeCell ref="V24:X24"/>
    <mergeCell ref="Y23:AA23"/>
    <mergeCell ref="D22:F22"/>
    <mergeCell ref="G22:I22"/>
    <mergeCell ref="M22:O22"/>
    <mergeCell ref="P22:R22"/>
    <mergeCell ref="V22:X22"/>
    <mergeCell ref="Y22:AA22"/>
    <mergeCell ref="D23:F23"/>
    <mergeCell ref="G23:I23"/>
    <mergeCell ref="M23:O23"/>
    <mergeCell ref="P23:R23"/>
    <mergeCell ref="V23:X23"/>
    <mergeCell ref="B35:I39"/>
    <mergeCell ref="Y5:AA5"/>
    <mergeCell ref="D3:I3"/>
    <mergeCell ref="M3:R3"/>
    <mergeCell ref="V3:AA3"/>
    <mergeCell ref="D4:F4"/>
    <mergeCell ref="G4:I4"/>
    <mergeCell ref="M4:O4"/>
    <mergeCell ref="P4:R4"/>
    <mergeCell ref="V4:X4"/>
    <mergeCell ref="Y4:AA4"/>
    <mergeCell ref="D5:F5"/>
    <mergeCell ref="G5:I5"/>
    <mergeCell ref="M5:O5"/>
    <mergeCell ref="P5:R5"/>
    <mergeCell ref="V5:X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6"/>
  <sheetViews>
    <sheetView zoomScale="55" zoomScaleNormal="55" workbookViewId="0"/>
  </sheetViews>
  <sheetFormatPr defaultRowHeight="15" x14ac:dyDescent="0.25"/>
  <cols>
    <col min="1" max="1" width="10.140625" customWidth="1"/>
    <col min="3" max="3" width="22.85546875" customWidth="1"/>
    <col min="4" max="4" width="13.5703125" customWidth="1"/>
    <col min="5" max="5" width="12.42578125" customWidth="1"/>
    <col min="7" max="7" width="12.85546875" customWidth="1"/>
    <col min="12" max="12" width="22.85546875" customWidth="1"/>
    <col min="13" max="13" width="13.5703125" customWidth="1"/>
    <col min="14" max="14" width="12.42578125" customWidth="1"/>
    <col min="16" max="16" width="12.85546875" customWidth="1"/>
    <col min="19" max="19" width="13.28515625" customWidth="1"/>
    <col min="20" max="20" width="11.5703125" customWidth="1"/>
    <col min="21" max="21" width="22.85546875" customWidth="1"/>
    <col min="22" max="22" width="13.5703125" customWidth="1"/>
    <col min="23" max="23" width="12.42578125" customWidth="1"/>
    <col min="25" max="25" width="12.85546875" customWidth="1"/>
    <col min="27" max="27" width="9.140625" customWidth="1"/>
  </cols>
  <sheetData>
    <row r="1" spans="1:27" ht="21" x14ac:dyDescent="0.35">
      <c r="A1" s="1" t="s">
        <v>95</v>
      </c>
    </row>
    <row r="2" spans="1:27" ht="15.75" thickBot="1" x14ac:dyDescent="0.3">
      <c r="A2" s="12" t="s">
        <v>48</v>
      </c>
    </row>
    <row r="3" spans="1:27" ht="15.75" thickBot="1" x14ac:dyDescent="0.3">
      <c r="B3" s="2" t="s">
        <v>2</v>
      </c>
      <c r="C3" s="3"/>
      <c r="D3" s="59" t="s">
        <v>3</v>
      </c>
      <c r="E3" s="60"/>
      <c r="F3" s="60"/>
      <c r="G3" s="60"/>
      <c r="H3" s="60"/>
      <c r="I3" s="61"/>
      <c r="K3" s="2" t="s">
        <v>2</v>
      </c>
      <c r="L3" s="3"/>
      <c r="M3" s="59" t="s">
        <v>47</v>
      </c>
      <c r="N3" s="60"/>
      <c r="O3" s="60"/>
      <c r="P3" s="60"/>
      <c r="Q3" s="60"/>
      <c r="R3" s="61"/>
      <c r="S3" s="35"/>
      <c r="T3" s="2" t="s">
        <v>2</v>
      </c>
      <c r="U3" s="3"/>
      <c r="V3" s="59" t="s">
        <v>50</v>
      </c>
      <c r="W3" s="60"/>
      <c r="X3" s="60"/>
      <c r="Y3" s="60"/>
      <c r="Z3" s="60"/>
      <c r="AA3" s="61"/>
    </row>
    <row r="4" spans="1:27" x14ac:dyDescent="0.25">
      <c r="B4" s="4"/>
      <c r="C4" s="5"/>
      <c r="D4" s="62"/>
      <c r="E4" s="63"/>
      <c r="F4" s="64"/>
      <c r="G4" s="62"/>
      <c r="H4" s="63"/>
      <c r="I4" s="64"/>
      <c r="K4" s="4"/>
      <c r="L4" s="5"/>
      <c r="M4" s="62"/>
      <c r="N4" s="63"/>
      <c r="O4" s="64"/>
      <c r="P4" s="62"/>
      <c r="Q4" s="63"/>
      <c r="R4" s="64"/>
      <c r="T4" s="4"/>
      <c r="U4" s="5"/>
      <c r="V4" s="62"/>
      <c r="W4" s="63"/>
      <c r="X4" s="64"/>
      <c r="Y4" s="62"/>
      <c r="Z4" s="63"/>
      <c r="AA4" s="64"/>
    </row>
    <row r="5" spans="1:27" ht="15.75" thickBot="1" x14ac:dyDescent="0.3">
      <c r="B5" s="6" t="s">
        <v>4</v>
      </c>
      <c r="C5" s="7"/>
      <c r="D5" s="65" t="s">
        <v>5</v>
      </c>
      <c r="E5" s="66"/>
      <c r="F5" s="67"/>
      <c r="G5" s="65" t="s">
        <v>6</v>
      </c>
      <c r="H5" s="66"/>
      <c r="I5" s="67"/>
      <c r="K5" s="6" t="s">
        <v>4</v>
      </c>
      <c r="L5" s="7"/>
      <c r="M5" s="65" t="s">
        <v>5</v>
      </c>
      <c r="N5" s="66"/>
      <c r="O5" s="67"/>
      <c r="P5" s="65" t="s">
        <v>6</v>
      </c>
      <c r="Q5" s="66"/>
      <c r="R5" s="67"/>
      <c r="T5" s="6" t="s">
        <v>4</v>
      </c>
      <c r="U5" s="7"/>
      <c r="V5" s="65" t="s">
        <v>5</v>
      </c>
      <c r="W5" s="66"/>
      <c r="X5" s="67"/>
      <c r="Y5" s="65" t="s">
        <v>6</v>
      </c>
      <c r="Z5" s="66"/>
      <c r="AA5" s="67"/>
    </row>
    <row r="6" spans="1:27" ht="15.75" thickBot="1" x14ac:dyDescent="0.3">
      <c r="B6" s="8"/>
      <c r="C6" s="9"/>
      <c r="D6" s="10" t="s">
        <v>52</v>
      </c>
      <c r="E6" s="10" t="s">
        <v>44</v>
      </c>
      <c r="F6" s="11" t="s">
        <v>7</v>
      </c>
      <c r="G6" s="10" t="s">
        <v>52</v>
      </c>
      <c r="H6" s="10" t="s">
        <v>44</v>
      </c>
      <c r="I6" s="11" t="s">
        <v>7</v>
      </c>
      <c r="K6" s="8"/>
      <c r="L6" s="9"/>
      <c r="M6" s="10" t="s">
        <v>52</v>
      </c>
      <c r="N6" s="10" t="s">
        <v>44</v>
      </c>
      <c r="O6" s="11" t="s">
        <v>7</v>
      </c>
      <c r="P6" s="10" t="s">
        <v>52</v>
      </c>
      <c r="Q6" s="10" t="s">
        <v>44</v>
      </c>
      <c r="R6" s="11" t="s">
        <v>7</v>
      </c>
      <c r="T6" s="8"/>
      <c r="U6" s="9"/>
      <c r="V6" s="10" t="s">
        <v>52</v>
      </c>
      <c r="W6" s="10" t="s">
        <v>44</v>
      </c>
      <c r="X6" s="11" t="s">
        <v>7</v>
      </c>
      <c r="Y6" s="10" t="s">
        <v>52</v>
      </c>
      <c r="Z6" s="10" t="s">
        <v>44</v>
      </c>
      <c r="AA6" s="11" t="s">
        <v>7</v>
      </c>
    </row>
    <row r="7" spans="1:27" x14ac:dyDescent="0.25">
      <c r="B7" s="36" t="s">
        <v>45</v>
      </c>
      <c r="C7" s="37"/>
      <c r="D7" s="38"/>
      <c r="E7" s="38"/>
      <c r="F7" s="39"/>
      <c r="G7" s="38"/>
      <c r="H7" s="38"/>
      <c r="I7" s="39"/>
      <c r="K7" s="36" t="s">
        <v>45</v>
      </c>
      <c r="L7" s="37"/>
      <c r="M7" s="38"/>
      <c r="N7" s="38"/>
      <c r="O7" s="39"/>
      <c r="P7" s="38"/>
      <c r="Q7" s="38"/>
      <c r="R7" s="39"/>
      <c r="T7" s="36" t="s">
        <v>45</v>
      </c>
      <c r="U7" s="37"/>
      <c r="V7" s="38"/>
      <c r="W7" s="38"/>
      <c r="X7" s="39"/>
      <c r="Y7" s="38"/>
      <c r="Z7" s="38"/>
      <c r="AA7" s="39"/>
    </row>
    <row r="8" spans="1:27" x14ac:dyDescent="0.25">
      <c r="B8" s="36"/>
      <c r="C8" s="37"/>
      <c r="D8" s="38"/>
      <c r="E8" s="38"/>
      <c r="F8" s="39"/>
      <c r="G8" s="38"/>
      <c r="H8" s="38"/>
      <c r="I8" s="39"/>
      <c r="K8" s="36"/>
      <c r="L8" s="37"/>
      <c r="M8" s="38"/>
      <c r="N8" s="38"/>
      <c r="O8" s="39"/>
      <c r="P8" s="38"/>
      <c r="Q8" s="38"/>
      <c r="R8" s="39"/>
      <c r="T8" s="36"/>
      <c r="U8" s="37"/>
      <c r="V8" s="38"/>
      <c r="W8" s="38"/>
      <c r="X8" s="39"/>
      <c r="Y8" s="38"/>
      <c r="Z8" s="38"/>
      <c r="AA8" s="39"/>
    </row>
    <row r="9" spans="1:27" x14ac:dyDescent="0.25">
      <c r="B9" s="33" t="s">
        <v>112</v>
      </c>
      <c r="C9" s="18"/>
      <c r="D9" s="21"/>
      <c r="E9" s="13"/>
      <c r="F9" s="18"/>
      <c r="G9" s="21"/>
      <c r="H9" s="13"/>
      <c r="I9" s="18"/>
      <c r="K9" s="33" t="s">
        <v>112</v>
      </c>
      <c r="L9" s="18"/>
      <c r="M9" s="21"/>
      <c r="N9" s="13"/>
      <c r="O9" s="18"/>
      <c r="P9" s="21"/>
      <c r="Q9" s="13"/>
      <c r="R9" s="18"/>
      <c r="T9" s="33" t="s">
        <v>112</v>
      </c>
      <c r="U9" s="18"/>
      <c r="V9" s="21"/>
      <c r="W9" s="13"/>
      <c r="X9" s="18"/>
      <c r="Y9" s="21"/>
      <c r="Z9" s="13"/>
      <c r="AA9" s="18"/>
    </row>
    <row r="10" spans="1:27" x14ac:dyDescent="0.25">
      <c r="B10" s="21"/>
      <c r="C10" s="13" t="s">
        <v>96</v>
      </c>
      <c r="D10" s="22">
        <f>D67</f>
        <v>0.89158499999999996</v>
      </c>
      <c r="E10" s="23">
        <f>E67</f>
        <v>0.34974562184536351</v>
      </c>
      <c r="F10" s="24">
        <f t="shared" ref="F10:F24" si="0">G67</f>
        <v>1.0813156165632868E-2</v>
      </c>
      <c r="G10" s="22">
        <f>M66</f>
        <v>0.56098400000000004</v>
      </c>
      <c r="H10" s="23">
        <f>N66</f>
        <v>0.20480478510034866</v>
      </c>
      <c r="I10" s="24">
        <f t="shared" ref="I10:I24" si="1">P66</f>
        <v>6.1614348537943784E-3</v>
      </c>
      <c r="K10" s="21"/>
      <c r="L10" s="13" t="s">
        <v>96</v>
      </c>
      <c r="M10" s="22">
        <f>D109</f>
        <v>1.2717210000000001</v>
      </c>
      <c r="N10" s="23">
        <f>E109</f>
        <v>0.46349541529555605</v>
      </c>
      <c r="O10" s="24">
        <f t="shared" ref="O10:O24" si="2">G109</f>
        <v>6.0821105972094199E-3</v>
      </c>
      <c r="P10" s="22">
        <f>M109</f>
        <v>0.36572700000000002</v>
      </c>
      <c r="Q10" s="23">
        <f>N109</f>
        <v>0.24454447448265929</v>
      </c>
      <c r="R10" s="24">
        <f t="shared" ref="R10:R24" si="3">P109</f>
        <v>0.13477573042769861</v>
      </c>
      <c r="T10" s="21"/>
      <c r="U10" s="13" t="s">
        <v>96</v>
      </c>
      <c r="V10" s="22">
        <f>D152</f>
        <v>0.10133399999999999</v>
      </c>
      <c r="W10" s="23">
        <f>E152</f>
        <v>0.503898799363523</v>
      </c>
      <c r="X10" s="24">
        <f t="shared" ref="X10:X24" si="4">G152</f>
        <v>0.84062388997945059</v>
      </c>
      <c r="Y10" s="22">
        <f>M152</f>
        <v>-1.75E-3</v>
      </c>
      <c r="Z10" s="23">
        <f>N152</f>
        <v>0.27467799329396597</v>
      </c>
      <c r="AA10" s="24">
        <f t="shared" ref="AA10:AA24" si="5">P152</f>
        <v>0.99491664987787198</v>
      </c>
    </row>
    <row r="11" spans="1:27" x14ac:dyDescent="0.25">
      <c r="B11" s="21"/>
      <c r="C11" s="13" t="s">
        <v>97</v>
      </c>
      <c r="D11" s="22">
        <f t="shared" ref="D11:E11" si="6">D68</f>
        <v>0.71406000000000003</v>
      </c>
      <c r="E11" s="23">
        <f t="shared" si="6"/>
        <v>0.4124415110048939</v>
      </c>
      <c r="F11" s="24">
        <f t="shared" si="0"/>
        <v>8.3434343863058494E-2</v>
      </c>
      <c r="G11" s="22">
        <f t="shared" ref="G11:H11" si="7">M67</f>
        <v>0.81665399999999999</v>
      </c>
      <c r="H11" s="23">
        <f t="shared" si="7"/>
        <v>0.21092178645175561</v>
      </c>
      <c r="I11" s="24">
        <f t="shared" si="1"/>
        <v>1.080805521745918E-4</v>
      </c>
      <c r="K11" s="21"/>
      <c r="L11" s="13" t="s">
        <v>97</v>
      </c>
      <c r="M11" s="22">
        <f t="shared" ref="M11:N11" si="8">D110</f>
        <v>1.00468</v>
      </c>
      <c r="N11" s="23">
        <f t="shared" si="8"/>
        <v>0.52255813073762425</v>
      </c>
      <c r="O11" s="24">
        <f t="shared" si="2"/>
        <v>5.4549320965254555E-2</v>
      </c>
      <c r="P11" s="22">
        <f t="shared" ref="P11:Q11" si="9">M110</f>
        <v>1.0970819999999999</v>
      </c>
      <c r="Q11" s="23">
        <f t="shared" si="9"/>
        <v>0.25064915718988567</v>
      </c>
      <c r="R11" s="24">
        <f t="shared" si="3"/>
        <v>1.2046737990913193E-5</v>
      </c>
      <c r="T11" s="21"/>
      <c r="U11" s="13" t="s">
        <v>97</v>
      </c>
      <c r="V11" s="22">
        <f t="shared" ref="V11:W11" si="10">D153</f>
        <v>0.61528300000000002</v>
      </c>
      <c r="W11" s="23">
        <f t="shared" si="10"/>
        <v>0.53855269008705176</v>
      </c>
      <c r="X11" s="24">
        <f t="shared" si="4"/>
        <v>0.25327957674023777</v>
      </c>
      <c r="Y11" s="22">
        <f t="shared" ref="Y11:Z11" si="11">M153</f>
        <v>0.64799899999999999</v>
      </c>
      <c r="Z11" s="23">
        <f t="shared" si="11"/>
        <v>0.28647338445307619</v>
      </c>
      <c r="AA11" s="24">
        <f t="shared" si="5"/>
        <v>2.3700747044537347E-2</v>
      </c>
    </row>
    <row r="12" spans="1:27" x14ac:dyDescent="0.25">
      <c r="B12" s="21"/>
      <c r="C12" s="13" t="s">
        <v>98</v>
      </c>
      <c r="D12" s="22">
        <f t="shared" ref="D12:E12" si="12">D69</f>
        <v>2.5336000000000001E-2</v>
      </c>
      <c r="E12" s="23">
        <f t="shared" si="12"/>
        <v>0.51456389302009908</v>
      </c>
      <c r="F12" s="24">
        <f t="shared" si="0"/>
        <v>0.9607309287524779</v>
      </c>
      <c r="G12" s="22">
        <f t="shared" ref="G12:H12" si="13">M68</f>
        <v>0.99664699999999995</v>
      </c>
      <c r="H12" s="23">
        <f t="shared" si="13"/>
        <v>0.22968021246942455</v>
      </c>
      <c r="I12" s="24">
        <f t="shared" si="1"/>
        <v>1.4307346607440807E-5</v>
      </c>
      <c r="K12" s="21"/>
      <c r="L12" s="13" t="s">
        <v>98</v>
      </c>
      <c r="M12" s="22">
        <f t="shared" ref="M12:N12" si="14">D111</f>
        <v>1.894784</v>
      </c>
      <c r="N12" s="23">
        <f t="shared" si="14"/>
        <v>0.59796571808089471</v>
      </c>
      <c r="O12" s="24">
        <f t="shared" si="2"/>
        <v>1.5346059691132377E-3</v>
      </c>
      <c r="P12" s="22">
        <f t="shared" ref="P12:Q12" si="15">M111</f>
        <v>1.6880649999999999</v>
      </c>
      <c r="Q12" s="23">
        <f t="shared" si="15"/>
        <v>0.2697091025531026</v>
      </c>
      <c r="R12" s="24">
        <f t="shared" si="3"/>
        <v>3.8944071686611753E-10</v>
      </c>
      <c r="T12" s="21"/>
      <c r="U12" s="13" t="s">
        <v>98</v>
      </c>
      <c r="V12" s="22">
        <f t="shared" ref="V12:W12" si="16">D154</f>
        <v>0.523567</v>
      </c>
      <c r="W12" s="23">
        <f t="shared" si="16"/>
        <v>0.65186808481471159</v>
      </c>
      <c r="X12" s="24">
        <f t="shared" si="4"/>
        <v>0.42188708704845723</v>
      </c>
      <c r="Y12" s="22">
        <f t="shared" ref="Y12:Z12" si="17">M154</f>
        <v>1.3514539999999999</v>
      </c>
      <c r="Z12" s="23">
        <f t="shared" si="17"/>
        <v>0.31457908385650818</v>
      </c>
      <c r="AA12" s="24">
        <f t="shared" si="5"/>
        <v>1.7404572648712068E-5</v>
      </c>
    </row>
    <row r="13" spans="1:27" x14ac:dyDescent="0.25">
      <c r="B13" s="21"/>
      <c r="C13" s="13" t="s">
        <v>99</v>
      </c>
      <c r="D13" s="22">
        <f t="shared" ref="D13:E13" si="18">D70</f>
        <v>-3.3570000000000003E-2</v>
      </c>
      <c r="E13" s="23">
        <f t="shared" si="18"/>
        <v>0.28978095175494195</v>
      </c>
      <c r="F13" s="24">
        <f t="shared" si="0"/>
        <v>0.90777721601706873</v>
      </c>
      <c r="G13" s="22">
        <f t="shared" ref="G13:H13" si="19">M69</f>
        <v>0.50957600000000003</v>
      </c>
      <c r="H13" s="23">
        <f t="shared" si="19"/>
        <v>0.14658444665106868</v>
      </c>
      <c r="I13" s="24">
        <f t="shared" si="1"/>
        <v>5.0851602335721968E-4</v>
      </c>
      <c r="K13" s="21"/>
      <c r="L13" s="13" t="s">
        <v>99</v>
      </c>
      <c r="M13" s="22">
        <f t="shared" ref="M13:N13" si="20">D112</f>
        <v>0.71425000000000005</v>
      </c>
      <c r="N13" s="23">
        <f t="shared" si="20"/>
        <v>0.3708193630327305</v>
      </c>
      <c r="O13" s="24">
        <f t="shared" si="2"/>
        <v>5.410821285987108E-2</v>
      </c>
      <c r="P13" s="22">
        <f t="shared" ref="P13:Q13" si="21">M112</f>
        <v>0.42590699999999998</v>
      </c>
      <c r="Q13" s="23">
        <f t="shared" si="21"/>
        <v>0.14854965499791645</v>
      </c>
      <c r="R13" s="24">
        <f t="shared" si="3"/>
        <v>4.1433682088310867E-3</v>
      </c>
      <c r="T13" s="21"/>
      <c r="U13" s="13" t="s">
        <v>99</v>
      </c>
      <c r="V13" s="22">
        <f t="shared" ref="V13:W13" si="22">D155</f>
        <v>0.772706</v>
      </c>
      <c r="W13" s="23">
        <f t="shared" si="22"/>
        <v>0.37726648406663427</v>
      </c>
      <c r="X13" s="24">
        <f t="shared" si="4"/>
        <v>4.056518641777674E-2</v>
      </c>
      <c r="Y13" s="22">
        <f t="shared" ref="Y13:Z13" si="23">M155</f>
        <v>0.124024</v>
      </c>
      <c r="Z13" s="23">
        <f t="shared" si="23"/>
        <v>0.15064859773658698</v>
      </c>
      <c r="AA13" s="24">
        <f t="shared" si="5"/>
        <v>0.41035856715193353</v>
      </c>
    </row>
    <row r="14" spans="1:27" x14ac:dyDescent="0.25">
      <c r="B14" s="21"/>
      <c r="C14" s="13" t="s">
        <v>100</v>
      </c>
      <c r="D14" s="22">
        <f t="shared" ref="D14:E14" si="24">D71</f>
        <v>6.5659999999999996E-2</v>
      </c>
      <c r="E14" s="23">
        <f t="shared" si="24"/>
        <v>0.33613390189030323</v>
      </c>
      <c r="F14" s="24">
        <f t="shared" si="0"/>
        <v>0.84513235005272114</v>
      </c>
      <c r="G14" s="22">
        <f t="shared" ref="G14:H14" si="25">M70</f>
        <v>0.55771300000000001</v>
      </c>
      <c r="H14" s="23">
        <f t="shared" si="25"/>
        <v>0.15306207890917986</v>
      </c>
      <c r="I14" s="24">
        <f t="shared" si="1"/>
        <v>2.6886210507945759E-4</v>
      </c>
      <c r="K14" s="21"/>
      <c r="L14" s="13" t="s">
        <v>100</v>
      </c>
      <c r="M14" s="22">
        <f t="shared" ref="M14:N14" si="26">D113</f>
        <v>1.326965</v>
      </c>
      <c r="N14" s="23">
        <f t="shared" si="26"/>
        <v>0.41282078436047764</v>
      </c>
      <c r="O14" s="24">
        <f t="shared" si="2"/>
        <v>1.3103657199315946E-3</v>
      </c>
      <c r="P14" s="22">
        <f t="shared" ref="P14:Q14" si="27">M113</f>
        <v>0.82145999999999997</v>
      </c>
      <c r="Q14" s="23">
        <f t="shared" si="27"/>
        <v>0.15550241155686301</v>
      </c>
      <c r="R14" s="24">
        <f t="shared" si="3"/>
        <v>1.2761791905888533E-7</v>
      </c>
      <c r="T14" s="21"/>
      <c r="U14" s="13" t="s">
        <v>100</v>
      </c>
      <c r="V14" s="22">
        <f t="shared" ref="V14:W14" si="28">D156</f>
        <v>0.862043</v>
      </c>
      <c r="W14" s="23">
        <f t="shared" si="28"/>
        <v>0.39628777422474187</v>
      </c>
      <c r="X14" s="24">
        <f t="shared" si="4"/>
        <v>2.9627575568524401E-2</v>
      </c>
      <c r="Y14" s="22">
        <f t="shared" ref="Y14:Z14" si="29">M156</f>
        <v>0.38850499999999999</v>
      </c>
      <c r="Z14" s="23">
        <f t="shared" si="29"/>
        <v>0.16152708751166164</v>
      </c>
      <c r="AA14" s="24">
        <f t="shared" si="5"/>
        <v>1.6165735901088749E-2</v>
      </c>
    </row>
    <row r="15" spans="1:27" x14ac:dyDescent="0.25">
      <c r="B15" s="21"/>
      <c r="C15" s="13" t="s">
        <v>101</v>
      </c>
      <c r="D15" s="22">
        <f t="shared" ref="D15:E15" si="30">D72</f>
        <v>0.55111299999999996</v>
      </c>
      <c r="E15" s="23">
        <f t="shared" si="30"/>
        <v>0.41255666277494535</v>
      </c>
      <c r="F15" s="24">
        <f t="shared" si="0"/>
        <v>0.18163451424990695</v>
      </c>
      <c r="G15" s="22">
        <f t="shared" ref="G15:H15" si="31">M71</f>
        <v>0.61097699999999999</v>
      </c>
      <c r="H15" s="23">
        <f t="shared" si="31"/>
        <v>0.1671017654006085</v>
      </c>
      <c r="I15" s="24">
        <f t="shared" si="1"/>
        <v>2.5598106029907825E-4</v>
      </c>
      <c r="K15" s="21"/>
      <c r="L15" s="13" t="s">
        <v>101</v>
      </c>
      <c r="M15" s="22">
        <f t="shared" ref="M15:N15" si="32">D114</f>
        <v>1.058934</v>
      </c>
      <c r="N15" s="23">
        <f t="shared" si="32"/>
        <v>0.47400527423225997</v>
      </c>
      <c r="O15" s="24">
        <f t="shared" si="2"/>
        <v>2.5498784993489006E-2</v>
      </c>
      <c r="P15" s="22">
        <f t="shared" ref="P15:Q15" si="33">M114</f>
        <v>0.94262999999999997</v>
      </c>
      <c r="Q15" s="23">
        <f t="shared" si="33"/>
        <v>0.17073663930158633</v>
      </c>
      <c r="R15" s="24">
        <f t="shared" si="3"/>
        <v>3.3799590296503294E-8</v>
      </c>
      <c r="T15" s="21"/>
      <c r="U15" s="13" t="s">
        <v>101</v>
      </c>
      <c r="V15" s="22">
        <f t="shared" ref="V15:W15" si="34">D157</f>
        <v>1.01397</v>
      </c>
      <c r="W15" s="23">
        <f t="shared" si="34"/>
        <v>0.47825411655311451</v>
      </c>
      <c r="X15" s="24">
        <f t="shared" si="4"/>
        <v>3.4014089007302864E-2</v>
      </c>
      <c r="Y15" s="22">
        <f t="shared" ref="Y15:Z15" si="35">M157</f>
        <v>0.60904400000000003</v>
      </c>
      <c r="Z15" s="23">
        <f t="shared" si="35"/>
        <v>0.17762319668331611</v>
      </c>
      <c r="AA15" s="24">
        <f t="shared" si="5"/>
        <v>6.0642419436972772E-4</v>
      </c>
    </row>
    <row r="16" spans="1:27" x14ac:dyDescent="0.25">
      <c r="B16" s="21"/>
      <c r="C16" s="13" t="s">
        <v>102</v>
      </c>
      <c r="D16" s="22">
        <f t="shared" ref="D16:E16" si="36">D73</f>
        <v>9.5569000000000001E-2</v>
      </c>
      <c r="E16" s="23">
        <f t="shared" si="36"/>
        <v>0.25842020044880393</v>
      </c>
      <c r="F16" s="24">
        <f t="shared" si="0"/>
        <v>0.71152565322281092</v>
      </c>
      <c r="G16" s="22">
        <f t="shared" ref="G16:H16" si="37">M72</f>
        <v>0.447073</v>
      </c>
      <c r="H16" s="23">
        <f t="shared" si="37"/>
        <v>0.12885262899917874</v>
      </c>
      <c r="I16" s="24">
        <f t="shared" si="1"/>
        <v>5.2133909859099626E-4</v>
      </c>
      <c r="K16" s="21"/>
      <c r="L16" s="13" t="s">
        <v>102</v>
      </c>
      <c r="M16" s="22">
        <f t="shared" ref="M16:N16" si="38">D115</f>
        <v>0.61397500000000005</v>
      </c>
      <c r="N16" s="23">
        <f t="shared" si="38"/>
        <v>0.36186599729734209</v>
      </c>
      <c r="O16" s="24">
        <f t="shared" si="2"/>
        <v>8.977841004309442E-2</v>
      </c>
      <c r="P16" s="22">
        <f t="shared" ref="P16:Q16" si="39">M115</f>
        <v>0.23836099999999999</v>
      </c>
      <c r="Q16" s="23">
        <f t="shared" si="39"/>
        <v>0.13939512186586731</v>
      </c>
      <c r="R16" s="24">
        <f t="shared" si="3"/>
        <v>8.7275180741541072E-2</v>
      </c>
      <c r="T16" s="21"/>
      <c r="U16" s="13" t="s">
        <v>102</v>
      </c>
      <c r="V16" s="22">
        <f t="shared" ref="V16:W16" si="40">D158</f>
        <v>0.50047799999999998</v>
      </c>
      <c r="W16" s="23">
        <f t="shared" si="40"/>
        <v>0.33112535390694564</v>
      </c>
      <c r="X16" s="24">
        <f t="shared" si="4"/>
        <v>0.13070144724081778</v>
      </c>
      <c r="Y16" s="22">
        <f t="shared" ref="Y16:Z16" si="41">M158</f>
        <v>0.205091</v>
      </c>
      <c r="Z16" s="23">
        <f t="shared" si="41"/>
        <v>0.12885650934275691</v>
      </c>
      <c r="AA16" s="24">
        <f t="shared" si="5"/>
        <v>0.11147314569293158</v>
      </c>
    </row>
    <row r="17" spans="2:27" x14ac:dyDescent="0.25">
      <c r="B17" s="21"/>
      <c r="C17" s="13" t="s">
        <v>105</v>
      </c>
      <c r="D17" s="22">
        <f t="shared" ref="D17:E17" si="42">D74</f>
        <v>0.43916899999999998</v>
      </c>
      <c r="E17" s="23">
        <f t="shared" si="42"/>
        <v>0.28945465966192357</v>
      </c>
      <c r="F17" s="24">
        <f t="shared" si="0"/>
        <v>0.12924585552302303</v>
      </c>
      <c r="G17" s="22">
        <f t="shared" ref="G17:H17" si="43">M73</f>
        <v>0.60912200000000005</v>
      </c>
      <c r="H17" s="23">
        <f t="shared" si="43"/>
        <v>0.13390294993016397</v>
      </c>
      <c r="I17" s="24">
        <f t="shared" si="1"/>
        <v>5.3962210806429102E-6</v>
      </c>
      <c r="K17" s="21"/>
      <c r="L17" s="13" t="s">
        <v>105</v>
      </c>
      <c r="M17" s="22">
        <f t="shared" ref="M17:N17" si="44">D116</f>
        <v>1.4061999999999999</v>
      </c>
      <c r="N17" s="23">
        <f t="shared" si="44"/>
        <v>0.39918166290549967</v>
      </c>
      <c r="O17" s="24">
        <f t="shared" si="2"/>
        <v>4.2859782829717333E-4</v>
      </c>
      <c r="P17" s="22">
        <f t="shared" ref="P17:Q17" si="45">M116</f>
        <v>0.44322400000000001</v>
      </c>
      <c r="Q17" s="23">
        <f t="shared" si="45"/>
        <v>0.1448481963988506</v>
      </c>
      <c r="R17" s="24">
        <f t="shared" si="3"/>
        <v>2.2145466597706647E-3</v>
      </c>
      <c r="T17" s="21"/>
      <c r="U17" s="13" t="s">
        <v>105</v>
      </c>
      <c r="V17" s="22">
        <f t="shared" ref="V17:W17" si="46">D159</f>
        <v>0.38673000000000002</v>
      </c>
      <c r="W17" s="23">
        <f t="shared" si="46"/>
        <v>0.35216899352441577</v>
      </c>
      <c r="X17" s="24">
        <f t="shared" si="4"/>
        <v>0.27216661570172079</v>
      </c>
      <c r="Y17" s="22">
        <f t="shared" ref="Y17:Z17" si="47">M159</f>
        <v>0.34740900000000002</v>
      </c>
      <c r="Z17" s="23">
        <f t="shared" si="47"/>
        <v>0.13708026845611296</v>
      </c>
      <c r="AA17" s="24">
        <f t="shared" si="5"/>
        <v>1.1267490211793499E-2</v>
      </c>
    </row>
    <row r="18" spans="2:27" x14ac:dyDescent="0.25">
      <c r="B18" s="21"/>
      <c r="C18" s="13" t="s">
        <v>108</v>
      </c>
      <c r="D18" s="22">
        <f t="shared" ref="D18:E18" si="48">D75</f>
        <v>0.60613399999999995</v>
      </c>
      <c r="E18" s="23">
        <f t="shared" si="48"/>
        <v>0.35809635574800258</v>
      </c>
      <c r="F18" s="24">
        <f t="shared" si="0"/>
        <v>9.0557373051638301E-2</v>
      </c>
      <c r="G18" s="22">
        <f t="shared" ref="G18:H18" si="49">M74</f>
        <v>0.56832300000000002</v>
      </c>
      <c r="H18" s="23">
        <f t="shared" si="49"/>
        <v>0.14523773614319385</v>
      </c>
      <c r="I18" s="24">
        <f t="shared" si="1"/>
        <v>9.1189751038092229E-5</v>
      </c>
      <c r="K18" s="21"/>
      <c r="L18" s="13" t="s">
        <v>108</v>
      </c>
      <c r="M18" s="22">
        <f t="shared" ref="M18:N18" si="50">D117</f>
        <v>1.0397559999999999</v>
      </c>
      <c r="N18" s="23">
        <f t="shared" si="50"/>
        <v>0.45833284848459205</v>
      </c>
      <c r="O18" s="24">
        <f t="shared" si="2"/>
        <v>2.3311015175134189E-2</v>
      </c>
      <c r="P18" s="22">
        <f t="shared" ref="P18:Q18" si="51">M117</f>
        <v>0.55732800000000005</v>
      </c>
      <c r="Q18" s="23">
        <f t="shared" si="51"/>
        <v>0.15839191898578664</v>
      </c>
      <c r="R18" s="24">
        <f t="shared" si="3"/>
        <v>4.3391909899611155E-4</v>
      </c>
      <c r="T18" s="21"/>
      <c r="U18" s="13" t="s">
        <v>108</v>
      </c>
      <c r="V18" s="22">
        <f t="shared" ref="V18:W18" si="52">D160</f>
        <v>0.69204600000000005</v>
      </c>
      <c r="W18" s="23">
        <f t="shared" si="52"/>
        <v>0.42360240792516746</v>
      </c>
      <c r="X18" s="24">
        <f t="shared" si="4"/>
        <v>0.10234493308733111</v>
      </c>
      <c r="Y18" s="22">
        <f t="shared" ref="Y18:Z18" si="53">M160</f>
        <v>0.58693300000000004</v>
      </c>
      <c r="Z18" s="23">
        <f t="shared" si="53"/>
        <v>0.14979319076646974</v>
      </c>
      <c r="AA18" s="24">
        <f t="shared" si="5"/>
        <v>8.9249804224699164E-5</v>
      </c>
    </row>
    <row r="19" spans="2:27" x14ac:dyDescent="0.25">
      <c r="B19" s="21"/>
      <c r="C19" s="13" t="s">
        <v>103</v>
      </c>
      <c r="D19" s="22">
        <f t="shared" ref="D19:E19" si="54">D76</f>
        <v>0.17800099999999999</v>
      </c>
      <c r="E19" s="23">
        <f t="shared" si="54"/>
        <v>0.21845823399450981</v>
      </c>
      <c r="F19" s="24">
        <f t="shared" si="0"/>
        <v>0.41520627225140894</v>
      </c>
      <c r="G19" s="22">
        <f t="shared" ref="G19:H19" si="55">M75</f>
        <v>-4.369E-2</v>
      </c>
      <c r="H19" s="23">
        <f t="shared" si="55"/>
        <v>0.11542096863222037</v>
      </c>
      <c r="I19" s="24">
        <f t="shared" si="1"/>
        <v>0.7050395488820298</v>
      </c>
      <c r="K19" s="21"/>
      <c r="L19" s="13" t="s">
        <v>103</v>
      </c>
      <c r="M19" s="22">
        <f t="shared" ref="M19:N19" si="56">D118</f>
        <v>-4.7579999999999997E-2</v>
      </c>
      <c r="N19" s="23">
        <f t="shared" si="56"/>
        <v>0.25516269319788892</v>
      </c>
      <c r="O19" s="24">
        <f t="shared" si="2"/>
        <v>0.852079626281944</v>
      </c>
      <c r="P19" s="22">
        <f t="shared" ref="P19:Q19" si="57">M118</f>
        <v>3.7921999999999997E-2</v>
      </c>
      <c r="Q19" s="23">
        <f t="shared" si="57"/>
        <v>0.10925657874929089</v>
      </c>
      <c r="R19" s="24">
        <f t="shared" si="3"/>
        <v>0.72852352042340229</v>
      </c>
      <c r="T19" s="21"/>
      <c r="U19" s="13" t="s">
        <v>103</v>
      </c>
      <c r="V19" s="22">
        <f t="shared" ref="V19:W19" si="58">D161</f>
        <v>0.29023700000000002</v>
      </c>
      <c r="W19" s="23">
        <f t="shared" si="58"/>
        <v>0.26697752714413997</v>
      </c>
      <c r="X19" s="24">
        <f t="shared" si="4"/>
        <v>0.27700512438842156</v>
      </c>
      <c r="Y19" s="22">
        <f t="shared" ref="Y19:Z19" si="59">M161</f>
        <v>7.9804E-2</v>
      </c>
      <c r="Z19" s="23">
        <f t="shared" si="59"/>
        <v>0.10808330120791093</v>
      </c>
      <c r="AA19" s="24">
        <f t="shared" si="5"/>
        <v>0.46029993335625807</v>
      </c>
    </row>
    <row r="20" spans="2:27" x14ac:dyDescent="0.25">
      <c r="B20" s="21"/>
      <c r="C20" s="13" t="s">
        <v>106</v>
      </c>
      <c r="D20" s="22">
        <f t="shared" ref="D20:E20" si="60">D77</f>
        <v>0.18551400000000001</v>
      </c>
      <c r="E20" s="23">
        <f t="shared" si="60"/>
        <v>0.134740491315714</v>
      </c>
      <c r="F20" s="24">
        <f t="shared" si="0"/>
        <v>0.1686025892176593</v>
      </c>
      <c r="G20" s="22">
        <f t="shared" ref="G20:H20" si="61">M76</f>
        <v>0.27567900000000001</v>
      </c>
      <c r="H20" s="23">
        <f t="shared" si="61"/>
        <v>0.12798046725965648</v>
      </c>
      <c r="I20" s="24">
        <f t="shared" si="1"/>
        <v>3.1236720223793139E-2</v>
      </c>
      <c r="K20" s="21"/>
      <c r="L20" s="13" t="s">
        <v>106</v>
      </c>
      <c r="M20" s="22">
        <f t="shared" ref="M20:N20" si="62">D119</f>
        <v>-0.34161000000000002</v>
      </c>
      <c r="N20" s="23">
        <f t="shared" si="62"/>
        <v>0.27840438214941948</v>
      </c>
      <c r="O20" s="24">
        <f t="shared" si="2"/>
        <v>0.21983377695989403</v>
      </c>
      <c r="P20" s="22">
        <f t="shared" ref="P20:Q20" si="63">M119</f>
        <v>0.13883999999999999</v>
      </c>
      <c r="Q20" s="23">
        <f t="shared" si="63"/>
        <v>0.1211321592311472</v>
      </c>
      <c r="R20" s="24">
        <f t="shared" si="3"/>
        <v>0.25172091372914623</v>
      </c>
      <c r="T20" s="21"/>
      <c r="U20" s="13" t="s">
        <v>106</v>
      </c>
      <c r="V20" s="22">
        <f t="shared" ref="V20:W20" si="64">D162</f>
        <v>0.31858700000000001</v>
      </c>
      <c r="W20" s="23">
        <f t="shared" si="64"/>
        <v>0.28589158784406371</v>
      </c>
      <c r="X20" s="24">
        <f t="shared" si="4"/>
        <v>0.26514597840663862</v>
      </c>
      <c r="Y20" s="22">
        <f t="shared" ref="Y20:Z20" si="65">M162</f>
        <v>2.8424000000000001E-2</v>
      </c>
      <c r="Z20" s="23">
        <f t="shared" si="65"/>
        <v>0.11943198901466894</v>
      </c>
      <c r="AA20" s="24">
        <f t="shared" si="5"/>
        <v>0.81188695254935594</v>
      </c>
    </row>
    <row r="21" spans="2:27" x14ac:dyDescent="0.25">
      <c r="B21" s="21"/>
      <c r="C21" s="13" t="s">
        <v>109</v>
      </c>
      <c r="D21" s="22">
        <f t="shared" ref="D21:E21" si="66">D78</f>
        <v>0.29057500000000003</v>
      </c>
      <c r="E21" s="23">
        <f t="shared" si="66"/>
        <v>0.3104947664615299</v>
      </c>
      <c r="F21" s="24">
        <f t="shared" si="0"/>
        <v>0.34937939071260815</v>
      </c>
      <c r="G21" s="22">
        <f t="shared" ref="G21:H21" si="67">M77</f>
        <v>0.26349</v>
      </c>
      <c r="H21" s="23">
        <f t="shared" si="67"/>
        <v>0.14103545653487282</v>
      </c>
      <c r="I21" s="24">
        <f t="shared" si="1"/>
        <v>6.1729316394601899E-2</v>
      </c>
      <c r="K21" s="21"/>
      <c r="L21" s="13" t="s">
        <v>109</v>
      </c>
      <c r="M21" s="22">
        <f t="shared" ref="M21:N21" si="68">D120</f>
        <v>-0.14515</v>
      </c>
      <c r="N21" s="23">
        <f t="shared" si="68"/>
        <v>0.3175185033978335</v>
      </c>
      <c r="O21" s="24">
        <f t="shared" si="2"/>
        <v>0.64757882205748918</v>
      </c>
      <c r="P21" s="22">
        <f t="shared" ref="P21:Q21" si="69">M120</f>
        <v>0.16259799999999999</v>
      </c>
      <c r="Q21" s="23">
        <f t="shared" si="69"/>
        <v>0.13763720427268203</v>
      </c>
      <c r="R21" s="24">
        <f t="shared" si="3"/>
        <v>0.23746571178888065</v>
      </c>
      <c r="T21" s="21"/>
      <c r="U21" s="13" t="s">
        <v>109</v>
      </c>
      <c r="V21" s="22">
        <f t="shared" ref="V21:W21" si="70">D163</f>
        <v>0.433392</v>
      </c>
      <c r="W21" s="23">
        <f t="shared" si="70"/>
        <v>0.33843315440423388</v>
      </c>
      <c r="X21" s="24">
        <f t="shared" si="4"/>
        <v>0.20036483577512507</v>
      </c>
      <c r="Y21" s="22">
        <f t="shared" ref="Y21:Z21" si="71">M163</f>
        <v>0.13048899999999999</v>
      </c>
      <c r="Z21" s="23">
        <f t="shared" si="71"/>
        <v>0.13793114224133721</v>
      </c>
      <c r="AA21" s="24">
        <f t="shared" si="5"/>
        <v>0.34412858484815367</v>
      </c>
    </row>
    <row r="22" spans="2:27" x14ac:dyDescent="0.25">
      <c r="B22" s="21"/>
      <c r="C22" s="13" t="s">
        <v>104</v>
      </c>
      <c r="D22" s="22">
        <f t="shared" ref="D22:E22" si="72">D79</f>
        <v>0.36025299999999999</v>
      </c>
      <c r="E22" s="23">
        <f t="shared" si="72"/>
        <v>0.21162703040963363</v>
      </c>
      <c r="F22" s="24">
        <f t="shared" si="0"/>
        <v>8.8735228987870146E-2</v>
      </c>
      <c r="G22" s="22">
        <f t="shared" ref="G22:H22" si="73">M78</f>
        <v>0.61113099999999998</v>
      </c>
      <c r="H22" s="23">
        <f t="shared" si="73"/>
        <v>0.22574986157249355</v>
      </c>
      <c r="I22" s="24">
        <f t="shared" si="1"/>
        <v>6.7880793866580639E-3</v>
      </c>
      <c r="K22" s="21"/>
      <c r="L22" s="13" t="s">
        <v>104</v>
      </c>
      <c r="M22" s="22">
        <f t="shared" ref="M22:N22" si="74">D121</f>
        <v>-0.41804999999999998</v>
      </c>
      <c r="N22" s="23">
        <f t="shared" si="74"/>
        <v>0.3852492699538832</v>
      </c>
      <c r="O22" s="24">
        <f t="shared" si="2"/>
        <v>0.27787864930294859</v>
      </c>
      <c r="P22" s="22">
        <f t="shared" ref="P22:Q22" si="75">M121</f>
        <v>0.97957499999999997</v>
      </c>
      <c r="Q22" s="23">
        <f t="shared" si="75"/>
        <v>0.26880848200903185</v>
      </c>
      <c r="R22" s="24">
        <f t="shared" si="3"/>
        <v>2.6842707397933341E-4</v>
      </c>
      <c r="T22" s="21"/>
      <c r="U22" s="13" t="s">
        <v>104</v>
      </c>
      <c r="V22" s="22">
        <f t="shared" ref="V22:W22" si="76">D164</f>
        <v>-0.52464999999999995</v>
      </c>
      <c r="W22" s="23">
        <f t="shared" si="76"/>
        <v>0.40551078900566873</v>
      </c>
      <c r="X22" s="24">
        <f t="shared" si="4"/>
        <v>0.19575947110904141</v>
      </c>
      <c r="Y22" s="22">
        <f t="shared" ref="Y22:Z22" si="77">M164</f>
        <v>1.2995719999999999</v>
      </c>
      <c r="Z22" s="23">
        <f t="shared" si="77"/>
        <v>0.29720363389433851</v>
      </c>
      <c r="AA22" s="24">
        <f t="shared" si="5"/>
        <v>1.2288507101806528E-5</v>
      </c>
    </row>
    <row r="23" spans="2:27" x14ac:dyDescent="0.25">
      <c r="B23" s="21"/>
      <c r="C23" s="13" t="s">
        <v>107</v>
      </c>
      <c r="D23" s="22">
        <f t="shared" ref="D23:E23" si="78">D80</f>
        <v>0.65336899999999998</v>
      </c>
      <c r="E23" s="23">
        <f t="shared" si="78"/>
        <v>0.23787391618250203</v>
      </c>
      <c r="F23" s="24">
        <f t="shared" si="0"/>
        <v>6.0323635286741407E-3</v>
      </c>
      <c r="G23" s="22">
        <f t="shared" ref="G23:H23" si="79">M79</f>
        <v>0.70323999999999998</v>
      </c>
      <c r="H23" s="23">
        <f t="shared" si="79"/>
        <v>0.23278101297141912</v>
      </c>
      <c r="I23" s="24">
        <f t="shared" si="1"/>
        <v>2.5196708697136443E-3</v>
      </c>
      <c r="K23" s="21"/>
      <c r="L23" s="13" t="s">
        <v>107</v>
      </c>
      <c r="M23" s="22">
        <f t="shared" ref="M23:N23" si="80">D122</f>
        <v>-9.0399999999999994E-3</v>
      </c>
      <c r="N23" s="23">
        <f t="shared" si="80"/>
        <v>0.42573583358697914</v>
      </c>
      <c r="O23" s="24">
        <f t="shared" si="2"/>
        <v>0.98305945119923033</v>
      </c>
      <c r="P23" s="22">
        <f t="shared" ref="P23:Q23" si="81">M122</f>
        <v>0.878857</v>
      </c>
      <c r="Q23" s="23">
        <f t="shared" si="81"/>
        <v>0.27718044664081193</v>
      </c>
      <c r="R23" s="24">
        <f t="shared" si="3"/>
        <v>1.5211654579610106E-3</v>
      </c>
      <c r="T23" s="21"/>
      <c r="U23" s="13" t="s">
        <v>107</v>
      </c>
      <c r="V23" s="22">
        <f t="shared" ref="V23:W23" si="82">D165</f>
        <v>0.16598199999999999</v>
      </c>
      <c r="W23" s="23">
        <f t="shared" si="82"/>
        <v>0.43693592207553728</v>
      </c>
      <c r="X23" s="24">
        <f t="shared" si="4"/>
        <v>0.70404333425080723</v>
      </c>
      <c r="Y23" s="22">
        <f t="shared" ref="Y23:Z23" si="83">M165</f>
        <v>1.341307</v>
      </c>
      <c r="Z23" s="23">
        <f t="shared" si="83"/>
        <v>0.30871669860893497</v>
      </c>
      <c r="AA23" s="24">
        <f t="shared" si="5"/>
        <v>1.3957561737570356E-5</v>
      </c>
    </row>
    <row r="24" spans="2:27" x14ac:dyDescent="0.25">
      <c r="B24" s="21"/>
      <c r="C24" s="13" t="s">
        <v>110</v>
      </c>
      <c r="D24" s="22">
        <f t="shared" ref="D24:E24" si="84">D81</f>
        <v>0.72728300000000001</v>
      </c>
      <c r="E24" s="23">
        <f t="shared" si="84"/>
        <v>0.28993792439072197</v>
      </c>
      <c r="F24" s="24">
        <f t="shared" si="0"/>
        <v>1.2145974713767159E-2</v>
      </c>
      <c r="G24" s="22">
        <f t="shared" ref="G24:H24" si="85">M80</f>
        <v>0.479464</v>
      </c>
      <c r="H24" s="23">
        <f t="shared" si="85"/>
        <v>0.25287150887357795</v>
      </c>
      <c r="I24" s="24">
        <f t="shared" si="1"/>
        <v>5.7952334857216271E-2</v>
      </c>
      <c r="K24" s="21"/>
      <c r="L24" s="13" t="s">
        <v>110</v>
      </c>
      <c r="M24" s="22">
        <f t="shared" ref="M24:N24" si="86">D123</f>
        <v>-0.16539000000000001</v>
      </c>
      <c r="N24" s="23">
        <f t="shared" si="86"/>
        <v>0.49314196738870236</v>
      </c>
      <c r="O24" s="24">
        <f t="shared" si="2"/>
        <v>0.73734367750029883</v>
      </c>
      <c r="P24" s="22">
        <f t="shared" ref="P24:Q24" si="87">M123</f>
        <v>0.54498400000000002</v>
      </c>
      <c r="Q24" s="23">
        <f t="shared" si="87"/>
        <v>0.29772974322361545</v>
      </c>
      <c r="R24" s="24">
        <f t="shared" si="3"/>
        <v>6.7183371927109881E-2</v>
      </c>
      <c r="T24" s="21"/>
      <c r="U24" s="13" t="s">
        <v>110</v>
      </c>
      <c r="V24" s="22">
        <f t="shared" ref="V24:W24" si="88">D166</f>
        <v>0.21526100000000001</v>
      </c>
      <c r="W24" s="23">
        <f t="shared" si="88"/>
        <v>0.5275860119449719</v>
      </c>
      <c r="X24" s="24">
        <f t="shared" si="4"/>
        <v>0.68327278610129238</v>
      </c>
      <c r="Y24" s="22">
        <f t="shared" ref="Y24:Z24" si="89">M166</f>
        <v>1.1300619999999999</v>
      </c>
      <c r="Z24" s="23">
        <f t="shared" si="89"/>
        <v>0.34192689277095478</v>
      </c>
      <c r="AA24" s="24">
        <f t="shared" si="5"/>
        <v>9.5022174695976597E-4</v>
      </c>
    </row>
    <row r="25" spans="2:27" x14ac:dyDescent="0.25">
      <c r="B25" s="21"/>
      <c r="C25" s="18"/>
      <c r="D25" s="21"/>
      <c r="E25" s="13"/>
      <c r="F25" s="18"/>
      <c r="G25" s="21"/>
      <c r="H25" s="13"/>
      <c r="I25" s="18"/>
      <c r="K25" s="21"/>
      <c r="L25" s="18"/>
      <c r="M25" s="21"/>
      <c r="N25" s="13"/>
      <c r="O25" s="18"/>
      <c r="P25" s="21"/>
      <c r="Q25" s="13"/>
      <c r="R25" s="18"/>
      <c r="T25" s="21"/>
      <c r="U25" s="18"/>
      <c r="V25" s="21"/>
      <c r="W25" s="13"/>
      <c r="X25" s="18"/>
      <c r="Y25" s="21"/>
      <c r="Z25" s="13"/>
      <c r="AA25" s="18"/>
    </row>
    <row r="26" spans="2:27" x14ac:dyDescent="0.25">
      <c r="B26" s="27" t="s">
        <v>41</v>
      </c>
      <c r="C26" s="28"/>
      <c r="D26" s="25"/>
      <c r="E26" s="29"/>
      <c r="F26" s="26"/>
      <c r="G26" s="25"/>
      <c r="H26" s="29"/>
      <c r="I26" s="26"/>
      <c r="K26" s="27" t="s">
        <v>41</v>
      </c>
      <c r="L26" s="28"/>
      <c r="M26" s="25"/>
      <c r="N26" s="29"/>
      <c r="O26" s="26"/>
      <c r="P26" s="25"/>
      <c r="Q26" s="29"/>
      <c r="R26" s="26"/>
      <c r="T26" s="27" t="s">
        <v>41</v>
      </c>
      <c r="U26" s="28"/>
      <c r="V26" s="25"/>
      <c r="W26" s="29"/>
      <c r="X26" s="26"/>
      <c r="Y26" s="25"/>
      <c r="Z26" s="29"/>
      <c r="AA26" s="26"/>
    </row>
    <row r="27" spans="2:27" x14ac:dyDescent="0.25">
      <c r="B27" s="25" t="s">
        <v>42</v>
      </c>
      <c r="C27" s="20"/>
      <c r="D27" s="68">
        <f>G54</f>
        <v>475</v>
      </c>
      <c r="E27" s="69"/>
      <c r="F27" s="70"/>
      <c r="G27" s="68">
        <f>P54</f>
        <v>6277</v>
      </c>
      <c r="H27" s="69"/>
      <c r="I27" s="70"/>
      <c r="K27" s="25" t="s">
        <v>42</v>
      </c>
      <c r="L27" s="20"/>
      <c r="M27" s="68">
        <f>G97</f>
        <v>738</v>
      </c>
      <c r="N27" s="69"/>
      <c r="O27" s="70"/>
      <c r="P27" s="68">
        <f>P97</f>
        <v>5510</v>
      </c>
      <c r="Q27" s="69"/>
      <c r="R27" s="70"/>
      <c r="T27" s="25" t="s">
        <v>42</v>
      </c>
      <c r="U27" s="20"/>
      <c r="V27" s="68">
        <f>G140</f>
        <v>662</v>
      </c>
      <c r="W27" s="69"/>
      <c r="X27" s="70"/>
      <c r="Y27" s="68">
        <f>P140</f>
        <v>4702</v>
      </c>
      <c r="Z27" s="69"/>
      <c r="AA27" s="70"/>
    </row>
    <row r="28" spans="2:27" x14ac:dyDescent="0.25">
      <c r="B28" s="25" t="s">
        <v>43</v>
      </c>
      <c r="C28" s="20"/>
      <c r="D28" s="68">
        <f>D54</f>
        <v>8550</v>
      </c>
      <c r="E28" s="69"/>
      <c r="F28" s="70"/>
      <c r="G28" s="68">
        <f>M54</f>
        <v>112986</v>
      </c>
      <c r="H28" s="69"/>
      <c r="I28" s="70"/>
      <c r="K28" s="25" t="s">
        <v>43</v>
      </c>
      <c r="L28" s="20"/>
      <c r="M28" s="68">
        <f>D97</f>
        <v>13284</v>
      </c>
      <c r="N28" s="69"/>
      <c r="O28" s="70"/>
      <c r="P28" s="68">
        <f>M97</f>
        <v>99180</v>
      </c>
      <c r="Q28" s="69"/>
      <c r="R28" s="70"/>
      <c r="T28" s="25" t="s">
        <v>43</v>
      </c>
      <c r="U28" s="20"/>
      <c r="V28" s="68">
        <f>D140</f>
        <v>11916</v>
      </c>
      <c r="W28" s="69"/>
      <c r="X28" s="70"/>
      <c r="Y28" s="68">
        <f>M140</f>
        <v>84636</v>
      </c>
      <c r="Z28" s="69"/>
      <c r="AA28" s="70"/>
    </row>
    <row r="29" spans="2:27" x14ac:dyDescent="0.25">
      <c r="B29" s="25" t="s">
        <v>22</v>
      </c>
      <c r="C29" s="20"/>
      <c r="D29" s="89">
        <f>D55</f>
        <v>-2036.17</v>
      </c>
      <c r="E29" s="90"/>
      <c r="F29" s="91"/>
      <c r="G29" s="89">
        <f>M55</f>
        <v>-22469.9</v>
      </c>
      <c r="H29" s="90"/>
      <c r="I29" s="91"/>
      <c r="K29" s="25" t="s">
        <v>22</v>
      </c>
      <c r="L29" s="20"/>
      <c r="M29" s="89">
        <f>D98</f>
        <v>-3123.79</v>
      </c>
      <c r="N29" s="90"/>
      <c r="O29" s="91"/>
      <c r="P29" s="89">
        <f>M98</f>
        <v>-20108.5</v>
      </c>
      <c r="Q29" s="90"/>
      <c r="R29" s="91"/>
      <c r="T29" s="25" t="s">
        <v>22</v>
      </c>
      <c r="U29" s="20"/>
      <c r="V29" s="89">
        <f>D141</f>
        <v>-2145.9</v>
      </c>
      <c r="W29" s="90"/>
      <c r="X29" s="91"/>
      <c r="Y29" s="89">
        <f>M141</f>
        <v>-17282.82</v>
      </c>
      <c r="Z29" s="90"/>
      <c r="AA29" s="91"/>
    </row>
    <row r="30" spans="2:27" ht="15.75" thickBot="1" x14ac:dyDescent="0.3">
      <c r="B30" s="30"/>
      <c r="C30" s="31"/>
      <c r="D30" s="30"/>
      <c r="E30" s="32"/>
      <c r="F30" s="31"/>
      <c r="G30" s="30"/>
      <c r="H30" s="32"/>
      <c r="I30" s="31"/>
      <c r="K30" s="30"/>
      <c r="L30" s="31"/>
      <c r="M30" s="30"/>
      <c r="N30" s="32"/>
      <c r="O30" s="31"/>
      <c r="P30" s="30"/>
      <c r="Q30" s="32"/>
      <c r="R30" s="31"/>
      <c r="T30" s="30"/>
      <c r="U30" s="31"/>
      <c r="V30" s="30"/>
      <c r="W30" s="32"/>
      <c r="X30" s="31"/>
      <c r="Y30" s="30"/>
      <c r="Z30" s="32"/>
      <c r="AA30" s="31"/>
    </row>
    <row r="31" spans="2:27" ht="15" customHeight="1" x14ac:dyDescent="0.25">
      <c r="B31" s="71" t="s">
        <v>156</v>
      </c>
      <c r="C31" s="72"/>
      <c r="D31" s="72"/>
      <c r="E31" s="72"/>
      <c r="F31" s="72"/>
      <c r="G31" s="72"/>
      <c r="H31" s="72"/>
      <c r="I31" s="73"/>
      <c r="K31" s="71" t="s">
        <v>157</v>
      </c>
      <c r="L31" s="72"/>
      <c r="M31" s="72"/>
      <c r="N31" s="72"/>
      <c r="O31" s="72"/>
      <c r="P31" s="72"/>
      <c r="Q31" s="72"/>
      <c r="R31" s="73"/>
      <c r="T31" s="71" t="s">
        <v>158</v>
      </c>
      <c r="U31" s="72"/>
      <c r="V31" s="72"/>
      <c r="W31" s="72"/>
      <c r="X31" s="72"/>
      <c r="Y31" s="72"/>
      <c r="Z31" s="72"/>
      <c r="AA31" s="73"/>
    </row>
    <row r="32" spans="2:27" x14ac:dyDescent="0.25">
      <c r="B32" s="74"/>
      <c r="C32" s="75"/>
      <c r="D32" s="75"/>
      <c r="E32" s="75"/>
      <c r="F32" s="75"/>
      <c r="G32" s="75"/>
      <c r="H32" s="75"/>
      <c r="I32" s="76"/>
      <c r="K32" s="74"/>
      <c r="L32" s="75"/>
      <c r="M32" s="75"/>
      <c r="N32" s="75"/>
      <c r="O32" s="75"/>
      <c r="P32" s="75"/>
      <c r="Q32" s="75"/>
      <c r="R32" s="76"/>
      <c r="T32" s="74"/>
      <c r="U32" s="75"/>
      <c r="V32" s="75"/>
      <c r="W32" s="75"/>
      <c r="X32" s="75"/>
      <c r="Y32" s="75"/>
      <c r="Z32" s="75"/>
      <c r="AA32" s="76"/>
    </row>
    <row r="33" spans="1:27" x14ac:dyDescent="0.25">
      <c r="B33" s="74"/>
      <c r="C33" s="75"/>
      <c r="D33" s="75"/>
      <c r="E33" s="75"/>
      <c r="F33" s="75"/>
      <c r="G33" s="75"/>
      <c r="H33" s="75"/>
      <c r="I33" s="76"/>
      <c r="K33" s="74"/>
      <c r="L33" s="75"/>
      <c r="M33" s="75"/>
      <c r="N33" s="75"/>
      <c r="O33" s="75"/>
      <c r="P33" s="75"/>
      <c r="Q33" s="75"/>
      <c r="R33" s="76"/>
      <c r="T33" s="74"/>
      <c r="U33" s="75"/>
      <c r="V33" s="75"/>
      <c r="W33" s="75"/>
      <c r="X33" s="75"/>
      <c r="Y33" s="75"/>
      <c r="Z33" s="75"/>
      <c r="AA33" s="76"/>
    </row>
    <row r="34" spans="1:27" x14ac:dyDescent="0.25">
      <c r="B34" s="74"/>
      <c r="C34" s="75"/>
      <c r="D34" s="75"/>
      <c r="E34" s="75"/>
      <c r="F34" s="75"/>
      <c r="G34" s="75"/>
      <c r="H34" s="75"/>
      <c r="I34" s="76"/>
      <c r="K34" s="74"/>
      <c r="L34" s="75"/>
      <c r="M34" s="75"/>
      <c r="N34" s="75"/>
      <c r="O34" s="75"/>
      <c r="P34" s="75"/>
      <c r="Q34" s="75"/>
      <c r="R34" s="76"/>
      <c r="T34" s="74"/>
      <c r="U34" s="75"/>
      <c r="V34" s="75"/>
      <c r="W34" s="75"/>
      <c r="X34" s="75"/>
      <c r="Y34" s="75"/>
      <c r="Z34" s="75"/>
      <c r="AA34" s="76"/>
    </row>
    <row r="35" spans="1:27" x14ac:dyDescent="0.25">
      <c r="B35" s="74"/>
      <c r="C35" s="75"/>
      <c r="D35" s="75"/>
      <c r="E35" s="75"/>
      <c r="F35" s="75"/>
      <c r="G35" s="75"/>
      <c r="H35" s="75"/>
      <c r="I35" s="76"/>
      <c r="K35" s="74"/>
      <c r="L35" s="75"/>
      <c r="M35" s="75"/>
      <c r="N35" s="75"/>
      <c r="O35" s="75"/>
      <c r="P35" s="75"/>
      <c r="Q35" s="75"/>
      <c r="R35" s="76"/>
      <c r="T35" s="74"/>
      <c r="U35" s="75"/>
      <c r="V35" s="75"/>
      <c r="W35" s="75"/>
      <c r="X35" s="75"/>
      <c r="Y35" s="75"/>
      <c r="Z35" s="75"/>
      <c r="AA35" s="76"/>
    </row>
    <row r="36" spans="1:27" x14ac:dyDescent="0.25">
      <c r="B36" s="74"/>
      <c r="C36" s="75"/>
      <c r="D36" s="75"/>
      <c r="E36" s="75"/>
      <c r="F36" s="75"/>
      <c r="G36" s="75"/>
      <c r="H36" s="75"/>
      <c r="I36" s="76"/>
      <c r="K36" s="74"/>
      <c r="L36" s="75"/>
      <c r="M36" s="75"/>
      <c r="N36" s="75"/>
      <c r="O36" s="75"/>
      <c r="P36" s="75"/>
      <c r="Q36" s="75"/>
      <c r="R36" s="76"/>
      <c r="T36" s="74"/>
      <c r="U36" s="75"/>
      <c r="V36" s="75"/>
      <c r="W36" s="75"/>
      <c r="X36" s="75"/>
      <c r="Y36" s="75"/>
      <c r="Z36" s="75"/>
      <c r="AA36" s="76"/>
    </row>
    <row r="37" spans="1:27" ht="15.75" thickBot="1" x14ac:dyDescent="0.3">
      <c r="B37" s="77"/>
      <c r="C37" s="78"/>
      <c r="D37" s="78"/>
      <c r="E37" s="78"/>
      <c r="F37" s="78"/>
      <c r="G37" s="78"/>
      <c r="H37" s="78"/>
      <c r="I37" s="79"/>
      <c r="K37" s="77"/>
      <c r="L37" s="78"/>
      <c r="M37" s="78"/>
      <c r="N37" s="78"/>
      <c r="O37" s="78"/>
      <c r="P37" s="78"/>
      <c r="Q37" s="78"/>
      <c r="R37" s="79"/>
      <c r="T37" s="77"/>
      <c r="U37" s="78"/>
      <c r="V37" s="78"/>
      <c r="W37" s="78"/>
      <c r="X37" s="78"/>
      <c r="Y37" s="78"/>
      <c r="Z37" s="78"/>
      <c r="AA37" s="79"/>
    </row>
    <row r="39" spans="1:27" ht="15.75" thickBot="1" x14ac:dyDescent="0.3">
      <c r="A39" s="47" t="s">
        <v>111</v>
      </c>
    </row>
    <row r="40" spans="1:27" x14ac:dyDescent="0.25">
      <c r="B40" s="80" t="s">
        <v>115</v>
      </c>
      <c r="C40" s="81"/>
      <c r="D40" s="81"/>
      <c r="E40" s="81"/>
      <c r="F40" s="81"/>
      <c r="G40" s="81"/>
      <c r="H40" s="81"/>
      <c r="I40" s="82"/>
    </row>
    <row r="41" spans="1:27" x14ac:dyDescent="0.25">
      <c r="B41" s="83"/>
      <c r="C41" s="84"/>
      <c r="D41" s="84"/>
      <c r="E41" s="84"/>
      <c r="F41" s="84"/>
      <c r="G41" s="84"/>
      <c r="H41" s="84"/>
      <c r="I41" s="85"/>
    </row>
    <row r="42" spans="1:27" x14ac:dyDescent="0.25">
      <c r="B42" s="83"/>
      <c r="C42" s="84"/>
      <c r="D42" s="84"/>
      <c r="E42" s="84"/>
      <c r="F42" s="84"/>
      <c r="G42" s="84"/>
      <c r="H42" s="84"/>
      <c r="I42" s="85"/>
    </row>
    <row r="43" spans="1:27" x14ac:dyDescent="0.25">
      <c r="B43" s="83"/>
      <c r="C43" s="84"/>
      <c r="D43" s="84"/>
      <c r="E43" s="84"/>
      <c r="F43" s="84"/>
      <c r="G43" s="84"/>
      <c r="H43" s="84"/>
      <c r="I43" s="85"/>
    </row>
    <row r="44" spans="1:27" x14ac:dyDescent="0.25">
      <c r="B44" s="83"/>
      <c r="C44" s="84"/>
      <c r="D44" s="84"/>
      <c r="E44" s="84"/>
      <c r="F44" s="84"/>
      <c r="G44" s="84"/>
      <c r="H44" s="84"/>
      <c r="I44" s="85"/>
    </row>
    <row r="45" spans="1:27" ht="15.75" thickBot="1" x14ac:dyDescent="0.3">
      <c r="B45" s="86"/>
      <c r="C45" s="87"/>
      <c r="D45" s="87"/>
      <c r="E45" s="87"/>
      <c r="F45" s="87"/>
      <c r="G45" s="87"/>
      <c r="H45" s="87"/>
      <c r="I45" s="88"/>
    </row>
    <row r="47" spans="1:27" x14ac:dyDescent="0.25">
      <c r="A47" s="12" t="s">
        <v>49</v>
      </c>
    </row>
    <row r="48" spans="1:27" ht="15.75" thickBot="1" x14ac:dyDescent="0.3"/>
    <row r="49" spans="1:18" ht="18.75" x14ac:dyDescent="0.3">
      <c r="A49" s="15" t="s">
        <v>18</v>
      </c>
      <c r="B49" s="40" t="s">
        <v>3</v>
      </c>
      <c r="C49" s="16"/>
      <c r="D49" s="16"/>
      <c r="E49" s="16"/>
      <c r="F49" s="16"/>
      <c r="G49" s="16"/>
      <c r="H49" s="16"/>
      <c r="I49" s="17"/>
      <c r="J49" s="15" t="s">
        <v>18</v>
      </c>
      <c r="K49" s="40" t="s">
        <v>3</v>
      </c>
      <c r="L49" s="16"/>
      <c r="M49" s="16"/>
      <c r="N49" s="16"/>
      <c r="O49" s="16"/>
      <c r="P49" s="16"/>
      <c r="Q49" s="16"/>
      <c r="R49" s="17"/>
    </row>
    <row r="50" spans="1:18" ht="18.75" x14ac:dyDescent="0.3">
      <c r="A50" s="21" t="s">
        <v>4</v>
      </c>
      <c r="B50" s="41" t="s">
        <v>5</v>
      </c>
      <c r="C50" s="13"/>
      <c r="D50" s="13"/>
      <c r="E50" s="13"/>
      <c r="F50" s="13"/>
      <c r="G50" s="13"/>
      <c r="H50" s="13"/>
      <c r="I50" s="18"/>
      <c r="J50" s="21" t="s">
        <v>4</v>
      </c>
      <c r="K50" s="41" t="s">
        <v>6</v>
      </c>
      <c r="L50" s="13"/>
      <c r="M50" s="13"/>
      <c r="N50" s="13"/>
      <c r="O50" s="13"/>
      <c r="P50" s="13"/>
      <c r="Q50" s="13"/>
      <c r="R50" s="18"/>
    </row>
    <row r="51" spans="1:18" x14ac:dyDescent="0.25">
      <c r="A51" s="21"/>
      <c r="B51" s="13"/>
      <c r="C51" s="13"/>
      <c r="D51" s="13"/>
      <c r="E51" s="13"/>
      <c r="F51" s="13"/>
      <c r="G51" s="13"/>
      <c r="H51" s="13"/>
      <c r="I51" s="18"/>
      <c r="J51" s="21"/>
      <c r="K51" s="13"/>
      <c r="L51" s="13"/>
      <c r="M51" s="13"/>
      <c r="N51" s="13"/>
      <c r="O51" s="13"/>
      <c r="P51" s="13"/>
      <c r="Q51" s="13"/>
      <c r="R51" s="18"/>
    </row>
    <row r="52" spans="1:18" x14ac:dyDescent="0.25">
      <c r="A52" s="42" t="s">
        <v>46</v>
      </c>
      <c r="B52" s="13"/>
      <c r="C52" s="13"/>
      <c r="D52" s="13"/>
      <c r="E52" s="13"/>
      <c r="F52" s="13"/>
      <c r="G52" s="13"/>
      <c r="H52" s="13"/>
      <c r="I52" s="18"/>
      <c r="J52" s="42" t="s">
        <v>46</v>
      </c>
      <c r="K52" s="13"/>
      <c r="L52" s="13"/>
      <c r="M52" s="13"/>
      <c r="N52" s="13"/>
      <c r="O52" s="13"/>
      <c r="P52" s="13"/>
      <c r="Q52" s="13"/>
      <c r="R52" s="18"/>
    </row>
    <row r="53" spans="1:18" x14ac:dyDescent="0.25">
      <c r="A53" s="21"/>
      <c r="B53" s="34" t="s">
        <v>19</v>
      </c>
      <c r="C53" s="13"/>
      <c r="D53" s="13"/>
      <c r="E53" s="13"/>
      <c r="F53" s="13"/>
      <c r="G53" s="13"/>
      <c r="H53" s="13"/>
      <c r="I53" s="18"/>
      <c r="J53" s="21"/>
      <c r="K53" s="34" t="s">
        <v>19</v>
      </c>
      <c r="L53" s="13"/>
      <c r="M53" s="13"/>
      <c r="N53" s="13"/>
      <c r="O53" s="13"/>
      <c r="P53" s="13"/>
      <c r="Q53" s="13"/>
      <c r="R53" s="18"/>
    </row>
    <row r="54" spans="1:18" x14ac:dyDescent="0.25">
      <c r="A54" s="21"/>
      <c r="B54" s="43" t="s">
        <v>20</v>
      </c>
      <c r="C54" s="13"/>
      <c r="D54" s="14">
        <v>8550</v>
      </c>
      <c r="E54" s="13"/>
      <c r="F54" s="13" t="s">
        <v>21</v>
      </c>
      <c r="G54" s="13">
        <v>475</v>
      </c>
      <c r="H54" s="13"/>
      <c r="I54" s="18"/>
      <c r="J54" s="21"/>
      <c r="K54" s="43" t="s">
        <v>20</v>
      </c>
      <c r="L54" s="13"/>
      <c r="M54" s="14">
        <v>112986</v>
      </c>
      <c r="N54" s="13"/>
      <c r="O54" s="13" t="s">
        <v>21</v>
      </c>
      <c r="P54" s="13">
        <v>6277</v>
      </c>
      <c r="Q54" s="13"/>
      <c r="R54" s="18"/>
    </row>
    <row r="55" spans="1:18" x14ac:dyDescent="0.25">
      <c r="A55" s="21"/>
      <c r="B55" s="13" t="s">
        <v>22</v>
      </c>
      <c r="C55" s="13"/>
      <c r="D55" s="14">
        <v>-2036.17</v>
      </c>
      <c r="E55" s="13"/>
      <c r="F55" s="13"/>
      <c r="G55" s="13"/>
      <c r="H55" s="13"/>
      <c r="I55" s="18"/>
      <c r="J55" s="21"/>
      <c r="K55" s="13" t="s">
        <v>22</v>
      </c>
      <c r="L55" s="13"/>
      <c r="M55" s="14">
        <v>-22469.9</v>
      </c>
      <c r="N55" s="13"/>
      <c r="O55" s="13"/>
      <c r="P55" s="13"/>
      <c r="Q55" s="13"/>
      <c r="R55" s="18"/>
    </row>
    <row r="56" spans="1:18" x14ac:dyDescent="0.25">
      <c r="A56" s="21"/>
      <c r="B56" s="13" t="s">
        <v>23</v>
      </c>
      <c r="C56" s="13"/>
      <c r="D56" s="14">
        <v>5000</v>
      </c>
      <c r="E56" s="13"/>
      <c r="F56" s="13"/>
      <c r="G56" s="13"/>
      <c r="H56" s="13"/>
      <c r="I56" s="18"/>
      <c r="J56" s="21"/>
      <c r="K56" s="13" t="s">
        <v>23</v>
      </c>
      <c r="L56" s="13"/>
      <c r="M56" s="14">
        <v>5000</v>
      </c>
      <c r="N56" s="13"/>
      <c r="O56" s="13"/>
      <c r="P56" s="13"/>
      <c r="Q56" s="13"/>
      <c r="R56" s="18"/>
    </row>
    <row r="57" spans="1:18" x14ac:dyDescent="0.25">
      <c r="A57" s="21"/>
      <c r="B57" s="13"/>
      <c r="C57" s="13"/>
      <c r="D57" s="14"/>
      <c r="E57" s="13"/>
      <c r="F57" s="13"/>
      <c r="G57" s="13"/>
      <c r="H57" s="13"/>
      <c r="I57" s="18"/>
      <c r="J57" s="21"/>
      <c r="K57" s="13"/>
      <c r="L57" s="13"/>
      <c r="M57" s="14"/>
      <c r="N57" s="13"/>
      <c r="O57" s="13"/>
      <c r="P57" s="13"/>
      <c r="Q57" s="13"/>
      <c r="R57" s="18"/>
    </row>
    <row r="58" spans="1:18" x14ac:dyDescent="0.25">
      <c r="A58" s="21"/>
      <c r="B58" s="13" t="s">
        <v>0</v>
      </c>
      <c r="C58" s="13"/>
      <c r="D58" s="14" t="s">
        <v>24</v>
      </c>
      <c r="E58" s="13" t="s">
        <v>25</v>
      </c>
      <c r="F58" s="13" t="s">
        <v>26</v>
      </c>
      <c r="G58" s="13" t="s">
        <v>27</v>
      </c>
      <c r="H58" s="13" t="s">
        <v>28</v>
      </c>
      <c r="I58" s="18"/>
      <c r="J58" s="21"/>
      <c r="K58" s="13" t="s">
        <v>0</v>
      </c>
      <c r="L58" s="13"/>
      <c r="M58" s="14" t="s">
        <v>24</v>
      </c>
      <c r="N58" s="13" t="s">
        <v>25</v>
      </c>
      <c r="O58" s="13" t="s">
        <v>26</v>
      </c>
      <c r="P58" s="13" t="s">
        <v>27</v>
      </c>
      <c r="Q58" s="13" t="s">
        <v>28</v>
      </c>
      <c r="R58" s="18"/>
    </row>
    <row r="59" spans="1:18" x14ac:dyDescent="0.25">
      <c r="A59" s="21"/>
      <c r="B59" s="13"/>
      <c r="C59" s="13"/>
      <c r="D59" s="14"/>
      <c r="E59" s="13"/>
      <c r="F59" s="13"/>
      <c r="G59" s="13"/>
      <c r="H59" s="13"/>
      <c r="I59" s="18"/>
      <c r="J59" s="21"/>
      <c r="K59" s="13"/>
      <c r="L59" s="13"/>
      <c r="M59" s="14"/>
      <c r="N59" s="13"/>
      <c r="O59" s="13"/>
      <c r="P59" s="13"/>
      <c r="Q59" s="13"/>
      <c r="R59" s="18"/>
    </row>
    <row r="60" spans="1:18" x14ac:dyDescent="0.25">
      <c r="A60" s="44" t="s">
        <v>29</v>
      </c>
      <c r="B60" s="13" t="s">
        <v>30</v>
      </c>
      <c r="C60" s="13"/>
      <c r="D60" s="49">
        <v>-7.0540000000000005E-2</v>
      </c>
      <c r="E60" s="49">
        <v>6.7727394752788175E-2</v>
      </c>
      <c r="F60" s="50">
        <v>-1.0415283248008893</v>
      </c>
      <c r="G60" s="45">
        <v>0.29765986715312209</v>
      </c>
      <c r="H60" s="45">
        <v>-0.20328569371546484</v>
      </c>
      <c r="I60" s="51">
        <v>6.2205693715464819E-2</v>
      </c>
      <c r="J60" s="44" t="s">
        <v>29</v>
      </c>
      <c r="K60" s="13" t="s">
        <v>31</v>
      </c>
      <c r="L60" s="13"/>
      <c r="M60" s="49">
        <v>0.401341</v>
      </c>
      <c r="N60" s="49">
        <v>4.4911023145771244E-2</v>
      </c>
      <c r="O60" s="50">
        <v>8.9363584235731146</v>
      </c>
      <c r="P60" s="45">
        <v>4.0806228815962038E-19</v>
      </c>
      <c r="Q60" s="45">
        <v>0.31331539463428837</v>
      </c>
      <c r="R60" s="51">
        <v>0.48936660536571164</v>
      </c>
    </row>
    <row r="61" spans="1:18" x14ac:dyDescent="0.25">
      <c r="A61" s="21"/>
      <c r="B61" s="13" t="s">
        <v>31</v>
      </c>
      <c r="C61" s="13"/>
      <c r="D61" s="49">
        <v>2.7793239999999999</v>
      </c>
      <c r="E61" s="49">
        <v>9.9669453695703583E-2</v>
      </c>
      <c r="F61" s="50">
        <v>27.885414206095998</v>
      </c>
      <c r="G61" s="45">
        <v>7.3314108824992033E-164</v>
      </c>
      <c r="H61" s="45">
        <v>2.5839718707564208</v>
      </c>
      <c r="I61" s="51">
        <v>2.974676129243579</v>
      </c>
      <c r="J61" s="21"/>
      <c r="K61" s="13" t="s">
        <v>32</v>
      </c>
      <c r="L61" s="13"/>
      <c r="M61" s="49">
        <v>-6.3149999999999998E-2</v>
      </c>
      <c r="N61" s="49">
        <v>3.6138621999185307E-2</v>
      </c>
      <c r="O61" s="50">
        <v>-1.7474379626711727</v>
      </c>
      <c r="P61" s="45">
        <v>8.056411383454691E-2</v>
      </c>
      <c r="Q61" s="45">
        <v>-0.13398169911840319</v>
      </c>
      <c r="R61" s="51">
        <v>7.6816991184032041E-3</v>
      </c>
    </row>
    <row r="62" spans="1:18" x14ac:dyDescent="0.25">
      <c r="A62" s="21"/>
      <c r="B62" s="13" t="s">
        <v>32</v>
      </c>
      <c r="C62" s="13"/>
      <c r="D62" s="49">
        <v>-4.0300000000000002E-2</v>
      </c>
      <c r="E62" s="49">
        <v>7.315736463268753E-2</v>
      </c>
      <c r="F62" s="50">
        <v>-0.55086730095241176</v>
      </c>
      <c r="G62" s="45">
        <v>0.58173903922818104</v>
      </c>
      <c r="H62" s="45">
        <v>-0.18368843468006757</v>
      </c>
      <c r="I62" s="51">
        <v>0.10308843468006756</v>
      </c>
      <c r="J62" s="21"/>
      <c r="K62" s="13" t="s">
        <v>33</v>
      </c>
      <c r="L62" s="13"/>
      <c r="M62" s="49">
        <v>4.2375000000000003E-2</v>
      </c>
      <c r="N62" s="49">
        <v>1.8439088914585774E-2</v>
      </c>
      <c r="O62" s="50">
        <v>2.298107037516389</v>
      </c>
      <c r="P62" s="45">
        <v>2.1557515280599755E-2</v>
      </c>
      <c r="Q62" s="45">
        <v>6.2343857274118827E-3</v>
      </c>
      <c r="R62" s="51">
        <v>7.851561427258813E-2</v>
      </c>
    </row>
    <row r="63" spans="1:18" x14ac:dyDescent="0.25">
      <c r="A63" s="21"/>
      <c r="B63" s="13" t="s">
        <v>33</v>
      </c>
      <c r="C63" s="13"/>
      <c r="D63" s="49">
        <v>4.9507000000000002E-2</v>
      </c>
      <c r="E63" s="49">
        <v>4.8815980989835694E-2</v>
      </c>
      <c r="F63" s="50">
        <v>1.0141555899554326</v>
      </c>
      <c r="G63" s="45">
        <v>0.3105372167060817</v>
      </c>
      <c r="H63" s="45">
        <v>-4.6172322740077952E-2</v>
      </c>
      <c r="I63" s="51">
        <v>0.14518632274007795</v>
      </c>
      <c r="J63" s="21"/>
      <c r="K63" s="13" t="s">
        <v>34</v>
      </c>
      <c r="L63" s="13"/>
      <c r="M63" s="49">
        <v>-2.257E-2</v>
      </c>
      <c r="N63" s="49">
        <v>1.7832554500127006E-2</v>
      </c>
      <c r="O63" s="50">
        <v>-1.2656627517857439</v>
      </c>
      <c r="P63" s="45">
        <v>0.20563645915205811</v>
      </c>
      <c r="Q63" s="45">
        <v>-5.7521806820248933E-2</v>
      </c>
      <c r="R63" s="51">
        <v>1.2381806820248933E-2</v>
      </c>
    </row>
    <row r="64" spans="1:18" x14ac:dyDescent="0.25">
      <c r="A64" s="21"/>
      <c r="B64" s="13" t="s">
        <v>34</v>
      </c>
      <c r="C64" s="13"/>
      <c r="D64" s="49">
        <v>-2.1729999999999999E-2</v>
      </c>
      <c r="E64" s="49">
        <v>4.9305172142484199E-2</v>
      </c>
      <c r="F64" s="50">
        <v>-0.44072455395153504</v>
      </c>
      <c r="G64" s="45">
        <v>0.65942356238745148</v>
      </c>
      <c r="H64" s="45">
        <v>-0.11836813739926903</v>
      </c>
      <c r="I64" s="51">
        <v>7.4908137399269034E-2</v>
      </c>
      <c r="J64" s="21"/>
      <c r="K64" s="13" t="s">
        <v>35</v>
      </c>
      <c r="L64" s="13"/>
      <c r="M64" s="49">
        <v>-5.3030000000000001E-2</v>
      </c>
      <c r="N64" s="49">
        <v>3.047950130825634E-2</v>
      </c>
      <c r="O64" s="50">
        <v>-1.7398578626230718</v>
      </c>
      <c r="P64" s="45">
        <v>8.1886702193153665E-2</v>
      </c>
      <c r="Q64" s="45">
        <v>-0.11276982256418243</v>
      </c>
      <c r="R64" s="51">
        <v>6.7098225641824272E-3</v>
      </c>
    </row>
    <row r="65" spans="1:18" x14ac:dyDescent="0.25">
      <c r="A65" s="21"/>
      <c r="B65" s="13" t="s">
        <v>35</v>
      </c>
      <c r="C65" s="13"/>
      <c r="D65" s="49">
        <v>-0.16496</v>
      </c>
      <c r="E65" s="49">
        <v>6.6181568431097196E-2</v>
      </c>
      <c r="F65" s="50">
        <v>-2.4925368786287194</v>
      </c>
      <c r="G65" s="45">
        <v>1.2702198155104819E-2</v>
      </c>
      <c r="H65" s="45">
        <v>-0.2946758741249505</v>
      </c>
      <c r="I65" s="51">
        <v>-3.5244125875049492E-2</v>
      </c>
      <c r="J65" s="21"/>
      <c r="K65" s="13" t="s">
        <v>36</v>
      </c>
      <c r="L65" s="13"/>
      <c r="M65" s="49">
        <v>-9.2630000000000004E-2</v>
      </c>
      <c r="N65" s="49">
        <v>3.721558813185679E-2</v>
      </c>
      <c r="O65" s="50">
        <v>-2.4890107788114761</v>
      </c>
      <c r="P65" s="45">
        <v>1.2811336013114408E-2</v>
      </c>
      <c r="Q65" s="45">
        <v>-0.16557255273843929</v>
      </c>
      <c r="R65" s="51">
        <v>-1.96874472615607E-2</v>
      </c>
    </row>
    <row r="66" spans="1:18" x14ac:dyDescent="0.25">
      <c r="A66" s="21"/>
      <c r="B66" s="13" t="s">
        <v>36</v>
      </c>
      <c r="C66" s="13"/>
      <c r="D66" s="49">
        <v>3.3239999999999999E-2</v>
      </c>
      <c r="E66" s="49">
        <v>6.9231495722683903E-2</v>
      </c>
      <c r="F66" s="50">
        <v>0.48012829497642667</v>
      </c>
      <c r="G66" s="45">
        <v>0.63114845396064001</v>
      </c>
      <c r="H66" s="45">
        <v>-0.10245373161646046</v>
      </c>
      <c r="I66" s="51">
        <v>0.16893373161646044</v>
      </c>
      <c r="J66" s="21"/>
      <c r="K66" s="13" t="s">
        <v>96</v>
      </c>
      <c r="L66" s="13"/>
      <c r="M66" s="49">
        <v>0.56098400000000004</v>
      </c>
      <c r="N66" s="49">
        <v>0.20480478510034866</v>
      </c>
      <c r="O66" s="50">
        <v>2.7391156887527477</v>
      </c>
      <c r="P66" s="45">
        <v>6.1614348537943784E-3</v>
      </c>
      <c r="Q66" s="45">
        <v>0.15956662120331666</v>
      </c>
      <c r="R66" s="51">
        <v>0.96240137879668342</v>
      </c>
    </row>
    <row r="67" spans="1:18" x14ac:dyDescent="0.25">
      <c r="A67" s="44"/>
      <c r="B67" s="13" t="s">
        <v>96</v>
      </c>
      <c r="C67" s="13"/>
      <c r="D67" s="49">
        <v>0.89158499999999996</v>
      </c>
      <c r="E67" s="49">
        <v>0.34974562184536351</v>
      </c>
      <c r="F67" s="50">
        <v>2.549238487377564</v>
      </c>
      <c r="G67" s="45">
        <v>1.0813156165632868E-2</v>
      </c>
      <c r="H67" s="45">
        <v>0.20608358118308745</v>
      </c>
      <c r="I67" s="51">
        <v>1.5770864188169125</v>
      </c>
      <c r="J67" s="44"/>
      <c r="K67" s="13" t="s">
        <v>97</v>
      </c>
      <c r="L67" s="13"/>
      <c r="M67" s="49">
        <v>0.81665399999999999</v>
      </c>
      <c r="N67" s="49">
        <v>0.21092178645175561</v>
      </c>
      <c r="O67" s="50">
        <v>3.8718333166915131</v>
      </c>
      <c r="P67" s="45">
        <v>1.080805521745918E-4</v>
      </c>
      <c r="Q67" s="45">
        <v>0.40324729855455899</v>
      </c>
      <c r="R67" s="51">
        <v>1.230060701445441</v>
      </c>
    </row>
    <row r="68" spans="1:18" x14ac:dyDescent="0.25">
      <c r="A68" s="21"/>
      <c r="B68" s="13" t="s">
        <v>97</v>
      </c>
      <c r="C68" s="13"/>
      <c r="D68" s="49">
        <v>0.71406000000000003</v>
      </c>
      <c r="E68" s="49">
        <v>0.4124415110048939</v>
      </c>
      <c r="F68" s="50">
        <v>1.7313000290883116</v>
      </c>
      <c r="G68" s="45">
        <v>8.3434343863058494E-2</v>
      </c>
      <c r="H68" s="45">
        <v>-9.4325361569592037E-2</v>
      </c>
      <c r="I68" s="51">
        <v>1.5224453615695921</v>
      </c>
      <c r="J68" s="21"/>
      <c r="K68" s="13" t="s">
        <v>98</v>
      </c>
      <c r="L68" s="13"/>
      <c r="M68" s="49">
        <v>0.99664699999999995</v>
      </c>
      <c r="N68" s="49">
        <v>0.22968021246942455</v>
      </c>
      <c r="O68" s="50">
        <v>4.3392810781759241</v>
      </c>
      <c r="P68" s="45">
        <v>1.4307346607440807E-5</v>
      </c>
      <c r="Q68" s="45">
        <v>0.54647378355992782</v>
      </c>
      <c r="R68" s="51">
        <v>1.4468202164400721</v>
      </c>
    </row>
    <row r="69" spans="1:18" x14ac:dyDescent="0.25">
      <c r="A69" s="21"/>
      <c r="B69" s="13" t="s">
        <v>98</v>
      </c>
      <c r="C69" s="13"/>
      <c r="D69" s="49">
        <v>2.5336000000000001E-2</v>
      </c>
      <c r="E69" s="49">
        <v>0.51456389302009908</v>
      </c>
      <c r="F69" s="50">
        <v>4.9237811559798596E-2</v>
      </c>
      <c r="G69" s="45">
        <v>0.9607309287524779</v>
      </c>
      <c r="H69" s="45">
        <v>-0.98320923031939422</v>
      </c>
      <c r="I69" s="51">
        <v>1.0338812303193943</v>
      </c>
      <c r="J69" s="21"/>
      <c r="K69" s="13" t="s">
        <v>99</v>
      </c>
      <c r="L69" s="13"/>
      <c r="M69" s="49">
        <v>0.50957600000000003</v>
      </c>
      <c r="N69" s="49">
        <v>0.14658444665106868</v>
      </c>
      <c r="O69" s="50">
        <v>3.476330617892911</v>
      </c>
      <c r="P69" s="45">
        <v>5.0851602335721968E-4</v>
      </c>
      <c r="Q69" s="45">
        <v>0.22227048456390541</v>
      </c>
      <c r="R69" s="51">
        <v>0.79688151543609465</v>
      </c>
    </row>
    <row r="70" spans="1:18" x14ac:dyDescent="0.25">
      <c r="A70" s="21"/>
      <c r="B70" s="13" t="s">
        <v>99</v>
      </c>
      <c r="C70" s="13"/>
      <c r="D70" s="49">
        <v>-3.3570000000000003E-2</v>
      </c>
      <c r="E70" s="49">
        <v>0.28978095175494195</v>
      </c>
      <c r="F70" s="50">
        <v>-0.11584612375898685</v>
      </c>
      <c r="G70" s="45">
        <v>0.90777721601706873</v>
      </c>
      <c r="H70" s="45">
        <v>-0.60154066543968621</v>
      </c>
      <c r="I70" s="51">
        <v>0.53440066543968623</v>
      </c>
      <c r="J70" s="21"/>
      <c r="K70" s="13" t="s">
        <v>100</v>
      </c>
      <c r="L70" s="13"/>
      <c r="M70" s="49">
        <v>0.55771300000000001</v>
      </c>
      <c r="N70" s="49">
        <v>0.15306207890917986</v>
      </c>
      <c r="O70" s="50">
        <v>3.6437045934213512</v>
      </c>
      <c r="P70" s="45">
        <v>2.6886210507945759E-4</v>
      </c>
      <c r="Q70" s="45">
        <v>0.2577113253380075</v>
      </c>
      <c r="R70" s="51">
        <v>0.85771467466199258</v>
      </c>
    </row>
    <row r="71" spans="1:18" x14ac:dyDescent="0.25">
      <c r="A71" s="21"/>
      <c r="B71" s="13" t="s">
        <v>100</v>
      </c>
      <c r="C71" s="13"/>
      <c r="D71" s="49">
        <v>6.5659999999999996E-2</v>
      </c>
      <c r="E71" s="49">
        <v>0.33613390189030323</v>
      </c>
      <c r="F71" s="50">
        <v>0.19533882072218955</v>
      </c>
      <c r="G71" s="45">
        <v>0.84513235005272114</v>
      </c>
      <c r="H71" s="45">
        <v>-0.59316244770499438</v>
      </c>
      <c r="I71" s="51">
        <v>0.72448244770499426</v>
      </c>
      <c r="J71" s="21"/>
      <c r="K71" s="13" t="s">
        <v>101</v>
      </c>
      <c r="L71" s="13"/>
      <c r="M71" s="49">
        <v>0.61097699999999999</v>
      </c>
      <c r="N71" s="49">
        <v>0.1671017654006085</v>
      </c>
      <c r="O71" s="50">
        <v>3.6563168470138443</v>
      </c>
      <c r="P71" s="45">
        <v>2.5598106029907825E-4</v>
      </c>
      <c r="Q71" s="45">
        <v>0.28345753981480731</v>
      </c>
      <c r="R71" s="51">
        <v>0.93849646018519262</v>
      </c>
    </row>
    <row r="72" spans="1:18" x14ac:dyDescent="0.25">
      <c r="A72" s="21"/>
      <c r="B72" s="13" t="s">
        <v>101</v>
      </c>
      <c r="C72" s="13"/>
      <c r="D72" s="49">
        <v>0.55111299999999996</v>
      </c>
      <c r="E72" s="49">
        <v>0.41255666277494535</v>
      </c>
      <c r="F72" s="50">
        <v>1.3358480173198386</v>
      </c>
      <c r="G72" s="45">
        <v>0.18163451424990695</v>
      </c>
      <c r="H72" s="45">
        <v>-0.25749805903889289</v>
      </c>
      <c r="I72" s="51">
        <v>1.3597240590388928</v>
      </c>
      <c r="J72" s="21"/>
      <c r="K72" s="13" t="s">
        <v>102</v>
      </c>
      <c r="L72" s="13"/>
      <c r="M72" s="49">
        <v>0.447073</v>
      </c>
      <c r="N72" s="49">
        <v>0.12885262899917874</v>
      </c>
      <c r="O72" s="50">
        <v>3.4696459317322077</v>
      </c>
      <c r="P72" s="45">
        <v>5.2133909859099626E-4</v>
      </c>
      <c r="Q72" s="45">
        <v>0.1945218471616097</v>
      </c>
      <c r="R72" s="51">
        <v>0.6996241528383903</v>
      </c>
    </row>
    <row r="73" spans="1:18" x14ac:dyDescent="0.25">
      <c r="A73" s="21"/>
      <c r="B73" s="13" t="s">
        <v>102</v>
      </c>
      <c r="C73" s="13"/>
      <c r="D73" s="49">
        <v>9.5569000000000001E-2</v>
      </c>
      <c r="E73" s="49">
        <v>0.25842020044880393</v>
      </c>
      <c r="F73" s="50">
        <v>0.36982016047516125</v>
      </c>
      <c r="G73" s="45">
        <v>0.71152565322281092</v>
      </c>
      <c r="H73" s="45">
        <v>-0.41093459287965572</v>
      </c>
      <c r="I73" s="51">
        <v>0.60207259287965575</v>
      </c>
      <c r="J73" s="21"/>
      <c r="K73" s="13" t="s">
        <v>105</v>
      </c>
      <c r="L73" s="13"/>
      <c r="M73" s="49">
        <v>0.60912200000000005</v>
      </c>
      <c r="N73" s="49">
        <v>0.13390294993016397</v>
      </c>
      <c r="O73" s="50">
        <v>4.5489811861328135</v>
      </c>
      <c r="P73" s="45">
        <v>5.3962210806429102E-6</v>
      </c>
      <c r="Q73" s="45">
        <v>0.34667221813687871</v>
      </c>
      <c r="R73" s="51">
        <v>0.87157178186312145</v>
      </c>
    </row>
    <row r="74" spans="1:18" x14ac:dyDescent="0.25">
      <c r="A74" s="21"/>
      <c r="B74" s="13" t="s">
        <v>105</v>
      </c>
      <c r="C74" s="13"/>
      <c r="D74" s="49">
        <v>0.43916899999999998</v>
      </c>
      <c r="E74" s="49">
        <v>0.28945465966192357</v>
      </c>
      <c r="F74" s="50">
        <v>1.5172289867882567</v>
      </c>
      <c r="G74" s="45">
        <v>0.12924585552302303</v>
      </c>
      <c r="H74" s="45">
        <v>-0.12816213293737017</v>
      </c>
      <c r="I74" s="51">
        <v>1.0065001329373702</v>
      </c>
      <c r="J74" s="21"/>
      <c r="K74" s="13" t="s">
        <v>108</v>
      </c>
      <c r="L74" s="13"/>
      <c r="M74" s="49">
        <v>0.56832300000000002</v>
      </c>
      <c r="N74" s="49">
        <v>0.14523773614319385</v>
      </c>
      <c r="O74" s="50">
        <v>3.9130532814121728</v>
      </c>
      <c r="P74" s="45">
        <v>9.1189751038092229E-5</v>
      </c>
      <c r="Q74" s="45">
        <v>0.2836570371593401</v>
      </c>
      <c r="R74" s="51">
        <v>0.85298896284065995</v>
      </c>
    </row>
    <row r="75" spans="1:18" x14ac:dyDescent="0.25">
      <c r="A75" s="21"/>
      <c r="B75" s="13" t="s">
        <v>108</v>
      </c>
      <c r="C75" s="13"/>
      <c r="D75" s="49">
        <v>0.60613399999999995</v>
      </c>
      <c r="E75" s="49">
        <v>0.35809635574800258</v>
      </c>
      <c r="F75" s="50">
        <v>1.6926561532129776</v>
      </c>
      <c r="G75" s="45">
        <v>9.0557373051638301E-2</v>
      </c>
      <c r="H75" s="45">
        <v>-9.5734857266085105E-2</v>
      </c>
      <c r="I75" s="51">
        <v>1.3080028572660849</v>
      </c>
      <c r="J75" s="21"/>
      <c r="K75" s="13" t="s">
        <v>103</v>
      </c>
      <c r="L75" s="13"/>
      <c r="M75" s="49">
        <v>-4.369E-2</v>
      </c>
      <c r="N75" s="49">
        <v>0.11542096863222037</v>
      </c>
      <c r="O75" s="50">
        <v>-0.37852740726180067</v>
      </c>
      <c r="P75" s="45">
        <v>0.7050395488820298</v>
      </c>
      <c r="Q75" s="45">
        <v>-0.26991509851915191</v>
      </c>
      <c r="R75" s="51">
        <v>0.18253509851915192</v>
      </c>
    </row>
    <row r="76" spans="1:18" x14ac:dyDescent="0.25">
      <c r="A76" s="21"/>
      <c r="B76" s="13" t="s">
        <v>103</v>
      </c>
      <c r="C76" s="13"/>
      <c r="D76" s="49">
        <v>0.17800099999999999</v>
      </c>
      <c r="E76" s="49">
        <v>0.21845823399450981</v>
      </c>
      <c r="F76" s="50">
        <v>0.81480563467556655</v>
      </c>
      <c r="G76" s="45">
        <v>0.41520627225140894</v>
      </c>
      <c r="H76" s="45">
        <v>-0.25017713862923918</v>
      </c>
      <c r="I76" s="51">
        <v>0.60617913862923922</v>
      </c>
      <c r="J76" s="21"/>
      <c r="K76" s="13" t="s">
        <v>106</v>
      </c>
      <c r="L76" s="13"/>
      <c r="M76" s="49">
        <v>0.27567900000000001</v>
      </c>
      <c r="N76" s="49">
        <v>0.12798046725965648</v>
      </c>
      <c r="O76" s="50">
        <v>2.1540708977150516</v>
      </c>
      <c r="P76" s="45">
        <v>3.1236720223793139E-2</v>
      </c>
      <c r="Q76" s="45">
        <v>2.4837284171073337E-2</v>
      </c>
      <c r="R76" s="51">
        <v>0.52652071582892668</v>
      </c>
    </row>
    <row r="77" spans="1:18" x14ac:dyDescent="0.25">
      <c r="A77" s="21"/>
      <c r="B77" s="13" t="s">
        <v>106</v>
      </c>
      <c r="C77" s="13"/>
      <c r="D77" s="49">
        <v>0.18551400000000001</v>
      </c>
      <c r="E77" s="49">
        <v>0.134740491315714</v>
      </c>
      <c r="F77" s="50">
        <v>1.3768244288594529</v>
      </c>
      <c r="G77" s="45">
        <v>0.1686025892176593</v>
      </c>
      <c r="H77" s="45">
        <v>-7.8577362978799414E-2</v>
      </c>
      <c r="I77" s="51">
        <v>0.44960536297879944</v>
      </c>
      <c r="J77" s="21"/>
      <c r="K77" s="13" t="s">
        <v>109</v>
      </c>
      <c r="L77" s="13"/>
      <c r="M77" s="49">
        <v>0.26349</v>
      </c>
      <c r="N77" s="49">
        <v>0.14103545653487282</v>
      </c>
      <c r="O77" s="50">
        <v>1.8682536042619093</v>
      </c>
      <c r="P77" s="45">
        <v>6.1729316394601899E-2</v>
      </c>
      <c r="Q77" s="45">
        <v>-1.2939494808350716E-2</v>
      </c>
      <c r="R77" s="51">
        <v>0.53991949480835078</v>
      </c>
    </row>
    <row r="78" spans="1:18" x14ac:dyDescent="0.25">
      <c r="A78" s="21"/>
      <c r="B78" s="13" t="s">
        <v>109</v>
      </c>
      <c r="C78" s="13"/>
      <c r="D78" s="49">
        <v>0.29057500000000003</v>
      </c>
      <c r="E78" s="49">
        <v>0.3104947664615299</v>
      </c>
      <c r="F78" s="50">
        <v>0.93584508142104894</v>
      </c>
      <c r="G78" s="45">
        <v>0.34937939071260815</v>
      </c>
      <c r="H78" s="45">
        <v>-0.31799474226459856</v>
      </c>
      <c r="I78" s="51">
        <v>0.89914474226459862</v>
      </c>
      <c r="J78" s="21"/>
      <c r="K78" s="13" t="s">
        <v>104</v>
      </c>
      <c r="L78" s="13"/>
      <c r="M78" s="49">
        <v>0.61113099999999998</v>
      </c>
      <c r="N78" s="49">
        <v>0.22574986157249355</v>
      </c>
      <c r="O78" s="50">
        <v>2.7071157242050026</v>
      </c>
      <c r="P78" s="45">
        <v>6.7880793866580639E-3</v>
      </c>
      <c r="Q78" s="45">
        <v>0.16866127131791264</v>
      </c>
      <c r="R78" s="51">
        <v>1.0536007286820874</v>
      </c>
    </row>
    <row r="79" spans="1:18" x14ac:dyDescent="0.25">
      <c r="A79" s="21"/>
      <c r="B79" s="13" t="s">
        <v>104</v>
      </c>
      <c r="C79" s="13"/>
      <c r="D79" s="49">
        <v>0.36025299999999999</v>
      </c>
      <c r="E79" s="49">
        <v>0.21162703040963363</v>
      </c>
      <c r="F79" s="50">
        <v>1.7023014465717357</v>
      </c>
      <c r="G79" s="45">
        <v>8.8735228987870146E-2</v>
      </c>
      <c r="H79" s="45">
        <v>-5.4535979602881923E-2</v>
      </c>
      <c r="I79" s="51">
        <v>0.7750419796028819</v>
      </c>
      <c r="J79" s="21"/>
      <c r="K79" s="13" t="s">
        <v>107</v>
      </c>
      <c r="L79" s="13"/>
      <c r="M79" s="49">
        <v>0.70323999999999998</v>
      </c>
      <c r="N79" s="49">
        <v>0.23278101297141912</v>
      </c>
      <c r="O79" s="50">
        <v>3.0210367719567568</v>
      </c>
      <c r="P79" s="45">
        <v>2.5196708697136443E-3</v>
      </c>
      <c r="Q79" s="45">
        <v>0.24698921457601852</v>
      </c>
      <c r="R79" s="51">
        <v>1.1594907854239813</v>
      </c>
    </row>
    <row r="80" spans="1:18" x14ac:dyDescent="0.25">
      <c r="A80" s="21"/>
      <c r="B80" s="13" t="s">
        <v>107</v>
      </c>
      <c r="C80" s="13"/>
      <c r="D80" s="49">
        <v>0.65336899999999998</v>
      </c>
      <c r="E80" s="49">
        <v>0.23787391618250203</v>
      </c>
      <c r="F80" s="50">
        <v>2.7467030033621724</v>
      </c>
      <c r="G80" s="45">
        <v>6.0323635286741407E-3</v>
      </c>
      <c r="H80" s="45">
        <v>0.18713612428229598</v>
      </c>
      <c r="I80" s="51">
        <v>1.119601875717704</v>
      </c>
      <c r="J80" s="21"/>
      <c r="K80" s="13" t="s">
        <v>110</v>
      </c>
      <c r="L80" s="13"/>
      <c r="M80" s="49">
        <v>0.479464</v>
      </c>
      <c r="N80" s="49">
        <v>0.25287150887357795</v>
      </c>
      <c r="O80" s="50">
        <v>1.8960775855523764</v>
      </c>
      <c r="P80" s="45">
        <v>5.7952334857216271E-2</v>
      </c>
      <c r="Q80" s="45">
        <v>-1.6164157392212775E-2</v>
      </c>
      <c r="R80" s="51">
        <v>0.97509215739221278</v>
      </c>
    </row>
    <row r="81" spans="1:18" x14ac:dyDescent="0.25">
      <c r="A81" s="21"/>
      <c r="B81" s="13" t="s">
        <v>110</v>
      </c>
      <c r="C81" s="13"/>
      <c r="D81" s="49">
        <v>0.72728300000000001</v>
      </c>
      <c r="E81" s="49">
        <v>0.28993792439072197</v>
      </c>
      <c r="F81" s="50">
        <v>2.5084093484090388</v>
      </c>
      <c r="G81" s="45">
        <v>1.2145974713767159E-2</v>
      </c>
      <c r="H81" s="45">
        <v>0.15900466819418502</v>
      </c>
      <c r="I81" s="51">
        <v>1.295561331805815</v>
      </c>
      <c r="J81" s="21"/>
      <c r="K81" s="13" t="s">
        <v>37</v>
      </c>
      <c r="L81" s="13"/>
      <c r="M81" s="49">
        <v>1.5507930000000001</v>
      </c>
      <c r="N81" s="49">
        <v>8.3910666783192714E-2</v>
      </c>
      <c r="O81" s="50">
        <v>18.481476306307027</v>
      </c>
      <c r="P81" s="45">
        <v>3.7721730772199304E-76</v>
      </c>
      <c r="Q81" s="45">
        <v>1.3863280931049424</v>
      </c>
      <c r="R81" s="51">
        <v>1.7152579068950577</v>
      </c>
    </row>
    <row r="82" spans="1:18" x14ac:dyDescent="0.25">
      <c r="A82" s="21"/>
      <c r="B82" s="13" t="s">
        <v>37</v>
      </c>
      <c r="C82" s="13"/>
      <c r="D82" s="49">
        <v>1.0772250000000001</v>
      </c>
      <c r="E82" s="49">
        <v>0.12204097672503281</v>
      </c>
      <c r="F82" s="50">
        <v>8.8267484324307421</v>
      </c>
      <c r="G82" s="45">
        <v>1.2913819390203826E-18</v>
      </c>
      <c r="H82" s="45">
        <v>0.83802468561893584</v>
      </c>
      <c r="I82" s="51">
        <v>1.3164253143810645</v>
      </c>
      <c r="J82" s="21"/>
      <c r="K82" s="13" t="s">
        <v>38</v>
      </c>
      <c r="L82" s="13"/>
      <c r="M82" s="49">
        <v>0.68122400000000005</v>
      </c>
      <c r="N82" s="49">
        <v>5.4744862772683978E-2</v>
      </c>
      <c r="O82" s="50">
        <v>12.443615080900525</v>
      </c>
      <c r="P82" s="45">
        <v>1.5984441914673878E-35</v>
      </c>
      <c r="Q82" s="45">
        <v>0.57392406896553949</v>
      </c>
      <c r="R82" s="51">
        <v>0.78852393103446061</v>
      </c>
    </row>
    <row r="83" spans="1:18" x14ac:dyDescent="0.25">
      <c r="A83" s="21"/>
      <c r="B83" s="13" t="s">
        <v>38</v>
      </c>
      <c r="C83" s="13"/>
      <c r="D83" s="49">
        <v>0.73524699999999998</v>
      </c>
      <c r="E83" s="49">
        <v>0.10706540057366805</v>
      </c>
      <c r="F83" s="50">
        <v>6.867269874865892</v>
      </c>
      <c r="G83" s="45">
        <v>7.0013760827485453E-12</v>
      </c>
      <c r="H83" s="45">
        <v>0.52539881487561058</v>
      </c>
      <c r="I83" s="51">
        <v>0.94509518512438939</v>
      </c>
      <c r="J83" s="21"/>
      <c r="K83" s="13" t="s">
        <v>39</v>
      </c>
      <c r="L83" s="13"/>
      <c r="M83" s="49">
        <v>0.39701399999999998</v>
      </c>
      <c r="N83" s="49">
        <v>4.6893496350773417E-2</v>
      </c>
      <c r="O83" s="50">
        <v>8.4662912961373156</v>
      </c>
      <c r="P83" s="45">
        <v>2.5630599719872753E-17</v>
      </c>
      <c r="Q83" s="45">
        <v>0.30510274715248409</v>
      </c>
      <c r="R83" s="51">
        <v>0.48892525284751587</v>
      </c>
    </row>
    <row r="84" spans="1:18" x14ac:dyDescent="0.25">
      <c r="A84" s="21"/>
      <c r="B84" s="13" t="s">
        <v>39</v>
      </c>
      <c r="C84" s="13"/>
      <c r="D84" s="49">
        <v>0.164661</v>
      </c>
      <c r="E84" s="49">
        <v>9.6938124595021963E-2</v>
      </c>
      <c r="F84" s="50">
        <v>1.6986196162542202</v>
      </c>
      <c r="G84" s="45">
        <v>8.9427265074366144E-2</v>
      </c>
      <c r="H84" s="45">
        <v>-2.5337724206243029E-2</v>
      </c>
      <c r="I84" s="51">
        <v>0.35465972420624303</v>
      </c>
      <c r="J84" s="21"/>
      <c r="K84" s="13" t="s">
        <v>30</v>
      </c>
      <c r="L84" s="13"/>
      <c r="M84" s="49">
        <v>1.4226639999999999</v>
      </c>
      <c r="N84" s="49">
        <v>9.337558567420072E-2</v>
      </c>
      <c r="O84" s="50">
        <v>15.235931209726013</v>
      </c>
      <c r="P84" s="45">
        <v>2.3025294743910362E-52</v>
      </c>
      <c r="Q84" s="45">
        <v>1.2396478520785665</v>
      </c>
      <c r="R84" s="51">
        <v>1.6056801479214333</v>
      </c>
    </row>
    <row r="85" spans="1:18" x14ac:dyDescent="0.25">
      <c r="A85" s="21"/>
      <c r="B85" s="13"/>
      <c r="C85" s="13"/>
      <c r="D85" s="49"/>
      <c r="E85" s="49"/>
      <c r="F85" s="50"/>
      <c r="G85" s="45"/>
      <c r="H85" s="45"/>
      <c r="I85" s="51"/>
      <c r="J85" s="21"/>
      <c r="K85" s="13"/>
      <c r="L85" s="13"/>
      <c r="M85" s="13"/>
      <c r="N85" s="13"/>
      <c r="O85" s="13"/>
      <c r="P85" s="13"/>
      <c r="Q85" s="13"/>
      <c r="R85" s="18"/>
    </row>
    <row r="86" spans="1:18" x14ac:dyDescent="0.25">
      <c r="A86" s="21"/>
      <c r="B86" s="13"/>
      <c r="C86" s="13"/>
      <c r="D86" s="14"/>
      <c r="E86" s="13"/>
      <c r="F86" s="13"/>
      <c r="G86" s="13"/>
      <c r="H86" s="13"/>
      <c r="I86" s="18"/>
      <c r="J86" s="21"/>
      <c r="K86" s="13"/>
      <c r="L86" s="13"/>
      <c r="M86" s="13"/>
      <c r="N86" s="13"/>
      <c r="O86" s="13"/>
      <c r="P86" s="13"/>
      <c r="Q86" s="13"/>
      <c r="R86" s="18"/>
    </row>
    <row r="87" spans="1:18" x14ac:dyDescent="0.25">
      <c r="A87" s="44" t="s">
        <v>40</v>
      </c>
      <c r="B87" s="13" t="s">
        <v>37</v>
      </c>
      <c r="C87" s="13"/>
      <c r="D87" s="49">
        <v>1.6955119999999999</v>
      </c>
      <c r="E87" s="49">
        <v>9.7056684468407428E-2</v>
      </c>
      <c r="F87" s="50">
        <v>17.469296517664375</v>
      </c>
      <c r="G87" s="45">
        <v>3.5730860956544473E-67</v>
      </c>
      <c r="H87" s="45">
        <v>1.5052808984419213</v>
      </c>
      <c r="I87" s="51">
        <v>1.8857431015580786</v>
      </c>
      <c r="J87" s="44" t="s">
        <v>40</v>
      </c>
      <c r="K87" s="13" t="s">
        <v>37</v>
      </c>
      <c r="L87" s="13"/>
      <c r="M87" s="49">
        <v>2.9721869999999999</v>
      </c>
      <c r="N87" s="49">
        <v>8.2456048898792142E-2</v>
      </c>
      <c r="O87" s="50">
        <v>36.045712105950031</v>
      </c>
      <c r="P87" s="45">
        <v>6.5945663095362762E-283</v>
      </c>
      <c r="Q87" s="45">
        <v>2.8105731441583672</v>
      </c>
      <c r="R87" s="51">
        <v>3.1338008558416326</v>
      </c>
    </row>
    <row r="88" spans="1:18" x14ac:dyDescent="0.25">
      <c r="A88" s="21"/>
      <c r="B88" s="13" t="s">
        <v>38</v>
      </c>
      <c r="C88" s="13"/>
      <c r="D88" s="49">
        <v>0.78578000000000003</v>
      </c>
      <c r="E88" s="49">
        <v>0.10881176406988355</v>
      </c>
      <c r="F88" s="50">
        <v>7.2214618218609035</v>
      </c>
      <c r="G88" s="45">
        <v>5.5839214537518143E-13</v>
      </c>
      <c r="H88" s="45">
        <v>0.5725089424230283</v>
      </c>
      <c r="I88" s="51">
        <v>0.99905105757697177</v>
      </c>
      <c r="J88" s="21"/>
      <c r="K88" s="13" t="s">
        <v>38</v>
      </c>
      <c r="L88" s="13"/>
      <c r="M88" s="49">
        <v>-1.11877</v>
      </c>
      <c r="N88" s="49">
        <v>4.6043457732885353E-2</v>
      </c>
      <c r="O88" s="50">
        <v>-24.298131701801957</v>
      </c>
      <c r="P88" s="45">
        <v>4.4361529289617825E-130</v>
      </c>
      <c r="Q88" s="45">
        <v>-1.2090151771564552</v>
      </c>
      <c r="R88" s="51">
        <v>-1.0285248228435449</v>
      </c>
    </row>
    <row r="89" spans="1:18" x14ac:dyDescent="0.25">
      <c r="A89" s="21"/>
      <c r="B89" s="13" t="s">
        <v>39</v>
      </c>
      <c r="C89" s="13"/>
      <c r="D89" s="49">
        <v>9.4280000000000006E-3</v>
      </c>
      <c r="E89" s="49">
        <v>0.28803819191211433</v>
      </c>
      <c r="F89" s="50">
        <v>3.2731770524641587E-2</v>
      </c>
      <c r="G89" s="45">
        <v>0.9738892523614755</v>
      </c>
      <c r="H89" s="45">
        <v>-0.55512685614774404</v>
      </c>
      <c r="I89" s="51">
        <v>0.57398285614774402</v>
      </c>
      <c r="J89" s="21"/>
      <c r="K89" s="13" t="s">
        <v>39</v>
      </c>
      <c r="L89" s="13"/>
      <c r="M89" s="49">
        <v>-0.85077999999999998</v>
      </c>
      <c r="N89" s="49">
        <v>4.2836899981207793E-2</v>
      </c>
      <c r="O89" s="50">
        <v>-19.860914313902978</v>
      </c>
      <c r="P89" s="45">
        <v>1.2524538823276514E-87</v>
      </c>
      <c r="Q89" s="45">
        <v>-0.93474032396316731</v>
      </c>
      <c r="R89" s="51">
        <v>-0.76681967603683265</v>
      </c>
    </row>
    <row r="90" spans="1:18" ht="15.75" thickBot="1" x14ac:dyDescent="0.3">
      <c r="A90" s="30"/>
      <c r="B90" s="32"/>
      <c r="C90" s="32"/>
      <c r="D90" s="32"/>
      <c r="E90" s="32"/>
      <c r="F90" s="32"/>
      <c r="G90" s="46"/>
      <c r="H90" s="32"/>
      <c r="I90" s="31"/>
      <c r="J90" s="30"/>
      <c r="K90" s="32" t="s">
        <v>30</v>
      </c>
      <c r="L90" s="32"/>
      <c r="M90" s="52">
        <v>3.8012359999999998</v>
      </c>
      <c r="N90" s="52">
        <v>0.10293687385966216</v>
      </c>
      <c r="O90" s="53">
        <v>36.927836036504978</v>
      </c>
      <c r="P90" s="46">
        <v>9.8512518016297182E-297</v>
      </c>
      <c r="Q90" s="46">
        <v>3.599479727235062</v>
      </c>
      <c r="R90" s="54">
        <v>4.0029922727649376</v>
      </c>
    </row>
    <row r="91" spans="1:18" ht="15.75" thickBot="1" x14ac:dyDescent="0.3"/>
    <row r="92" spans="1:18" ht="18.75" x14ac:dyDescent="0.3">
      <c r="A92" s="15" t="s">
        <v>18</v>
      </c>
      <c r="B92" s="40" t="s">
        <v>47</v>
      </c>
      <c r="C92" s="16"/>
      <c r="D92" s="16"/>
      <c r="E92" s="16"/>
      <c r="F92" s="16"/>
      <c r="G92" s="16"/>
      <c r="H92" s="16"/>
      <c r="I92" s="17"/>
      <c r="J92" s="15" t="s">
        <v>18</v>
      </c>
      <c r="K92" s="40" t="s">
        <v>47</v>
      </c>
      <c r="L92" s="16"/>
      <c r="M92" s="16"/>
      <c r="N92" s="16"/>
      <c r="O92" s="16"/>
      <c r="P92" s="16"/>
      <c r="Q92" s="16"/>
      <c r="R92" s="17"/>
    </row>
    <row r="93" spans="1:18" ht="18.75" x14ac:dyDescent="0.3">
      <c r="A93" s="21" t="s">
        <v>4</v>
      </c>
      <c r="B93" s="41" t="s">
        <v>5</v>
      </c>
      <c r="C93" s="13"/>
      <c r="D93" s="13"/>
      <c r="E93" s="13"/>
      <c r="F93" s="13"/>
      <c r="G93" s="13"/>
      <c r="H93" s="13"/>
      <c r="I93" s="18"/>
      <c r="J93" s="21" t="s">
        <v>4</v>
      </c>
      <c r="K93" s="41" t="s">
        <v>6</v>
      </c>
      <c r="L93" s="13"/>
      <c r="M93" s="13"/>
      <c r="N93" s="13"/>
      <c r="O93" s="13"/>
      <c r="P93" s="13"/>
      <c r="Q93" s="13"/>
      <c r="R93" s="18"/>
    </row>
    <row r="94" spans="1:18" x14ac:dyDescent="0.25">
      <c r="A94" s="21"/>
      <c r="B94" s="13"/>
      <c r="C94" s="13"/>
      <c r="D94" s="13"/>
      <c r="E94" s="13"/>
      <c r="F94" s="13"/>
      <c r="G94" s="13"/>
      <c r="H94" s="13"/>
      <c r="I94" s="18"/>
      <c r="J94" s="21"/>
      <c r="K94" s="13"/>
      <c r="L94" s="13"/>
      <c r="M94" s="13"/>
      <c r="N94" s="13"/>
      <c r="O94" s="13"/>
      <c r="P94" s="13"/>
      <c r="Q94" s="13"/>
      <c r="R94" s="18"/>
    </row>
    <row r="95" spans="1:18" x14ac:dyDescent="0.25">
      <c r="A95" s="42" t="s">
        <v>46</v>
      </c>
      <c r="B95" s="13"/>
      <c r="C95" s="13"/>
      <c r="D95" s="13"/>
      <c r="E95" s="13"/>
      <c r="F95" s="13"/>
      <c r="G95" s="13"/>
      <c r="H95" s="13"/>
      <c r="I95" s="18"/>
      <c r="J95" s="42" t="s">
        <v>46</v>
      </c>
      <c r="K95" s="13"/>
      <c r="L95" s="13"/>
      <c r="M95" s="13"/>
      <c r="N95" s="13"/>
      <c r="O95" s="13"/>
      <c r="P95" s="13"/>
      <c r="Q95" s="13"/>
      <c r="R95" s="18"/>
    </row>
    <row r="96" spans="1:18" x14ac:dyDescent="0.25">
      <c r="A96" s="21"/>
      <c r="B96" s="34" t="s">
        <v>19</v>
      </c>
      <c r="C96" s="13"/>
      <c r="D96" s="13"/>
      <c r="E96" s="13"/>
      <c r="F96" s="13"/>
      <c r="G96" s="13"/>
      <c r="H96" s="13"/>
      <c r="I96" s="18"/>
      <c r="J96" s="21"/>
      <c r="K96" s="34" t="s">
        <v>19</v>
      </c>
      <c r="L96" s="13"/>
      <c r="M96" s="13"/>
      <c r="N96" s="13"/>
      <c r="O96" s="13"/>
      <c r="P96" s="13"/>
      <c r="Q96" s="13"/>
      <c r="R96" s="18"/>
    </row>
    <row r="97" spans="1:18" x14ac:dyDescent="0.25">
      <c r="A97" s="21"/>
      <c r="B97" s="43" t="s">
        <v>20</v>
      </c>
      <c r="C97" s="13"/>
      <c r="D97" s="14">
        <v>13284</v>
      </c>
      <c r="E97" s="13"/>
      <c r="F97" s="13" t="s">
        <v>21</v>
      </c>
      <c r="G97" s="13">
        <v>738</v>
      </c>
      <c r="H97" s="13"/>
      <c r="I97" s="18"/>
      <c r="J97" s="21"/>
      <c r="K97" s="43" t="s">
        <v>20</v>
      </c>
      <c r="L97" s="13"/>
      <c r="M97" s="14">
        <v>99180</v>
      </c>
      <c r="N97" s="13"/>
      <c r="O97" s="13" t="s">
        <v>21</v>
      </c>
      <c r="P97" s="13">
        <v>5510</v>
      </c>
      <c r="Q97" s="13"/>
      <c r="R97" s="18"/>
    </row>
    <row r="98" spans="1:18" x14ac:dyDescent="0.25">
      <c r="A98" s="21"/>
      <c r="B98" s="13" t="s">
        <v>22</v>
      </c>
      <c r="C98" s="13"/>
      <c r="D98" s="14">
        <v>-3123.79</v>
      </c>
      <c r="E98" s="13"/>
      <c r="F98" s="13"/>
      <c r="G98" s="13"/>
      <c r="H98" s="13"/>
      <c r="I98" s="18"/>
      <c r="J98" s="21"/>
      <c r="K98" s="13" t="s">
        <v>22</v>
      </c>
      <c r="L98" s="13"/>
      <c r="M98" s="14">
        <v>-20108.5</v>
      </c>
      <c r="N98" s="13"/>
      <c r="O98" s="13"/>
      <c r="P98" s="13"/>
      <c r="Q98" s="13"/>
      <c r="R98" s="18"/>
    </row>
    <row r="99" spans="1:18" x14ac:dyDescent="0.25">
      <c r="A99" s="21"/>
      <c r="B99" s="13" t="s">
        <v>23</v>
      </c>
      <c r="C99" s="13"/>
      <c r="D99" s="14">
        <v>5000</v>
      </c>
      <c r="E99" s="13"/>
      <c r="F99" s="13"/>
      <c r="G99" s="13"/>
      <c r="H99" s="13"/>
      <c r="I99" s="18"/>
      <c r="J99" s="21"/>
      <c r="K99" s="13" t="s">
        <v>23</v>
      </c>
      <c r="L99" s="13"/>
      <c r="M99" s="14">
        <v>5000</v>
      </c>
      <c r="N99" s="13"/>
      <c r="O99" s="13"/>
      <c r="P99" s="13"/>
      <c r="Q99" s="13"/>
      <c r="R99" s="18"/>
    </row>
    <row r="100" spans="1:18" x14ac:dyDescent="0.25">
      <c r="A100" s="21"/>
      <c r="B100" s="13"/>
      <c r="C100" s="13"/>
      <c r="D100" s="14"/>
      <c r="E100" s="13"/>
      <c r="F100" s="13"/>
      <c r="G100" s="13"/>
      <c r="H100" s="13"/>
      <c r="I100" s="18"/>
      <c r="J100" s="21"/>
      <c r="K100" s="13"/>
      <c r="L100" s="13"/>
      <c r="M100" s="14"/>
      <c r="N100" s="13"/>
      <c r="O100" s="13"/>
      <c r="P100" s="13"/>
      <c r="Q100" s="13"/>
      <c r="R100" s="18"/>
    </row>
    <row r="101" spans="1:18" x14ac:dyDescent="0.25">
      <c r="A101" s="21"/>
      <c r="B101" s="13" t="s">
        <v>0</v>
      </c>
      <c r="C101" s="13"/>
      <c r="D101" s="14" t="s">
        <v>24</v>
      </c>
      <c r="E101" s="13" t="s">
        <v>25</v>
      </c>
      <c r="F101" s="13" t="s">
        <v>26</v>
      </c>
      <c r="G101" s="13" t="s">
        <v>27</v>
      </c>
      <c r="H101" s="13" t="s">
        <v>28</v>
      </c>
      <c r="I101" s="18"/>
      <c r="J101" s="21"/>
      <c r="K101" s="13" t="s">
        <v>0</v>
      </c>
      <c r="L101" s="13"/>
      <c r="M101" s="14" t="s">
        <v>24</v>
      </c>
      <c r="N101" s="13" t="s">
        <v>25</v>
      </c>
      <c r="O101" s="13" t="s">
        <v>26</v>
      </c>
      <c r="P101" s="13" t="s">
        <v>27</v>
      </c>
      <c r="Q101" s="13" t="s">
        <v>28</v>
      </c>
      <c r="R101" s="18"/>
    </row>
    <row r="102" spans="1:18" x14ac:dyDescent="0.25">
      <c r="A102" s="21"/>
      <c r="B102" s="13"/>
      <c r="C102" s="13"/>
      <c r="D102" s="14"/>
      <c r="E102" s="13"/>
      <c r="F102" s="13"/>
      <c r="G102" s="13"/>
      <c r="H102" s="13"/>
      <c r="I102" s="18"/>
      <c r="J102" s="21"/>
      <c r="K102" s="13"/>
      <c r="L102" s="13"/>
      <c r="M102" s="14"/>
      <c r="N102" s="13"/>
      <c r="O102" s="13"/>
      <c r="P102" s="13"/>
      <c r="Q102" s="13"/>
      <c r="R102" s="18"/>
    </row>
    <row r="103" spans="1:18" x14ac:dyDescent="0.25">
      <c r="A103" s="44" t="s">
        <v>29</v>
      </c>
      <c r="B103" s="13" t="s">
        <v>31</v>
      </c>
      <c r="C103" s="13"/>
      <c r="D103" s="49">
        <v>4.4074749999999998</v>
      </c>
      <c r="E103" s="49">
        <v>0.18163424787192531</v>
      </c>
      <c r="F103" s="50">
        <v>24.265660532851804</v>
      </c>
      <c r="G103" s="45">
        <v>2.6146096403950051E-127</v>
      </c>
      <c r="H103" s="45">
        <v>4.0514718741710265</v>
      </c>
      <c r="I103" s="51">
        <v>4.7634781258289731</v>
      </c>
      <c r="J103" s="44" t="s">
        <v>29</v>
      </c>
      <c r="K103" s="13" t="s">
        <v>31</v>
      </c>
      <c r="L103" s="13"/>
      <c r="M103" s="49">
        <v>1.382312</v>
      </c>
      <c r="N103" s="49">
        <v>4.9284886121406433E-2</v>
      </c>
      <c r="O103" s="50">
        <v>28.047381434439504</v>
      </c>
      <c r="P103" s="45">
        <v>2.03704832917857E-172</v>
      </c>
      <c r="Q103" s="45">
        <v>1.2857136232020434</v>
      </c>
      <c r="R103" s="51">
        <v>1.4789103767979566</v>
      </c>
    </row>
    <row r="104" spans="1:18" x14ac:dyDescent="0.25">
      <c r="A104" s="21"/>
      <c r="B104" s="13" t="s">
        <v>32</v>
      </c>
      <c r="C104" s="13"/>
      <c r="D104" s="49">
        <v>4.5243999999999999E-2</v>
      </c>
      <c r="E104" s="49">
        <v>8.7469994855378833E-2</v>
      </c>
      <c r="F104" s="50">
        <v>0.51725165955257613</v>
      </c>
      <c r="G104" s="45">
        <v>0.60498910713276499</v>
      </c>
      <c r="H104" s="45">
        <v>-0.1261971899165425</v>
      </c>
      <c r="I104" s="51">
        <v>0.21668518991654251</v>
      </c>
      <c r="J104" s="21"/>
      <c r="K104" s="13" t="s">
        <v>32</v>
      </c>
      <c r="L104" s="13"/>
      <c r="M104" s="49">
        <v>-3.3340000000000002E-2</v>
      </c>
      <c r="N104" s="49">
        <v>3.5930488446443365E-2</v>
      </c>
      <c r="O104" s="50">
        <v>-0.92790277676562483</v>
      </c>
      <c r="P104" s="45">
        <v>0.35346026202461711</v>
      </c>
      <c r="Q104" s="45">
        <v>-0.10376375735502899</v>
      </c>
      <c r="R104" s="51">
        <v>3.7083757355028994E-2</v>
      </c>
    </row>
    <row r="105" spans="1:18" x14ac:dyDescent="0.25">
      <c r="A105" s="21"/>
      <c r="B105" s="13" t="s">
        <v>33</v>
      </c>
      <c r="C105" s="13"/>
      <c r="D105" s="49">
        <v>7.9380000000000006E-3</v>
      </c>
      <c r="E105" s="49">
        <v>5.6506636778346664E-2</v>
      </c>
      <c r="F105" s="50">
        <v>0.14047907383229435</v>
      </c>
      <c r="G105" s="45">
        <v>0.88828361525977084</v>
      </c>
      <c r="H105" s="45">
        <v>-0.10281500808555946</v>
      </c>
      <c r="I105" s="51">
        <v>0.11869100808555946</v>
      </c>
      <c r="J105" s="21"/>
      <c r="K105" s="13" t="s">
        <v>33</v>
      </c>
      <c r="L105" s="13"/>
      <c r="M105" s="49">
        <v>-7.4179999999999996E-2</v>
      </c>
      <c r="N105" s="49">
        <v>2.0049937655763423E-2</v>
      </c>
      <c r="O105" s="50">
        <v>-3.69976212762321</v>
      </c>
      <c r="P105" s="45">
        <v>2.1591814098089994E-4</v>
      </c>
      <c r="Q105" s="45">
        <v>-0.11347787780529631</v>
      </c>
      <c r="R105" s="51">
        <v>-3.4882122194703685E-2</v>
      </c>
    </row>
    <row r="106" spans="1:18" x14ac:dyDescent="0.25">
      <c r="A106" s="21"/>
      <c r="B106" s="13" t="s">
        <v>34</v>
      </c>
      <c r="C106" s="13"/>
      <c r="D106" s="49">
        <v>-6.1490000000000003E-2</v>
      </c>
      <c r="E106" s="49">
        <v>5.1980765673468106E-2</v>
      </c>
      <c r="F106" s="50">
        <v>-1.1829375578318111</v>
      </c>
      <c r="G106" s="45">
        <v>0.23685506754037092</v>
      </c>
      <c r="H106" s="45">
        <v>-0.16337230071999748</v>
      </c>
      <c r="I106" s="51">
        <v>4.0392300719997484E-2</v>
      </c>
      <c r="J106" s="21"/>
      <c r="K106" s="13" t="s">
        <v>34</v>
      </c>
      <c r="L106" s="13"/>
      <c r="M106" s="49">
        <v>-5.7889999999999997E-2</v>
      </c>
      <c r="N106" s="49">
        <v>1.8947295321496416E-2</v>
      </c>
      <c r="O106" s="50">
        <v>-3.0553173430680434</v>
      </c>
      <c r="P106" s="45">
        <v>2.2488217507616358E-3</v>
      </c>
      <c r="Q106" s="45">
        <v>-9.5026698830132969E-2</v>
      </c>
      <c r="R106" s="51">
        <v>-2.0753301169867025E-2</v>
      </c>
    </row>
    <row r="107" spans="1:18" x14ac:dyDescent="0.25">
      <c r="A107" s="21"/>
      <c r="B107" s="13" t="s">
        <v>35</v>
      </c>
      <c r="C107" s="13"/>
      <c r="D107" s="49">
        <v>3.1313000000000001E-2</v>
      </c>
      <c r="E107" s="49">
        <v>8.1098705291761594E-2</v>
      </c>
      <c r="F107" s="50">
        <v>0.38610973982072844</v>
      </c>
      <c r="G107" s="45">
        <v>0.69942158076857242</v>
      </c>
      <c r="H107" s="45">
        <v>-0.12764046237185273</v>
      </c>
      <c r="I107" s="51">
        <v>0.19026646237185274</v>
      </c>
      <c r="J107" s="21"/>
      <c r="K107" s="13" t="s">
        <v>35</v>
      </c>
      <c r="L107" s="13"/>
      <c r="M107" s="49">
        <v>-5.1209999999999999E-2</v>
      </c>
      <c r="N107" s="49">
        <v>3.3196385345395665E-2</v>
      </c>
      <c r="O107" s="50">
        <v>-1.5426378344262357</v>
      </c>
      <c r="P107" s="45">
        <v>0.12292186332567488</v>
      </c>
      <c r="Q107" s="45">
        <v>-0.1162749152769755</v>
      </c>
      <c r="R107" s="51">
        <v>1.38549152769755E-2</v>
      </c>
    </row>
    <row r="108" spans="1:18" x14ac:dyDescent="0.25">
      <c r="A108" s="21"/>
      <c r="B108" s="13" t="s">
        <v>36</v>
      </c>
      <c r="C108" s="13"/>
      <c r="D108" s="49">
        <v>-0.15418999999999999</v>
      </c>
      <c r="E108" s="49">
        <v>8.9699498326356319E-2</v>
      </c>
      <c r="F108" s="50">
        <v>-1.7189616762292916</v>
      </c>
      <c r="G108" s="45">
        <v>8.5644649784003685E-2</v>
      </c>
      <c r="H108" s="45">
        <v>-0.33000101671965837</v>
      </c>
      <c r="I108" s="51">
        <v>2.1621016719658381E-2</v>
      </c>
      <c r="J108" s="21"/>
      <c r="K108" s="13" t="s">
        <v>36</v>
      </c>
      <c r="L108" s="13"/>
      <c r="M108" s="49">
        <v>-2.163E-2</v>
      </c>
      <c r="N108" s="49">
        <v>3.8418745424597091E-2</v>
      </c>
      <c r="O108" s="50">
        <v>-0.56300641160842491</v>
      </c>
      <c r="P108" s="45">
        <v>0.57343179068825678</v>
      </c>
      <c r="Q108" s="45">
        <v>-9.6930741032210291E-2</v>
      </c>
      <c r="R108" s="51">
        <v>5.3670741032210298E-2</v>
      </c>
    </row>
    <row r="109" spans="1:18" x14ac:dyDescent="0.25">
      <c r="A109" s="21"/>
      <c r="B109" s="13" t="s">
        <v>96</v>
      </c>
      <c r="C109" s="13"/>
      <c r="D109" s="49">
        <v>1.2717210000000001</v>
      </c>
      <c r="E109" s="49">
        <v>0.46349541529555605</v>
      </c>
      <c r="F109" s="50">
        <v>2.7437617677168711</v>
      </c>
      <c r="G109" s="45">
        <v>6.0821105972094199E-3</v>
      </c>
      <c r="H109" s="45">
        <v>0.36326998602071026</v>
      </c>
      <c r="I109" s="51">
        <v>2.1801720139792899</v>
      </c>
      <c r="J109" s="21"/>
      <c r="K109" s="13" t="s">
        <v>96</v>
      </c>
      <c r="L109" s="13"/>
      <c r="M109" s="49">
        <v>0.36572700000000002</v>
      </c>
      <c r="N109" s="49">
        <v>0.24454447448265929</v>
      </c>
      <c r="O109" s="50">
        <v>1.4955439118945777</v>
      </c>
      <c r="P109" s="45">
        <v>0.13477573042769861</v>
      </c>
      <c r="Q109" s="45">
        <v>-0.11358016998601217</v>
      </c>
      <c r="R109" s="51">
        <v>0.84503416998601222</v>
      </c>
    </row>
    <row r="110" spans="1:18" x14ac:dyDescent="0.25">
      <c r="A110" s="44"/>
      <c r="B110" s="13" t="s">
        <v>97</v>
      </c>
      <c r="C110" s="13"/>
      <c r="D110" s="49">
        <v>1.00468</v>
      </c>
      <c r="E110" s="49">
        <v>0.52255813073762425</v>
      </c>
      <c r="F110" s="50">
        <v>1.9226186349484791</v>
      </c>
      <c r="G110" s="45">
        <v>5.4549320965254555E-2</v>
      </c>
      <c r="H110" s="45">
        <v>-1.95339362457434E-2</v>
      </c>
      <c r="I110" s="51">
        <v>2.0288939362457432</v>
      </c>
      <c r="J110" s="44"/>
      <c r="K110" s="13" t="s">
        <v>97</v>
      </c>
      <c r="L110" s="13"/>
      <c r="M110" s="49">
        <v>1.0970819999999999</v>
      </c>
      <c r="N110" s="49">
        <v>0.25064915718988567</v>
      </c>
      <c r="O110" s="50">
        <v>4.3769626528960455</v>
      </c>
      <c r="P110" s="45">
        <v>1.2046737990913193E-5</v>
      </c>
      <c r="Q110" s="45">
        <v>0.60580965190782399</v>
      </c>
      <c r="R110" s="51">
        <v>1.5883543480921758</v>
      </c>
    </row>
    <row r="111" spans="1:18" x14ac:dyDescent="0.25">
      <c r="A111" s="44"/>
      <c r="B111" s="13" t="s">
        <v>98</v>
      </c>
      <c r="C111" s="13"/>
      <c r="D111" s="49">
        <v>1.894784</v>
      </c>
      <c r="E111" s="49">
        <v>0.59796571808089471</v>
      </c>
      <c r="F111" s="50">
        <v>3.16871677206028</v>
      </c>
      <c r="G111" s="45">
        <v>1.5346059691132377E-3</v>
      </c>
      <c r="H111" s="45">
        <v>0.7227711925614464</v>
      </c>
      <c r="I111" s="51">
        <v>3.0667968074385534</v>
      </c>
      <c r="J111" s="44"/>
      <c r="K111" s="13" t="s">
        <v>98</v>
      </c>
      <c r="L111" s="13"/>
      <c r="M111" s="49">
        <v>1.6880649999999999</v>
      </c>
      <c r="N111" s="49">
        <v>0.2697091025531026</v>
      </c>
      <c r="O111" s="50">
        <v>6.2588358495154592</v>
      </c>
      <c r="P111" s="45">
        <v>3.8944071686611753E-10</v>
      </c>
      <c r="Q111" s="45">
        <v>1.1594351589959189</v>
      </c>
      <c r="R111" s="51">
        <v>2.216694841004081</v>
      </c>
    </row>
    <row r="112" spans="1:18" x14ac:dyDescent="0.25">
      <c r="A112" s="44"/>
      <c r="B112" s="13" t="s">
        <v>99</v>
      </c>
      <c r="C112" s="13"/>
      <c r="D112" s="49">
        <v>0.71425000000000005</v>
      </c>
      <c r="E112" s="49">
        <v>0.3708193630327305</v>
      </c>
      <c r="F112" s="50">
        <v>1.926139978663834</v>
      </c>
      <c r="G112" s="45">
        <v>5.410821285987108E-2</v>
      </c>
      <c r="H112" s="45">
        <v>-1.2555951544151678E-2</v>
      </c>
      <c r="I112" s="51">
        <v>1.4410559515441519</v>
      </c>
      <c r="J112" s="44"/>
      <c r="K112" s="13" t="s">
        <v>99</v>
      </c>
      <c r="L112" s="13"/>
      <c r="M112" s="49">
        <v>0.42590699999999998</v>
      </c>
      <c r="N112" s="49">
        <v>0.14854965499791645</v>
      </c>
      <c r="O112" s="50">
        <v>2.8671019128652553</v>
      </c>
      <c r="P112" s="45">
        <v>4.1433682088310867E-3</v>
      </c>
      <c r="Q112" s="45">
        <v>0.13474967620408373</v>
      </c>
      <c r="R112" s="51">
        <v>0.71706432379591623</v>
      </c>
    </row>
    <row r="113" spans="1:18" x14ac:dyDescent="0.25">
      <c r="A113" s="44"/>
      <c r="B113" s="13" t="s">
        <v>100</v>
      </c>
      <c r="C113" s="13"/>
      <c r="D113" s="49">
        <v>1.326965</v>
      </c>
      <c r="E113" s="49">
        <v>0.41282078436047764</v>
      </c>
      <c r="F113" s="50">
        <v>3.2143851527622842</v>
      </c>
      <c r="G113" s="45">
        <v>1.3103657199315946E-3</v>
      </c>
      <c r="H113" s="45">
        <v>0.51783626265346383</v>
      </c>
      <c r="I113" s="51">
        <v>2.1360937373465361</v>
      </c>
      <c r="J113" s="44"/>
      <c r="K113" s="13" t="s">
        <v>100</v>
      </c>
      <c r="L113" s="13"/>
      <c r="M113" s="49">
        <v>0.82145999999999997</v>
      </c>
      <c r="N113" s="49">
        <v>0.15550241155686301</v>
      </c>
      <c r="O113" s="50">
        <v>5.282619039638587</v>
      </c>
      <c r="P113" s="45">
        <v>1.2761791905888533E-7</v>
      </c>
      <c r="Q113" s="45">
        <v>0.51667527334854846</v>
      </c>
      <c r="R113" s="51">
        <v>1.1262447266514515</v>
      </c>
    </row>
    <row r="114" spans="1:18" x14ac:dyDescent="0.25">
      <c r="A114" s="21"/>
      <c r="B114" s="13" t="s">
        <v>101</v>
      </c>
      <c r="C114" s="13"/>
      <c r="D114" s="49">
        <v>1.058934</v>
      </c>
      <c r="E114" s="49">
        <v>0.47400527423225997</v>
      </c>
      <c r="F114" s="50">
        <v>2.2340131166581245</v>
      </c>
      <c r="G114" s="45">
        <v>2.5498784993489006E-2</v>
      </c>
      <c r="H114" s="45">
        <v>0.12988366250477057</v>
      </c>
      <c r="I114" s="51">
        <v>1.9879843374952295</v>
      </c>
      <c r="J114" s="21"/>
      <c r="K114" s="13" t="s">
        <v>101</v>
      </c>
      <c r="L114" s="13"/>
      <c r="M114" s="49">
        <v>0.94262999999999997</v>
      </c>
      <c r="N114" s="49">
        <v>0.17073663930158633</v>
      </c>
      <c r="O114" s="50">
        <v>5.5209590856181379</v>
      </c>
      <c r="P114" s="45">
        <v>3.3799590296503294E-8</v>
      </c>
      <c r="Q114" s="45">
        <v>0.60798618696889073</v>
      </c>
      <c r="R114" s="51">
        <v>1.2772738130311092</v>
      </c>
    </row>
    <row r="115" spans="1:18" x14ac:dyDescent="0.25">
      <c r="A115" s="21"/>
      <c r="B115" s="13" t="s">
        <v>102</v>
      </c>
      <c r="C115" s="13"/>
      <c r="D115" s="49">
        <v>0.61397500000000005</v>
      </c>
      <c r="E115" s="49">
        <v>0.36186599729734209</v>
      </c>
      <c r="F115" s="50">
        <v>1.6966916056926515</v>
      </c>
      <c r="G115" s="45">
        <v>8.977841004309442E-2</v>
      </c>
      <c r="H115" s="45">
        <v>-9.528235470279045E-2</v>
      </c>
      <c r="I115" s="51">
        <v>1.3232323547027907</v>
      </c>
      <c r="J115" s="21"/>
      <c r="K115" s="13" t="s">
        <v>102</v>
      </c>
      <c r="L115" s="13"/>
      <c r="M115" s="49">
        <v>0.23836099999999999</v>
      </c>
      <c r="N115" s="49">
        <v>0.13939512186586731</v>
      </c>
      <c r="O115" s="50">
        <v>1.709966581394164</v>
      </c>
      <c r="P115" s="45">
        <v>8.7275180741541072E-2</v>
      </c>
      <c r="Q115" s="45">
        <v>-3.4853438857099905E-2</v>
      </c>
      <c r="R115" s="51">
        <v>0.51157543885709988</v>
      </c>
    </row>
    <row r="116" spans="1:18" x14ac:dyDescent="0.25">
      <c r="A116" s="44"/>
      <c r="B116" s="13" t="s">
        <v>105</v>
      </c>
      <c r="C116" s="13"/>
      <c r="D116" s="49">
        <v>1.4061999999999999</v>
      </c>
      <c r="E116" s="49">
        <v>0.39918166290549967</v>
      </c>
      <c r="F116" s="50">
        <v>3.5227069043321682</v>
      </c>
      <c r="G116" s="45">
        <v>4.2859782829717333E-4</v>
      </c>
      <c r="H116" s="45">
        <v>0.62380394070522061</v>
      </c>
      <c r="I116" s="51">
        <v>2.1885960592947793</v>
      </c>
      <c r="J116" s="44"/>
      <c r="K116" s="13" t="s">
        <v>105</v>
      </c>
      <c r="L116" s="13"/>
      <c r="M116" s="49">
        <v>0.44322400000000001</v>
      </c>
      <c r="N116" s="49">
        <v>0.1448481963988506</v>
      </c>
      <c r="O116" s="50">
        <v>3.0599207378430089</v>
      </c>
      <c r="P116" s="45">
        <v>2.2145466597706647E-3</v>
      </c>
      <c r="Q116" s="45">
        <v>0.15932153505825281</v>
      </c>
      <c r="R116" s="51">
        <v>0.72712646494174726</v>
      </c>
    </row>
    <row r="117" spans="1:18" x14ac:dyDescent="0.25">
      <c r="A117" s="44"/>
      <c r="B117" s="13" t="s">
        <v>108</v>
      </c>
      <c r="C117" s="13"/>
      <c r="D117" s="49">
        <v>1.0397559999999999</v>
      </c>
      <c r="E117" s="49">
        <v>0.45833284848459205</v>
      </c>
      <c r="F117" s="50">
        <v>2.2685609452558229</v>
      </c>
      <c r="G117" s="45">
        <v>2.3311015175134189E-2</v>
      </c>
      <c r="H117" s="45">
        <v>0.14142361697019945</v>
      </c>
      <c r="I117" s="51">
        <v>1.9380883830298004</v>
      </c>
      <c r="J117" s="44"/>
      <c r="K117" s="13" t="s">
        <v>108</v>
      </c>
      <c r="L117" s="13"/>
      <c r="M117" s="49">
        <v>0.55732800000000005</v>
      </c>
      <c r="N117" s="49">
        <v>0.15839191898578664</v>
      </c>
      <c r="O117" s="50">
        <v>3.5186643584387163</v>
      </c>
      <c r="P117" s="45">
        <v>4.3391909899611155E-4</v>
      </c>
      <c r="Q117" s="45">
        <v>0.24687983878785824</v>
      </c>
      <c r="R117" s="51">
        <v>0.86777616121214185</v>
      </c>
    </row>
    <row r="118" spans="1:18" x14ac:dyDescent="0.25">
      <c r="A118" s="44"/>
      <c r="B118" s="13" t="s">
        <v>103</v>
      </c>
      <c r="C118" s="13"/>
      <c r="D118" s="49">
        <v>-4.7579999999999997E-2</v>
      </c>
      <c r="E118" s="49">
        <v>0.25516269319788892</v>
      </c>
      <c r="F118" s="50">
        <v>-0.18646926556422491</v>
      </c>
      <c r="G118" s="45">
        <v>0.852079626281944</v>
      </c>
      <c r="H118" s="45">
        <v>-0.54769887866786227</v>
      </c>
      <c r="I118" s="51">
        <v>0.4525388786678623</v>
      </c>
      <c r="J118" s="44"/>
      <c r="K118" s="13" t="s">
        <v>103</v>
      </c>
      <c r="L118" s="13"/>
      <c r="M118" s="49">
        <v>3.7921999999999997E-2</v>
      </c>
      <c r="N118" s="49">
        <v>0.10925657874929089</v>
      </c>
      <c r="O118" s="50">
        <v>0.3470912272204581</v>
      </c>
      <c r="P118" s="45">
        <v>0.72852352042340229</v>
      </c>
      <c r="Q118" s="45">
        <v>-0.17622089434861016</v>
      </c>
      <c r="R118" s="51">
        <v>0.25206489434861012</v>
      </c>
    </row>
    <row r="119" spans="1:18" x14ac:dyDescent="0.25">
      <c r="A119" s="21"/>
      <c r="B119" s="13" t="s">
        <v>106</v>
      </c>
      <c r="C119" s="13"/>
      <c r="D119" s="49">
        <v>-0.34161000000000002</v>
      </c>
      <c r="E119" s="49">
        <v>0.27840438214941948</v>
      </c>
      <c r="F119" s="50">
        <v>-1.227028099782776</v>
      </c>
      <c r="G119" s="45">
        <v>0.21983377695989403</v>
      </c>
      <c r="H119" s="45">
        <v>-0.88728258901286217</v>
      </c>
      <c r="I119" s="51">
        <v>0.20406258901286217</v>
      </c>
      <c r="J119" s="21"/>
      <c r="K119" s="13" t="s">
        <v>106</v>
      </c>
      <c r="L119" s="13"/>
      <c r="M119" s="49">
        <v>0.13883999999999999</v>
      </c>
      <c r="N119" s="49">
        <v>0.1211321592311472</v>
      </c>
      <c r="O119" s="50">
        <v>1.1461861233321391</v>
      </c>
      <c r="P119" s="45">
        <v>0.25172091372914623</v>
      </c>
      <c r="Q119" s="45">
        <v>-9.8579032093048524E-2</v>
      </c>
      <c r="R119" s="51">
        <v>0.37625903209304851</v>
      </c>
    </row>
    <row r="120" spans="1:18" x14ac:dyDescent="0.25">
      <c r="A120" s="21"/>
      <c r="B120" s="13" t="s">
        <v>109</v>
      </c>
      <c r="C120" s="13"/>
      <c r="D120" s="49">
        <v>-0.14515</v>
      </c>
      <c r="E120" s="49">
        <v>0.3175185033978335</v>
      </c>
      <c r="F120" s="50">
        <v>-0.45713871300953729</v>
      </c>
      <c r="G120" s="45">
        <v>0.64757882205748918</v>
      </c>
      <c r="H120" s="45">
        <v>-0.76748626665975361</v>
      </c>
      <c r="I120" s="51">
        <v>0.47718626665975361</v>
      </c>
      <c r="J120" s="21"/>
      <c r="K120" s="13" t="s">
        <v>109</v>
      </c>
      <c r="L120" s="13"/>
      <c r="M120" s="49">
        <v>0.16259799999999999</v>
      </c>
      <c r="N120" s="49">
        <v>0.13763720427268203</v>
      </c>
      <c r="O120" s="50">
        <v>1.1813520977792205</v>
      </c>
      <c r="P120" s="45">
        <v>0.23746571178888065</v>
      </c>
      <c r="Q120" s="45">
        <v>-0.10717092037445677</v>
      </c>
      <c r="R120" s="51">
        <v>0.43236692037445679</v>
      </c>
    </row>
    <row r="121" spans="1:18" x14ac:dyDescent="0.25">
      <c r="A121" s="21"/>
      <c r="B121" s="13" t="s">
        <v>104</v>
      </c>
      <c r="C121" s="13"/>
      <c r="D121" s="49">
        <v>-0.41804999999999998</v>
      </c>
      <c r="E121" s="49">
        <v>0.3852492699538832</v>
      </c>
      <c r="F121" s="50">
        <v>-1.0851415761282124</v>
      </c>
      <c r="G121" s="45">
        <v>0.27787864930294859</v>
      </c>
      <c r="H121" s="45">
        <v>-1.173138569109611</v>
      </c>
      <c r="I121" s="51">
        <v>0.33703856910961111</v>
      </c>
      <c r="J121" s="21"/>
      <c r="K121" s="13" t="s">
        <v>104</v>
      </c>
      <c r="L121" s="13"/>
      <c r="M121" s="49">
        <v>0.97957499999999997</v>
      </c>
      <c r="N121" s="49">
        <v>0.26880848200903185</v>
      </c>
      <c r="O121" s="50">
        <v>3.6441372410528574</v>
      </c>
      <c r="P121" s="45">
        <v>2.6842707397933341E-4</v>
      </c>
      <c r="Q121" s="45">
        <v>0.45271037526229752</v>
      </c>
      <c r="R121" s="51">
        <v>1.5064396247377023</v>
      </c>
    </row>
    <row r="122" spans="1:18" x14ac:dyDescent="0.25">
      <c r="A122" s="21"/>
      <c r="B122" s="13" t="s">
        <v>107</v>
      </c>
      <c r="C122" s="13"/>
      <c r="D122" s="49">
        <v>-9.0399999999999994E-3</v>
      </c>
      <c r="E122" s="49">
        <v>0.42573583358697914</v>
      </c>
      <c r="F122" s="50">
        <v>-2.1233824561664717E-2</v>
      </c>
      <c r="G122" s="45">
        <v>0.98305945119923033</v>
      </c>
      <c r="H122" s="45">
        <v>-0.84348223383047916</v>
      </c>
      <c r="I122" s="51">
        <v>0.82540223383047906</v>
      </c>
      <c r="J122" s="21"/>
      <c r="K122" s="13" t="s">
        <v>107</v>
      </c>
      <c r="L122" s="13"/>
      <c r="M122" s="49">
        <v>0.878857</v>
      </c>
      <c r="N122" s="49">
        <v>0.27718044664081193</v>
      </c>
      <c r="O122" s="50">
        <v>3.1707034556405014</v>
      </c>
      <c r="P122" s="45">
        <v>1.5211654579610106E-3</v>
      </c>
      <c r="Q122" s="45">
        <v>0.33558332458400864</v>
      </c>
      <c r="R122" s="51">
        <v>1.4221306754159913</v>
      </c>
    </row>
    <row r="123" spans="1:18" x14ac:dyDescent="0.25">
      <c r="A123" s="21"/>
      <c r="B123" s="13" t="s">
        <v>110</v>
      </c>
      <c r="C123" s="13"/>
      <c r="D123" s="49">
        <v>-0.16539000000000001</v>
      </c>
      <c r="E123" s="49">
        <v>0.49314196738870236</v>
      </c>
      <c r="F123" s="50">
        <v>-0.33538009526095958</v>
      </c>
      <c r="G123" s="45">
        <v>0.73734367750029883</v>
      </c>
      <c r="H123" s="45">
        <v>-1.1319482560818566</v>
      </c>
      <c r="I123" s="51">
        <v>0.8011682560818566</v>
      </c>
      <c r="J123" s="21"/>
      <c r="K123" s="13" t="s">
        <v>110</v>
      </c>
      <c r="L123" s="13"/>
      <c r="M123" s="49">
        <v>0.54498400000000002</v>
      </c>
      <c r="N123" s="49">
        <v>0.29772974322361545</v>
      </c>
      <c r="O123" s="50">
        <v>1.8304654217589529</v>
      </c>
      <c r="P123" s="45">
        <v>6.7183371927109881E-2</v>
      </c>
      <c r="Q123" s="45">
        <v>-3.8566296718286264E-2</v>
      </c>
      <c r="R123" s="51">
        <v>1.1285342967182863</v>
      </c>
    </row>
    <row r="124" spans="1:18" x14ac:dyDescent="0.25">
      <c r="A124" s="21"/>
      <c r="B124" s="13" t="s">
        <v>37</v>
      </c>
      <c r="C124" s="13"/>
      <c r="D124" s="49">
        <v>0.244308</v>
      </c>
      <c r="E124" s="49">
        <v>0.16087883639559306</v>
      </c>
      <c r="F124" s="50">
        <v>1.5185838328620105</v>
      </c>
      <c r="G124" s="45">
        <v>0.12889108272007646</v>
      </c>
      <c r="H124" s="45">
        <v>-7.1014519335362375E-2</v>
      </c>
      <c r="I124" s="51">
        <v>0.55963051933536234</v>
      </c>
      <c r="J124" s="21"/>
      <c r="K124" s="13" t="s">
        <v>37</v>
      </c>
      <c r="L124" s="13"/>
      <c r="M124" s="49">
        <v>0.41539799999999999</v>
      </c>
      <c r="N124" s="49">
        <v>9.06642156531451E-2</v>
      </c>
      <c r="O124" s="50">
        <v>4.5817194469446667</v>
      </c>
      <c r="P124" s="45">
        <v>4.6172881684258002E-6</v>
      </c>
      <c r="Q124" s="45">
        <v>0.2376961373198356</v>
      </c>
      <c r="R124" s="51">
        <v>0.59309986268016435</v>
      </c>
    </row>
    <row r="125" spans="1:18" x14ac:dyDescent="0.25">
      <c r="A125" s="21"/>
      <c r="B125" s="13" t="s">
        <v>38</v>
      </c>
      <c r="C125" s="13"/>
      <c r="D125" s="49">
        <v>0.90747699999999998</v>
      </c>
      <c r="E125" s="49">
        <v>0.14383671297690309</v>
      </c>
      <c r="F125" s="50">
        <v>6.30907771193103</v>
      </c>
      <c r="G125" s="45">
        <v>2.8961101517537306E-10</v>
      </c>
      <c r="H125" s="45">
        <v>0.62555704256526989</v>
      </c>
      <c r="I125" s="51">
        <v>1.1893969574347301</v>
      </c>
      <c r="J125" s="21"/>
      <c r="K125" s="13" t="s">
        <v>38</v>
      </c>
      <c r="L125" s="13"/>
      <c r="M125" s="49">
        <v>0.41997200000000001</v>
      </c>
      <c r="N125" s="49">
        <v>5.5127125809350884E-2</v>
      </c>
      <c r="O125" s="50">
        <v>7.61824589680971</v>
      </c>
      <c r="P125" s="45">
        <v>2.5941315663341695E-14</v>
      </c>
      <c r="Q125" s="45">
        <v>0.31192283341367227</v>
      </c>
      <c r="R125" s="51">
        <v>0.52802116658632769</v>
      </c>
    </row>
    <row r="126" spans="1:18" x14ac:dyDescent="0.25">
      <c r="A126" s="21"/>
      <c r="B126" s="13" t="s">
        <v>39</v>
      </c>
      <c r="C126" s="13"/>
      <c r="D126" s="49">
        <v>0.309363</v>
      </c>
      <c r="E126" s="49">
        <v>0.1339738780509096</v>
      </c>
      <c r="F126" s="50">
        <v>2.3091292459448187</v>
      </c>
      <c r="G126" s="45">
        <v>2.0951678267800276E-2</v>
      </c>
      <c r="H126" s="45">
        <v>4.6774199020217178E-2</v>
      </c>
      <c r="I126" s="51">
        <v>0.57195180097978282</v>
      </c>
      <c r="J126" s="21"/>
      <c r="K126" s="13" t="s">
        <v>39</v>
      </c>
      <c r="L126" s="13"/>
      <c r="M126" s="49">
        <v>0.40255299999999999</v>
      </c>
      <c r="N126" s="49">
        <v>5.1536394906900498E-2</v>
      </c>
      <c r="O126" s="50">
        <v>7.8110430643665358</v>
      </c>
      <c r="P126" s="45">
        <v>5.7268584437775397E-15</v>
      </c>
      <c r="Q126" s="45">
        <v>0.301541665982475</v>
      </c>
      <c r="R126" s="51">
        <v>0.50356433401752498</v>
      </c>
    </row>
    <row r="127" spans="1:18" ht="14.25" customHeight="1" x14ac:dyDescent="0.25">
      <c r="A127" s="21"/>
      <c r="B127" s="13" t="s">
        <v>30</v>
      </c>
      <c r="C127" s="13"/>
      <c r="D127" s="49">
        <v>0.49826500000000001</v>
      </c>
      <c r="E127" s="49">
        <v>0.13017296186228536</v>
      </c>
      <c r="F127" s="50">
        <v>3.8277150098738049</v>
      </c>
      <c r="G127" s="45">
        <v>1.2993165260589103E-4</v>
      </c>
      <c r="H127" s="45">
        <v>0.24312599474992069</v>
      </c>
      <c r="I127" s="51">
        <v>0.75340400525007933</v>
      </c>
      <c r="J127" s="21"/>
      <c r="K127" s="13" t="s">
        <v>30</v>
      </c>
      <c r="L127" s="13"/>
      <c r="M127" s="49">
        <v>3.086185</v>
      </c>
      <c r="N127" s="49">
        <v>0.13002692028960772</v>
      </c>
      <c r="O127" s="50">
        <v>23.73496959803531</v>
      </c>
      <c r="P127" s="45">
        <v>3.4953656775653063E-124</v>
      </c>
      <c r="Q127" s="45">
        <v>2.831332236232369</v>
      </c>
      <c r="R127" s="51">
        <v>3.341037763767631</v>
      </c>
    </row>
    <row r="128" spans="1:18" ht="14.25" customHeight="1" x14ac:dyDescent="0.25">
      <c r="A128" s="21"/>
      <c r="B128" s="13"/>
      <c r="C128" s="13"/>
      <c r="D128" s="13"/>
      <c r="E128" s="13"/>
      <c r="F128" s="13"/>
      <c r="G128" s="13"/>
      <c r="H128" s="13"/>
      <c r="I128" s="18"/>
      <c r="J128" s="21"/>
      <c r="K128" s="13"/>
      <c r="L128" s="13"/>
      <c r="M128" s="13"/>
      <c r="N128" s="13"/>
      <c r="O128" s="13"/>
      <c r="P128" s="13"/>
      <c r="Q128" s="13"/>
      <c r="R128" s="18"/>
    </row>
    <row r="129" spans="1:18" x14ac:dyDescent="0.25">
      <c r="A129" s="21"/>
      <c r="B129" s="13"/>
      <c r="C129" s="13"/>
      <c r="D129" s="13"/>
      <c r="E129" s="13"/>
      <c r="F129" s="13"/>
      <c r="G129" s="13"/>
      <c r="H129" s="13"/>
      <c r="I129" s="18"/>
      <c r="J129" s="21"/>
      <c r="K129" s="13"/>
      <c r="L129" s="13"/>
      <c r="M129" s="13"/>
      <c r="N129" s="13"/>
      <c r="O129" s="13"/>
      <c r="P129" s="13"/>
      <c r="Q129" s="13"/>
      <c r="R129" s="18"/>
    </row>
    <row r="130" spans="1:18" x14ac:dyDescent="0.25">
      <c r="A130" s="44" t="s">
        <v>40</v>
      </c>
      <c r="B130" s="13" t="s">
        <v>37</v>
      </c>
      <c r="C130" s="13"/>
      <c r="D130" s="49">
        <v>2.6763080000000001</v>
      </c>
      <c r="E130" s="49">
        <v>0.14162273828732447</v>
      </c>
      <c r="F130" s="50">
        <v>18.897445652902867</v>
      </c>
      <c r="G130" s="45">
        <v>1.2822754914008674E-78</v>
      </c>
      <c r="H130" s="45">
        <v>2.3987274329568442</v>
      </c>
      <c r="I130" s="51">
        <v>2.9538885670431561</v>
      </c>
      <c r="J130" s="44" t="s">
        <v>40</v>
      </c>
      <c r="K130" s="13" t="s">
        <v>37</v>
      </c>
      <c r="L130" s="13"/>
      <c r="M130" s="49">
        <v>3.186842</v>
      </c>
      <c r="N130" s="49">
        <v>8.8898818889791786E-2</v>
      </c>
      <c r="O130" s="50">
        <v>35.847967833529268</v>
      </c>
      <c r="P130" s="45">
        <v>1.2343460961811318E-279</v>
      </c>
      <c r="Q130" s="45">
        <v>3.0126003149760079</v>
      </c>
      <c r="R130" s="51">
        <v>3.361083685023992</v>
      </c>
    </row>
    <row r="131" spans="1:18" x14ac:dyDescent="0.25">
      <c r="A131" s="21"/>
      <c r="B131" s="13" t="s">
        <v>38</v>
      </c>
      <c r="C131" s="13"/>
      <c r="D131" s="49">
        <v>-1.4296</v>
      </c>
      <c r="E131" s="49">
        <v>0.1258928115501437</v>
      </c>
      <c r="F131" s="50">
        <v>-11.355692055781784</v>
      </c>
      <c r="G131" s="45">
        <v>9.5289079524226628E-30</v>
      </c>
      <c r="H131" s="45">
        <v>-1.6763499106382815</v>
      </c>
      <c r="I131" s="51">
        <v>-1.1828500893617184</v>
      </c>
      <c r="J131" s="21"/>
      <c r="K131" s="13" t="s">
        <v>38</v>
      </c>
      <c r="L131" s="13"/>
      <c r="M131" s="49">
        <v>-0.89873000000000003</v>
      </c>
      <c r="N131" s="49">
        <v>4.777028364998475E-2</v>
      </c>
      <c r="O131" s="50">
        <v>-18.813578889023134</v>
      </c>
      <c r="P131" s="45">
        <v>8.0244743750726198E-79</v>
      </c>
      <c r="Q131" s="45">
        <v>-0.99235975595397008</v>
      </c>
      <c r="R131" s="51">
        <v>-0.80510024404602998</v>
      </c>
    </row>
    <row r="132" spans="1:18" x14ac:dyDescent="0.25">
      <c r="A132" s="21"/>
      <c r="B132" s="13" t="s">
        <v>39</v>
      </c>
      <c r="C132" s="13"/>
      <c r="D132" s="49">
        <v>1.337628</v>
      </c>
      <c r="E132" s="49">
        <v>0.12801952976011122</v>
      </c>
      <c r="F132" s="50">
        <v>10.448624538041249</v>
      </c>
      <c r="G132" s="45">
        <v>1.865836207104973E-25</v>
      </c>
      <c r="H132" s="45">
        <v>1.086709721670182</v>
      </c>
      <c r="I132" s="51">
        <v>1.5885462783298181</v>
      </c>
      <c r="J132" s="21"/>
      <c r="K132" s="13" t="s">
        <v>39</v>
      </c>
      <c r="L132" s="13"/>
      <c r="M132" s="49">
        <v>0.82972299999999999</v>
      </c>
      <c r="N132" s="49">
        <v>4.6561786907291257E-2</v>
      </c>
      <c r="O132" s="50">
        <v>17.81982726848636</v>
      </c>
      <c r="P132" s="45">
        <v>6.400795604898023E-71</v>
      </c>
      <c r="Q132" s="45">
        <v>0.73846189766170911</v>
      </c>
      <c r="R132" s="51">
        <v>0.92098410233829087</v>
      </c>
    </row>
    <row r="133" spans="1:18" ht="15.75" thickBot="1" x14ac:dyDescent="0.3">
      <c r="A133" s="30"/>
      <c r="B133" s="32" t="s">
        <v>30</v>
      </c>
      <c r="C133" s="32"/>
      <c r="D133" s="52">
        <v>1.900452</v>
      </c>
      <c r="E133" s="52">
        <v>0.112</v>
      </c>
      <c r="F133" s="53">
        <v>16.968321428571429</v>
      </c>
      <c r="G133" s="46">
        <v>6.6305164831832509E-64</v>
      </c>
      <c r="H133" s="46">
        <v>1.6809320000000001</v>
      </c>
      <c r="I133" s="54">
        <v>2.1199720000000002</v>
      </c>
      <c r="J133" s="30"/>
      <c r="K133" s="32" t="s">
        <v>30</v>
      </c>
      <c r="L133" s="32"/>
      <c r="M133" s="52">
        <v>4.6414799999999996</v>
      </c>
      <c r="N133" s="52">
        <v>0.127251719045363</v>
      </c>
      <c r="O133" s="53">
        <v>36.474792127133412</v>
      </c>
      <c r="P133" s="46">
        <v>2.3337259708741417E-289</v>
      </c>
      <c r="Q133" s="46">
        <v>4.3920666306710885</v>
      </c>
      <c r="R133" s="54">
        <v>4.8908933693289107</v>
      </c>
    </row>
    <row r="134" spans="1:18" ht="15.75" thickBot="1" x14ac:dyDescent="0.3"/>
    <row r="135" spans="1:18" ht="18.75" x14ac:dyDescent="0.3">
      <c r="A135" s="15" t="s">
        <v>18</v>
      </c>
      <c r="B135" s="40" t="s">
        <v>50</v>
      </c>
      <c r="C135" s="16"/>
      <c r="D135" s="16"/>
      <c r="E135" s="16"/>
      <c r="F135" s="16"/>
      <c r="G135" s="16"/>
      <c r="H135" s="16"/>
      <c r="I135" s="17"/>
      <c r="J135" s="15" t="s">
        <v>18</v>
      </c>
      <c r="K135" s="40" t="s">
        <v>50</v>
      </c>
      <c r="L135" s="16"/>
      <c r="M135" s="16"/>
      <c r="N135" s="16"/>
      <c r="O135" s="16"/>
      <c r="P135" s="16"/>
      <c r="Q135" s="16"/>
      <c r="R135" s="17"/>
    </row>
    <row r="136" spans="1:18" ht="18.75" x14ac:dyDescent="0.3">
      <c r="A136" s="21" t="s">
        <v>4</v>
      </c>
      <c r="B136" s="41" t="s">
        <v>5</v>
      </c>
      <c r="C136" s="13"/>
      <c r="D136" s="13"/>
      <c r="E136" s="13"/>
      <c r="F136" s="13"/>
      <c r="G136" s="13"/>
      <c r="H136" s="13"/>
      <c r="I136" s="18"/>
      <c r="J136" s="21" t="s">
        <v>4</v>
      </c>
      <c r="K136" s="41" t="s">
        <v>6</v>
      </c>
      <c r="L136" s="13"/>
      <c r="M136" s="13"/>
      <c r="N136" s="13"/>
      <c r="O136" s="13"/>
      <c r="P136" s="13"/>
      <c r="Q136" s="13"/>
      <c r="R136" s="18"/>
    </row>
    <row r="137" spans="1:18" x14ac:dyDescent="0.25">
      <c r="A137" s="21"/>
      <c r="B137" s="13"/>
      <c r="C137" s="13"/>
      <c r="D137" s="13"/>
      <c r="E137" s="13"/>
      <c r="F137" s="13"/>
      <c r="G137" s="13"/>
      <c r="H137" s="13"/>
      <c r="I137" s="18"/>
      <c r="J137" s="21"/>
      <c r="K137" s="13"/>
      <c r="L137" s="13"/>
      <c r="M137" s="13"/>
      <c r="N137" s="13"/>
      <c r="O137" s="13"/>
      <c r="P137" s="13"/>
      <c r="Q137" s="13"/>
      <c r="R137" s="18"/>
    </row>
    <row r="138" spans="1:18" x14ac:dyDescent="0.25">
      <c r="A138" s="42" t="s">
        <v>46</v>
      </c>
      <c r="B138" s="13"/>
      <c r="C138" s="13"/>
      <c r="D138" s="13"/>
      <c r="E138" s="13"/>
      <c r="F138" s="13"/>
      <c r="G138" s="13"/>
      <c r="H138" s="13"/>
      <c r="I138" s="18"/>
      <c r="J138" s="42" t="s">
        <v>46</v>
      </c>
      <c r="K138" s="13"/>
      <c r="L138" s="13"/>
      <c r="M138" s="13"/>
      <c r="N138" s="13"/>
      <c r="O138" s="13"/>
      <c r="P138" s="13"/>
      <c r="Q138" s="13"/>
      <c r="R138" s="18"/>
    </row>
    <row r="139" spans="1:18" x14ac:dyDescent="0.25">
      <c r="A139" s="21"/>
      <c r="B139" s="34" t="s">
        <v>19</v>
      </c>
      <c r="C139" s="13"/>
      <c r="D139" s="13"/>
      <c r="E139" s="13"/>
      <c r="F139" s="13"/>
      <c r="G139" s="13"/>
      <c r="H139" s="13"/>
      <c r="I139" s="18"/>
      <c r="J139" s="21"/>
      <c r="K139" s="34" t="s">
        <v>19</v>
      </c>
      <c r="L139" s="13"/>
      <c r="M139" s="13"/>
      <c r="N139" s="13"/>
      <c r="O139" s="13"/>
      <c r="P139" s="13"/>
      <c r="Q139" s="13"/>
      <c r="R139" s="18"/>
    </row>
    <row r="140" spans="1:18" x14ac:dyDescent="0.25">
      <c r="A140" s="21"/>
      <c r="B140" s="43" t="s">
        <v>20</v>
      </c>
      <c r="C140" s="13"/>
      <c r="D140" s="14">
        <v>11916</v>
      </c>
      <c r="E140" s="13"/>
      <c r="F140" s="13" t="s">
        <v>21</v>
      </c>
      <c r="G140" s="13">
        <v>662</v>
      </c>
      <c r="H140" s="13"/>
      <c r="I140" s="18"/>
      <c r="J140" s="21"/>
      <c r="K140" s="43" t="s">
        <v>20</v>
      </c>
      <c r="L140" s="13"/>
      <c r="M140" s="14">
        <v>84636</v>
      </c>
      <c r="N140" s="13"/>
      <c r="O140" s="13" t="s">
        <v>21</v>
      </c>
      <c r="P140" s="13">
        <v>4702</v>
      </c>
      <c r="Q140" s="13"/>
      <c r="R140" s="18"/>
    </row>
    <row r="141" spans="1:18" x14ac:dyDescent="0.25">
      <c r="A141" s="21"/>
      <c r="B141" s="13" t="s">
        <v>22</v>
      </c>
      <c r="C141" s="13"/>
      <c r="D141" s="14">
        <v>-2145.9</v>
      </c>
      <c r="E141" s="13"/>
      <c r="F141" s="13"/>
      <c r="G141" s="13"/>
      <c r="H141" s="13"/>
      <c r="I141" s="18"/>
      <c r="J141" s="21"/>
      <c r="K141" s="13" t="s">
        <v>22</v>
      </c>
      <c r="L141" s="13"/>
      <c r="M141" s="14">
        <v>-17282.82</v>
      </c>
      <c r="N141" s="13"/>
      <c r="O141" s="13"/>
      <c r="P141" s="13"/>
      <c r="Q141" s="13"/>
      <c r="R141" s="18"/>
    </row>
    <row r="142" spans="1:18" x14ac:dyDescent="0.25">
      <c r="A142" s="21"/>
      <c r="B142" s="13" t="s">
        <v>23</v>
      </c>
      <c r="C142" s="13"/>
      <c r="D142" s="14">
        <v>5000</v>
      </c>
      <c r="E142" s="13"/>
      <c r="F142" s="13"/>
      <c r="G142" s="13"/>
      <c r="H142" s="13"/>
      <c r="I142" s="18"/>
      <c r="J142" s="21"/>
      <c r="K142" s="13" t="s">
        <v>23</v>
      </c>
      <c r="L142" s="13"/>
      <c r="M142" s="14">
        <v>5000</v>
      </c>
      <c r="N142" s="13"/>
      <c r="O142" s="13"/>
      <c r="P142" s="13"/>
      <c r="Q142" s="13"/>
      <c r="R142" s="18"/>
    </row>
    <row r="143" spans="1:18" x14ac:dyDescent="0.25">
      <c r="A143" s="21"/>
      <c r="B143" s="13"/>
      <c r="C143" s="13"/>
      <c r="D143" s="14"/>
      <c r="E143" s="13"/>
      <c r="F143" s="13"/>
      <c r="G143" s="13"/>
      <c r="H143" s="13"/>
      <c r="I143" s="18"/>
      <c r="J143" s="21"/>
      <c r="K143" s="13"/>
      <c r="L143" s="13"/>
      <c r="M143" s="14"/>
      <c r="N143" s="13"/>
      <c r="O143" s="13"/>
      <c r="P143" s="13"/>
      <c r="Q143" s="13"/>
      <c r="R143" s="18"/>
    </row>
    <row r="144" spans="1:18" x14ac:dyDescent="0.25">
      <c r="A144" s="21"/>
      <c r="B144" s="13" t="s">
        <v>0</v>
      </c>
      <c r="C144" s="13"/>
      <c r="D144" s="14" t="s">
        <v>24</v>
      </c>
      <c r="E144" s="13" t="s">
        <v>25</v>
      </c>
      <c r="F144" s="13" t="s">
        <v>26</v>
      </c>
      <c r="G144" s="13" t="s">
        <v>27</v>
      </c>
      <c r="H144" s="13" t="s">
        <v>28</v>
      </c>
      <c r="I144" s="18"/>
      <c r="J144" s="21"/>
      <c r="K144" s="13" t="s">
        <v>0</v>
      </c>
      <c r="L144" s="13"/>
      <c r="M144" s="14" t="s">
        <v>24</v>
      </c>
      <c r="N144" s="13" t="s">
        <v>25</v>
      </c>
      <c r="O144" s="13" t="s">
        <v>26</v>
      </c>
      <c r="P144" s="13" t="s">
        <v>27</v>
      </c>
      <c r="Q144" s="13" t="s">
        <v>28</v>
      </c>
      <c r="R144" s="18"/>
    </row>
    <row r="145" spans="1:18" x14ac:dyDescent="0.25">
      <c r="A145" s="21"/>
      <c r="B145" s="13"/>
      <c r="C145" s="13"/>
      <c r="D145" s="14"/>
      <c r="E145" s="13"/>
      <c r="F145" s="13"/>
      <c r="G145" s="13"/>
      <c r="H145" s="13"/>
      <c r="I145" s="18"/>
      <c r="J145" s="21"/>
      <c r="K145" s="13"/>
      <c r="L145" s="13"/>
      <c r="M145" s="14"/>
      <c r="N145" s="13"/>
      <c r="O145" s="13"/>
      <c r="P145" s="13"/>
      <c r="Q145" s="13"/>
      <c r="R145" s="18"/>
    </row>
    <row r="146" spans="1:18" x14ac:dyDescent="0.25">
      <c r="A146" s="44" t="s">
        <v>29</v>
      </c>
      <c r="B146" s="13" t="s">
        <v>31</v>
      </c>
      <c r="C146" s="13"/>
      <c r="D146" s="49">
        <v>4.7529159999999999</v>
      </c>
      <c r="E146" s="49">
        <v>0.17930978779754328</v>
      </c>
      <c r="F146" s="50">
        <v>26.506729266594558</v>
      </c>
      <c r="G146" s="45">
        <v>1.7794679240726468E-150</v>
      </c>
      <c r="H146" s="45">
        <v>4.4014688159168154</v>
      </c>
      <c r="I146" s="51">
        <v>5.1043631840831845</v>
      </c>
      <c r="J146" s="44" t="s">
        <v>29</v>
      </c>
      <c r="K146" s="13" t="s">
        <v>31</v>
      </c>
      <c r="L146" s="13"/>
      <c r="M146" s="49">
        <v>1.800451</v>
      </c>
      <c r="N146" s="49">
        <v>5.2545218621678602E-2</v>
      </c>
      <c r="O146" s="50">
        <v>34.264792253755836</v>
      </c>
      <c r="P146" s="45">
        <v>1.4945483339032093E-255</v>
      </c>
      <c r="Q146" s="45">
        <v>1.69746237150151</v>
      </c>
      <c r="R146" s="51">
        <v>1.90343962849849</v>
      </c>
    </row>
    <row r="147" spans="1:18" x14ac:dyDescent="0.25">
      <c r="A147" s="21"/>
      <c r="B147" s="13" t="s">
        <v>32</v>
      </c>
      <c r="C147" s="13"/>
      <c r="D147" s="49">
        <v>-9.7949999999999995E-2</v>
      </c>
      <c r="E147" s="49">
        <v>9.1345497973353895E-2</v>
      </c>
      <c r="F147" s="50">
        <v>-1.0723024360606439</v>
      </c>
      <c r="G147" s="45">
        <v>0.2836059307461759</v>
      </c>
      <c r="H147" s="45">
        <v>-0.27698717602777362</v>
      </c>
      <c r="I147" s="51">
        <v>8.1087176027773641E-2</v>
      </c>
      <c r="J147" s="21"/>
      <c r="K147" s="13" t="s">
        <v>32</v>
      </c>
      <c r="L147" s="13"/>
      <c r="M147" s="49">
        <v>-4.6760000000000003E-2</v>
      </c>
      <c r="N147" s="49">
        <v>3.605551275463989E-2</v>
      </c>
      <c r="O147" s="50">
        <v>-1.2968890587745858</v>
      </c>
      <c r="P147" s="45">
        <v>0.19467289715561661</v>
      </c>
      <c r="Q147" s="45">
        <v>-0.11742880499909419</v>
      </c>
      <c r="R147" s="51">
        <v>2.3908804999094181E-2</v>
      </c>
    </row>
    <row r="148" spans="1:18" x14ac:dyDescent="0.25">
      <c r="A148" s="21"/>
      <c r="B148" s="13" t="s">
        <v>33</v>
      </c>
      <c r="C148" s="13"/>
      <c r="D148" s="49">
        <v>-5.3900000000000003E-2</v>
      </c>
      <c r="E148" s="49">
        <v>5.843800133474792E-2</v>
      </c>
      <c r="F148" s="50">
        <v>-0.92234502838738308</v>
      </c>
      <c r="G148" s="45">
        <v>0.35636730955547613</v>
      </c>
      <c r="H148" s="45">
        <v>-0.16843848261610594</v>
      </c>
      <c r="I148" s="51">
        <v>6.0638482616105924E-2</v>
      </c>
      <c r="J148" s="21"/>
      <c r="K148" s="13" t="s">
        <v>33</v>
      </c>
      <c r="L148" s="13"/>
      <c r="M148" s="49">
        <v>-5.5989999999999998E-2</v>
      </c>
      <c r="N148" s="49">
        <v>2.0688160865577201E-2</v>
      </c>
      <c r="O148" s="50">
        <v>-2.7063788010833352</v>
      </c>
      <c r="P148" s="45">
        <v>6.8035039997670736E-3</v>
      </c>
      <c r="Q148" s="45">
        <v>-9.653879529653131E-2</v>
      </c>
      <c r="R148" s="51">
        <v>-1.5441204703468686E-2</v>
      </c>
    </row>
    <row r="149" spans="1:18" x14ac:dyDescent="0.25">
      <c r="A149" s="21"/>
      <c r="B149" s="13" t="s">
        <v>34</v>
      </c>
      <c r="C149" s="13"/>
      <c r="D149" s="49">
        <v>-8.5879999999999998E-2</v>
      </c>
      <c r="E149" s="49">
        <v>5.89576118919347E-2</v>
      </c>
      <c r="F149" s="50">
        <v>-1.4566397322437721</v>
      </c>
      <c r="G149" s="45">
        <v>0.1452422047087937</v>
      </c>
      <c r="H149" s="45">
        <v>-0.20143691930819202</v>
      </c>
      <c r="I149" s="51">
        <v>2.967691930819201E-2</v>
      </c>
      <c r="J149" s="21"/>
      <c r="K149" s="13" t="s">
        <v>34</v>
      </c>
      <c r="L149" s="13"/>
      <c r="M149" s="49">
        <v>3.5797000000000002E-2</v>
      </c>
      <c r="N149" s="49">
        <v>2.0124611797498106E-2</v>
      </c>
      <c r="O149" s="50">
        <v>1.7787672309013329</v>
      </c>
      <c r="P149" s="45">
        <v>7.5281520101077207E-2</v>
      </c>
      <c r="Q149" s="45">
        <v>-3.6472391230962867E-3</v>
      </c>
      <c r="R149" s="51">
        <v>7.5241239123096298E-2</v>
      </c>
    </row>
    <row r="150" spans="1:18" x14ac:dyDescent="0.25">
      <c r="A150" s="21"/>
      <c r="B150" s="13" t="s">
        <v>35</v>
      </c>
      <c r="C150" s="13"/>
      <c r="D150" s="49">
        <v>6.2350999999999997E-2</v>
      </c>
      <c r="E150" s="49">
        <v>8.940357934669059E-2</v>
      </c>
      <c r="F150" s="50">
        <v>0.69741055621737824</v>
      </c>
      <c r="G150" s="45">
        <v>0.4855595047470197</v>
      </c>
      <c r="H150" s="45">
        <v>-0.11288001551951357</v>
      </c>
      <c r="I150" s="51">
        <v>0.23758201551951355</v>
      </c>
      <c r="J150" s="21"/>
      <c r="K150" s="13" t="s">
        <v>35</v>
      </c>
      <c r="L150" s="13"/>
      <c r="M150" s="49">
        <v>-0.11701</v>
      </c>
      <c r="N150" s="49">
        <v>3.4249087579087414E-2</v>
      </c>
      <c r="O150" s="50">
        <v>-3.416441379052872</v>
      </c>
      <c r="P150" s="45">
        <v>6.3475124725951746E-4</v>
      </c>
      <c r="Q150" s="45">
        <v>-0.18413821165501132</v>
      </c>
      <c r="R150" s="51">
        <v>-4.9881788344988673E-2</v>
      </c>
    </row>
    <row r="151" spans="1:18" x14ac:dyDescent="0.25">
      <c r="A151" s="21"/>
      <c r="B151" s="13" t="s">
        <v>36</v>
      </c>
      <c r="C151" s="13"/>
      <c r="D151" s="49">
        <v>3.0820000000000001E-3</v>
      </c>
      <c r="E151" s="49">
        <v>9.5498691090506571E-2</v>
      </c>
      <c r="F151" s="50">
        <v>3.2272693633875138E-2</v>
      </c>
      <c r="G151" s="45">
        <v>0.97425512573967432</v>
      </c>
      <c r="H151" s="45">
        <v>-0.18409543453739288</v>
      </c>
      <c r="I151" s="51">
        <v>0.19025943453739289</v>
      </c>
      <c r="J151" s="21"/>
      <c r="K151" s="13" t="s">
        <v>36</v>
      </c>
      <c r="L151" s="13"/>
      <c r="M151" s="49">
        <v>1.2378999999999999E-2</v>
      </c>
      <c r="N151" s="49">
        <v>4.0049968789001571E-2</v>
      </c>
      <c r="O151" s="50">
        <v>0.30908888007422097</v>
      </c>
      <c r="P151" s="45">
        <v>0.75725467857542395</v>
      </c>
      <c r="Q151" s="45">
        <v>-6.6118938826443083E-2</v>
      </c>
      <c r="R151" s="51">
        <v>9.0876938826443085E-2</v>
      </c>
    </row>
    <row r="152" spans="1:18" x14ac:dyDescent="0.25">
      <c r="A152" s="21"/>
      <c r="B152" s="13" t="s">
        <v>96</v>
      </c>
      <c r="C152" s="13"/>
      <c r="D152" s="49">
        <v>0.10133399999999999</v>
      </c>
      <c r="E152" s="49">
        <v>0.503898799363523</v>
      </c>
      <c r="F152" s="50">
        <v>0.20109990364731065</v>
      </c>
      <c r="G152" s="45">
        <v>0.84062388997945059</v>
      </c>
      <c r="H152" s="45">
        <v>-0.88630764675250506</v>
      </c>
      <c r="I152" s="51">
        <v>1.0889756467525051</v>
      </c>
      <c r="J152" s="21"/>
      <c r="K152" s="13" t="s">
        <v>96</v>
      </c>
      <c r="L152" s="13"/>
      <c r="M152" s="49">
        <v>-1.75E-3</v>
      </c>
      <c r="N152" s="49">
        <v>0.27467799329396597</v>
      </c>
      <c r="O152" s="50">
        <v>-6.3710964938028889E-3</v>
      </c>
      <c r="P152" s="45">
        <v>0.99491664987787198</v>
      </c>
      <c r="Q152" s="45">
        <v>-0.54011886685617327</v>
      </c>
      <c r="R152" s="51">
        <v>0.53661886685617322</v>
      </c>
    </row>
    <row r="153" spans="1:18" x14ac:dyDescent="0.25">
      <c r="A153" s="44"/>
      <c r="B153" s="13" t="s">
        <v>97</v>
      </c>
      <c r="C153" s="13"/>
      <c r="D153" s="49">
        <v>0.61528300000000002</v>
      </c>
      <c r="E153" s="49">
        <v>0.53855269008705176</v>
      </c>
      <c r="F153" s="50">
        <v>1.142475028581782</v>
      </c>
      <c r="G153" s="45">
        <v>0.25327957674023777</v>
      </c>
      <c r="H153" s="45">
        <v>-0.44028027257062141</v>
      </c>
      <c r="I153" s="51">
        <v>1.6708462725706215</v>
      </c>
      <c r="J153" s="44"/>
      <c r="K153" s="13" t="s">
        <v>97</v>
      </c>
      <c r="L153" s="13"/>
      <c r="M153" s="49">
        <v>0.64799899999999999</v>
      </c>
      <c r="N153" s="49">
        <v>0.28647338445307619</v>
      </c>
      <c r="O153" s="50">
        <v>2.2619867504869062</v>
      </c>
      <c r="P153" s="45">
        <v>2.3700747044537347E-2</v>
      </c>
      <c r="Q153" s="45">
        <v>8.6511166471970657E-2</v>
      </c>
      <c r="R153" s="51">
        <v>1.2094868335280293</v>
      </c>
    </row>
    <row r="154" spans="1:18" x14ac:dyDescent="0.25">
      <c r="A154" s="44"/>
      <c r="B154" s="13" t="s">
        <v>98</v>
      </c>
      <c r="C154" s="13"/>
      <c r="D154" s="49">
        <v>0.523567</v>
      </c>
      <c r="E154" s="49">
        <v>0.65186808481471159</v>
      </c>
      <c r="F154" s="50">
        <v>0.80317937355196611</v>
      </c>
      <c r="G154" s="45">
        <v>0.42188708704845723</v>
      </c>
      <c r="H154" s="45">
        <v>-0.75409444623683475</v>
      </c>
      <c r="I154" s="51">
        <v>1.8012284462368346</v>
      </c>
      <c r="J154" s="44"/>
      <c r="K154" s="13" t="s">
        <v>98</v>
      </c>
      <c r="L154" s="13"/>
      <c r="M154" s="49">
        <v>1.3514539999999999</v>
      </c>
      <c r="N154" s="49">
        <v>0.31457908385650818</v>
      </c>
      <c r="O154" s="50">
        <v>4.2960707477184048</v>
      </c>
      <c r="P154" s="45">
        <v>1.7404572648712068E-5</v>
      </c>
      <c r="Q154" s="45">
        <v>0.73487899564124393</v>
      </c>
      <c r="R154" s="51">
        <v>1.9680290043587561</v>
      </c>
    </row>
    <row r="155" spans="1:18" x14ac:dyDescent="0.25">
      <c r="A155" s="44"/>
      <c r="B155" s="13" t="s">
        <v>99</v>
      </c>
      <c r="C155" s="13"/>
      <c r="D155" s="49">
        <v>0.772706</v>
      </c>
      <c r="E155" s="49">
        <v>0.37726648406663427</v>
      </c>
      <c r="F155" s="50">
        <v>2.048170279190562</v>
      </c>
      <c r="G155" s="45">
        <v>4.056518641777674E-2</v>
      </c>
      <c r="H155" s="45">
        <v>3.3263691229396875E-2</v>
      </c>
      <c r="I155" s="51">
        <v>1.5121483087706031</v>
      </c>
      <c r="J155" s="44"/>
      <c r="K155" s="13" t="s">
        <v>99</v>
      </c>
      <c r="L155" s="13"/>
      <c r="M155" s="49">
        <v>0.124024</v>
      </c>
      <c r="N155" s="49">
        <v>0.15064859773658698</v>
      </c>
      <c r="O155" s="50">
        <v>0.82326687312987279</v>
      </c>
      <c r="P155" s="45">
        <v>0.41035856715193353</v>
      </c>
      <c r="Q155" s="45">
        <v>-0.17124725156371048</v>
      </c>
      <c r="R155" s="51">
        <v>0.4192952515637105</v>
      </c>
    </row>
    <row r="156" spans="1:18" x14ac:dyDescent="0.25">
      <c r="A156" s="44"/>
      <c r="B156" s="13" t="s">
        <v>100</v>
      </c>
      <c r="C156" s="13"/>
      <c r="D156" s="49">
        <v>0.862043</v>
      </c>
      <c r="E156" s="49">
        <v>0.39628777422474187</v>
      </c>
      <c r="F156" s="50">
        <v>2.1752954697792921</v>
      </c>
      <c r="G156" s="45">
        <v>2.9627575568524401E-2</v>
      </c>
      <c r="H156" s="45">
        <v>8.5318962519505992E-2</v>
      </c>
      <c r="I156" s="51">
        <v>1.6387670374804939</v>
      </c>
      <c r="J156" s="44"/>
      <c r="K156" s="13" t="s">
        <v>100</v>
      </c>
      <c r="L156" s="13"/>
      <c r="M156" s="49">
        <v>0.38850499999999999</v>
      </c>
      <c r="N156" s="49">
        <v>0.16152708751166164</v>
      </c>
      <c r="O156" s="50">
        <v>2.4052003040787286</v>
      </c>
      <c r="P156" s="45">
        <v>1.6165735901088749E-2</v>
      </c>
      <c r="Q156" s="45">
        <v>7.1911908477143183E-2</v>
      </c>
      <c r="R156" s="51">
        <v>0.70509809152285685</v>
      </c>
    </row>
    <row r="157" spans="1:18" x14ac:dyDescent="0.25">
      <c r="A157" s="21"/>
      <c r="B157" s="13" t="s">
        <v>101</v>
      </c>
      <c r="C157" s="13"/>
      <c r="D157" s="49">
        <v>1.01397</v>
      </c>
      <c r="E157" s="49">
        <v>0.47825411655311451</v>
      </c>
      <c r="F157" s="50">
        <v>2.1201490272742678</v>
      </c>
      <c r="G157" s="45">
        <v>3.4014089007302864E-2</v>
      </c>
      <c r="H157" s="45">
        <v>7.6591931555895609E-2</v>
      </c>
      <c r="I157" s="51">
        <v>1.9513480684441045</v>
      </c>
      <c r="J157" s="21"/>
      <c r="K157" s="13" t="s">
        <v>101</v>
      </c>
      <c r="L157" s="13"/>
      <c r="M157" s="49">
        <v>0.60904400000000003</v>
      </c>
      <c r="N157" s="49">
        <v>0.17762319668331611</v>
      </c>
      <c r="O157" s="50">
        <v>3.4288539524815715</v>
      </c>
      <c r="P157" s="45">
        <v>6.0642419436972772E-4</v>
      </c>
      <c r="Q157" s="45">
        <v>0.26090253450070044</v>
      </c>
      <c r="R157" s="51">
        <v>0.95718546549929961</v>
      </c>
    </row>
    <row r="158" spans="1:18" x14ac:dyDescent="0.25">
      <c r="A158" s="21"/>
      <c r="B158" s="13" t="s">
        <v>102</v>
      </c>
      <c r="C158" s="13"/>
      <c r="D158" s="49">
        <v>0.50047799999999998</v>
      </c>
      <c r="E158" s="49">
        <v>0.33112535390694564</v>
      </c>
      <c r="F158" s="50">
        <v>1.511445723182667</v>
      </c>
      <c r="G158" s="45">
        <v>0.13070144724081778</v>
      </c>
      <c r="H158" s="45">
        <v>-0.14852769365761342</v>
      </c>
      <c r="I158" s="51">
        <v>1.1494836936576134</v>
      </c>
      <c r="J158" s="21"/>
      <c r="K158" s="13" t="s">
        <v>102</v>
      </c>
      <c r="L158" s="13"/>
      <c r="M158" s="49">
        <v>0.205091</v>
      </c>
      <c r="N158" s="49">
        <v>0.12885650934275691</v>
      </c>
      <c r="O158" s="50">
        <v>1.591623124404683</v>
      </c>
      <c r="P158" s="45">
        <v>0.11147314569293158</v>
      </c>
      <c r="Q158" s="45">
        <v>-4.7467758311803526E-2</v>
      </c>
      <c r="R158" s="51">
        <v>0.45764975831180355</v>
      </c>
    </row>
    <row r="159" spans="1:18" x14ac:dyDescent="0.25">
      <c r="A159" s="21"/>
      <c r="B159" s="13" t="s">
        <v>105</v>
      </c>
      <c r="C159" s="13"/>
      <c r="D159" s="49">
        <v>0.38673000000000002</v>
      </c>
      <c r="E159" s="49">
        <v>0.35216899352441577</v>
      </c>
      <c r="F159" s="50">
        <v>1.0981375621110385</v>
      </c>
      <c r="G159" s="45">
        <v>0.27216661570172079</v>
      </c>
      <c r="H159" s="45">
        <v>-0.30352122730785491</v>
      </c>
      <c r="I159" s="51">
        <v>1.0769812273078549</v>
      </c>
      <c r="J159" s="21"/>
      <c r="K159" s="13" t="s">
        <v>105</v>
      </c>
      <c r="L159" s="13"/>
      <c r="M159" s="49">
        <v>0.34740900000000002</v>
      </c>
      <c r="N159" s="49">
        <v>0.13708026845611296</v>
      </c>
      <c r="O159" s="50">
        <v>2.5343472398525759</v>
      </c>
      <c r="P159" s="45">
        <v>1.1267490211793499E-2</v>
      </c>
      <c r="Q159" s="45">
        <v>7.8731673826018644E-2</v>
      </c>
      <c r="R159" s="51">
        <v>0.6160863261739814</v>
      </c>
    </row>
    <row r="160" spans="1:18" x14ac:dyDescent="0.25">
      <c r="A160" s="21"/>
      <c r="B160" s="13" t="s">
        <v>108</v>
      </c>
      <c r="C160" s="13"/>
      <c r="D160" s="49">
        <v>0.69204600000000005</v>
      </c>
      <c r="E160" s="49">
        <v>0.42360240792516746</v>
      </c>
      <c r="F160" s="50">
        <v>1.6337159257183806</v>
      </c>
      <c r="G160" s="45">
        <v>0.10234493308733111</v>
      </c>
      <c r="H160" s="45">
        <v>-0.1382147195333282</v>
      </c>
      <c r="I160" s="51">
        <v>1.5223067195333284</v>
      </c>
      <c r="J160" s="21"/>
      <c r="K160" s="13" t="s">
        <v>108</v>
      </c>
      <c r="L160" s="13"/>
      <c r="M160" s="49">
        <v>0.58693300000000004</v>
      </c>
      <c r="N160" s="49">
        <v>0.14979319076646974</v>
      </c>
      <c r="O160" s="50">
        <v>3.9182889221916573</v>
      </c>
      <c r="P160" s="45">
        <v>8.9249804224699164E-5</v>
      </c>
      <c r="Q160" s="45">
        <v>0.29333834609771936</v>
      </c>
      <c r="R160" s="51">
        <v>0.88052765390228072</v>
      </c>
    </row>
    <row r="161" spans="1:18" x14ac:dyDescent="0.25">
      <c r="A161" s="21"/>
      <c r="B161" s="13" t="s">
        <v>103</v>
      </c>
      <c r="C161" s="13"/>
      <c r="D161" s="49">
        <v>0.29023700000000002</v>
      </c>
      <c r="E161" s="49">
        <v>0.26697752714413997</v>
      </c>
      <c r="F161" s="50">
        <v>1.0871214633855768</v>
      </c>
      <c r="G161" s="45">
        <v>0.27700512438842156</v>
      </c>
      <c r="H161" s="45">
        <v>-0.23303895320251428</v>
      </c>
      <c r="I161" s="51">
        <v>0.81351295320251427</v>
      </c>
      <c r="J161" s="21"/>
      <c r="K161" s="13" t="s">
        <v>103</v>
      </c>
      <c r="L161" s="13"/>
      <c r="M161" s="49">
        <v>7.9804E-2</v>
      </c>
      <c r="N161" s="49">
        <v>0.10808330120791093</v>
      </c>
      <c r="O161" s="50">
        <v>0.73835642609109087</v>
      </c>
      <c r="P161" s="45">
        <v>0.46029993335625807</v>
      </c>
      <c r="Q161" s="45">
        <v>-0.1320392703675054</v>
      </c>
      <c r="R161" s="51">
        <v>0.29164727036750543</v>
      </c>
    </row>
    <row r="162" spans="1:18" x14ac:dyDescent="0.25">
      <c r="A162" s="21"/>
      <c r="B162" s="13" t="s">
        <v>106</v>
      </c>
      <c r="C162" s="13"/>
      <c r="D162" s="49">
        <v>0.31858700000000001</v>
      </c>
      <c r="E162" s="49">
        <v>0.28589158784406371</v>
      </c>
      <c r="F162" s="50">
        <v>1.1143629737499294</v>
      </c>
      <c r="G162" s="45">
        <v>0.26514597840663862</v>
      </c>
      <c r="H162" s="45">
        <v>-0.24176051217436484</v>
      </c>
      <c r="I162" s="51">
        <v>0.8789345121743648</v>
      </c>
      <c r="J162" s="21"/>
      <c r="K162" s="13" t="s">
        <v>106</v>
      </c>
      <c r="L162" s="13"/>
      <c r="M162" s="49">
        <v>2.8424000000000001E-2</v>
      </c>
      <c r="N162" s="49">
        <v>0.11943198901466894</v>
      </c>
      <c r="O162" s="50">
        <v>0.23799318955082374</v>
      </c>
      <c r="P162" s="45">
        <v>0.81188695254935594</v>
      </c>
      <c r="Q162" s="45">
        <v>-0.2056626984687511</v>
      </c>
      <c r="R162" s="51">
        <v>0.26251069846875108</v>
      </c>
    </row>
    <row r="163" spans="1:18" x14ac:dyDescent="0.25">
      <c r="A163" s="21"/>
      <c r="B163" s="13" t="s">
        <v>109</v>
      </c>
      <c r="C163" s="13"/>
      <c r="D163" s="49">
        <v>0.433392</v>
      </c>
      <c r="E163" s="49">
        <v>0.33843315440423388</v>
      </c>
      <c r="F163" s="50">
        <v>1.2805837559352848</v>
      </c>
      <c r="G163" s="45">
        <v>0.20036483577512507</v>
      </c>
      <c r="H163" s="45">
        <v>-0.22993698263229845</v>
      </c>
      <c r="I163" s="51">
        <v>1.0967209826322986</v>
      </c>
      <c r="J163" s="21"/>
      <c r="K163" s="13" t="s">
        <v>109</v>
      </c>
      <c r="L163" s="13"/>
      <c r="M163" s="49">
        <v>0.13048899999999999</v>
      </c>
      <c r="N163" s="49">
        <v>0.13793114224133721</v>
      </c>
      <c r="O163" s="50">
        <v>0.94604451090301456</v>
      </c>
      <c r="P163" s="45">
        <v>0.34412858484815367</v>
      </c>
      <c r="Q163" s="45">
        <v>-0.13985603879302091</v>
      </c>
      <c r="R163" s="51">
        <v>0.40083403879302093</v>
      </c>
    </row>
    <row r="164" spans="1:18" x14ac:dyDescent="0.25">
      <c r="A164" s="21"/>
      <c r="B164" s="13" t="s">
        <v>104</v>
      </c>
      <c r="C164" s="13"/>
      <c r="D164" s="49">
        <v>-0.52464999999999995</v>
      </c>
      <c r="E164" s="49">
        <v>0.40551078900566873</v>
      </c>
      <c r="F164" s="50">
        <v>-1.2938003481645115</v>
      </c>
      <c r="G164" s="45">
        <v>0.19575947110904141</v>
      </c>
      <c r="H164" s="45">
        <v>-1.3194511464511107</v>
      </c>
      <c r="I164" s="51">
        <v>0.27015114645111071</v>
      </c>
      <c r="J164" s="21"/>
      <c r="K164" s="13" t="s">
        <v>104</v>
      </c>
      <c r="L164" s="13"/>
      <c r="M164" s="49">
        <v>1.2995719999999999</v>
      </c>
      <c r="N164" s="49">
        <v>0.29720363389433851</v>
      </c>
      <c r="O164" s="50">
        <v>4.3726652429223734</v>
      </c>
      <c r="P164" s="45">
        <v>1.2288507101806528E-5</v>
      </c>
      <c r="Q164" s="45">
        <v>0.71705287756709646</v>
      </c>
      <c r="R164" s="51">
        <v>1.8820911224329033</v>
      </c>
    </row>
    <row r="165" spans="1:18" x14ac:dyDescent="0.25">
      <c r="A165" s="21"/>
      <c r="B165" s="13" t="s">
        <v>107</v>
      </c>
      <c r="C165" s="13"/>
      <c r="D165" s="49">
        <v>0.16598199999999999</v>
      </c>
      <c r="E165" s="49">
        <v>0.43693592207553728</v>
      </c>
      <c r="F165" s="50">
        <v>0.37987721222725446</v>
      </c>
      <c r="G165" s="45">
        <v>0.70404333425080723</v>
      </c>
      <c r="H165" s="45">
        <v>-0.69041240726805309</v>
      </c>
      <c r="I165" s="51">
        <v>1.022376407268053</v>
      </c>
      <c r="J165" s="21"/>
      <c r="K165" s="13" t="s">
        <v>107</v>
      </c>
      <c r="L165" s="13"/>
      <c r="M165" s="49">
        <v>1.341307</v>
      </c>
      <c r="N165" s="49">
        <v>0.30871669860893497</v>
      </c>
      <c r="O165" s="50">
        <v>4.3447827929097302</v>
      </c>
      <c r="P165" s="45">
        <v>1.3957561737570356E-5</v>
      </c>
      <c r="Q165" s="45">
        <v>0.73622227072648749</v>
      </c>
      <c r="R165" s="51">
        <v>1.9463917292735124</v>
      </c>
    </row>
    <row r="166" spans="1:18" x14ac:dyDescent="0.25">
      <c r="A166" s="21"/>
      <c r="B166" s="13" t="s">
        <v>110</v>
      </c>
      <c r="C166" s="13"/>
      <c r="D166" s="49">
        <v>0.21526100000000001</v>
      </c>
      <c r="E166" s="49">
        <v>0.5275860119449719</v>
      </c>
      <c r="F166" s="50">
        <v>0.40801119651832635</v>
      </c>
      <c r="G166" s="45">
        <v>0.68327278610129238</v>
      </c>
      <c r="H166" s="45">
        <v>-0.81880758341214477</v>
      </c>
      <c r="I166" s="51">
        <v>1.2493295834121447</v>
      </c>
      <c r="J166" s="21"/>
      <c r="K166" s="13" t="s">
        <v>110</v>
      </c>
      <c r="L166" s="13"/>
      <c r="M166" s="49">
        <v>1.1300619999999999</v>
      </c>
      <c r="N166" s="49">
        <v>0.34192689277095478</v>
      </c>
      <c r="O166" s="50">
        <v>3.3049813392624547</v>
      </c>
      <c r="P166" s="45">
        <v>9.5022174695976597E-4</v>
      </c>
      <c r="Q166" s="45">
        <v>0.45988529016892854</v>
      </c>
      <c r="R166" s="51">
        <v>1.8002387098310713</v>
      </c>
    </row>
    <row r="167" spans="1:18" x14ac:dyDescent="0.25">
      <c r="A167" s="21"/>
      <c r="B167" s="13" t="s">
        <v>37</v>
      </c>
      <c r="C167" s="13"/>
      <c r="D167" s="49">
        <v>-1.0581700000000001</v>
      </c>
      <c r="E167" s="49">
        <v>0.16746342884343435</v>
      </c>
      <c r="F167" s="50">
        <v>-6.3188124554006899</v>
      </c>
      <c r="G167" s="45">
        <v>2.729778039032505E-10</v>
      </c>
      <c r="H167" s="45">
        <v>-1.3863983205331314</v>
      </c>
      <c r="I167" s="51">
        <v>-0.72994167946686872</v>
      </c>
      <c r="J167" s="21"/>
      <c r="K167" s="13" t="s">
        <v>37</v>
      </c>
      <c r="L167" s="13"/>
      <c r="M167" s="49">
        <v>-0.80676999999999999</v>
      </c>
      <c r="N167" s="49">
        <v>9.7005154502222204E-2</v>
      </c>
      <c r="O167" s="50">
        <v>-8.3167745481145374</v>
      </c>
      <c r="P167" s="45">
        <v>9.1712435183572982E-17</v>
      </c>
      <c r="Q167" s="45">
        <v>-0.99690010282435548</v>
      </c>
      <c r="R167" s="51">
        <v>-0.61663989717564449</v>
      </c>
    </row>
    <row r="168" spans="1:18" x14ac:dyDescent="0.25">
      <c r="A168" s="21"/>
      <c r="B168" s="13" t="s">
        <v>38</v>
      </c>
      <c r="C168" s="13"/>
      <c r="D168" s="49">
        <v>0.37241000000000002</v>
      </c>
      <c r="E168" s="49">
        <v>0.13766989503882104</v>
      </c>
      <c r="F168" s="50">
        <v>2.7050939487894969</v>
      </c>
      <c r="G168" s="45">
        <v>6.8382151783164752E-3</v>
      </c>
      <c r="H168" s="45">
        <v>0.10257700572391076</v>
      </c>
      <c r="I168" s="51">
        <v>0.64224299427608922</v>
      </c>
      <c r="J168" s="21"/>
      <c r="K168" s="13" t="s">
        <v>38</v>
      </c>
      <c r="L168" s="13"/>
      <c r="M168" s="49">
        <v>0.43832599999999999</v>
      </c>
      <c r="N168" s="49">
        <v>5.7384666941614287E-2</v>
      </c>
      <c r="O168" s="50">
        <v>7.6383818772699748</v>
      </c>
      <c r="P168" s="45">
        <v>2.2226660855759367E-14</v>
      </c>
      <c r="Q168" s="45">
        <v>0.32585205279443596</v>
      </c>
      <c r="R168" s="51">
        <v>0.55079994720556402</v>
      </c>
    </row>
    <row r="169" spans="1:18" x14ac:dyDescent="0.25">
      <c r="A169" s="21"/>
      <c r="B169" s="13" t="s">
        <v>39</v>
      </c>
      <c r="C169" s="13"/>
      <c r="D169" s="49">
        <v>0.115644</v>
      </c>
      <c r="E169" s="49">
        <v>0.12302032352420474</v>
      </c>
      <c r="F169" s="50">
        <v>0.94003979738556431</v>
      </c>
      <c r="G169" s="45">
        <v>0.3472162037319394</v>
      </c>
      <c r="H169" s="45">
        <v>-0.12547583410744129</v>
      </c>
      <c r="I169" s="51">
        <v>0.35676383410744128</v>
      </c>
      <c r="J169" s="21"/>
      <c r="K169" s="13" t="s">
        <v>39</v>
      </c>
      <c r="L169" s="13"/>
      <c r="M169" s="49">
        <v>0.15682199999999999</v>
      </c>
      <c r="N169" s="49">
        <v>4.8166378315169185E-2</v>
      </c>
      <c r="O169" s="50">
        <v>3.2558395604058017</v>
      </c>
      <c r="P169" s="45">
        <v>1.1310204521171826E-3</v>
      </c>
      <c r="Q169" s="45">
        <v>6.2415898502268391E-2</v>
      </c>
      <c r="R169" s="51">
        <v>0.25122810149773156</v>
      </c>
    </row>
    <row r="170" spans="1:18" x14ac:dyDescent="0.25">
      <c r="A170" s="21"/>
      <c r="B170" s="13" t="s">
        <v>30</v>
      </c>
      <c r="C170" s="13"/>
      <c r="D170" s="49">
        <v>0.64163999999999999</v>
      </c>
      <c r="E170" s="49">
        <v>0.13370489893792226</v>
      </c>
      <c r="F170" s="50">
        <v>4.7989266294416524</v>
      </c>
      <c r="G170" s="45">
        <v>1.614542642652038E-6</v>
      </c>
      <c r="H170" s="45">
        <v>0.37957839808167237</v>
      </c>
      <c r="I170" s="51">
        <v>0.9037016019183276</v>
      </c>
      <c r="J170" s="21"/>
      <c r="K170" s="13" t="s">
        <v>30</v>
      </c>
      <c r="L170" s="13"/>
      <c r="M170" s="49">
        <v>3.5697450000000002</v>
      </c>
      <c r="N170" s="49">
        <v>0.1427340183698336</v>
      </c>
      <c r="O170" s="50">
        <v>25.009770205940303</v>
      </c>
      <c r="P170" s="45">
        <v>1.5172164839553323E-137</v>
      </c>
      <c r="Q170" s="45">
        <v>3.2899863239951261</v>
      </c>
      <c r="R170" s="51">
        <v>3.8495036760048742</v>
      </c>
    </row>
    <row r="171" spans="1:18" x14ac:dyDescent="0.25">
      <c r="A171" s="21"/>
      <c r="B171" s="13"/>
      <c r="C171" s="13"/>
      <c r="D171" s="13"/>
      <c r="E171" s="13"/>
      <c r="F171" s="13"/>
      <c r="G171" s="13"/>
      <c r="H171" s="13"/>
      <c r="I171" s="18"/>
      <c r="J171" s="21"/>
      <c r="K171" s="13"/>
      <c r="L171" s="13"/>
      <c r="M171" s="13"/>
      <c r="N171" s="13"/>
      <c r="O171" s="13"/>
      <c r="P171" s="13"/>
      <c r="Q171" s="13"/>
      <c r="R171" s="18"/>
    </row>
    <row r="172" spans="1:18" x14ac:dyDescent="0.25">
      <c r="A172" s="21"/>
      <c r="B172" s="13"/>
      <c r="C172" s="13"/>
      <c r="D172" s="13"/>
      <c r="E172" s="13"/>
      <c r="F172" s="13"/>
      <c r="G172" s="13"/>
      <c r="H172" s="13"/>
      <c r="I172" s="18"/>
      <c r="J172" s="21"/>
      <c r="K172" s="13"/>
      <c r="L172" s="13"/>
      <c r="M172" s="13"/>
      <c r="N172" s="13"/>
      <c r="O172" s="13"/>
      <c r="P172" s="13"/>
      <c r="Q172" s="13"/>
      <c r="R172" s="18"/>
    </row>
    <row r="173" spans="1:18" x14ac:dyDescent="0.25">
      <c r="A173" s="44" t="s">
        <v>40</v>
      </c>
      <c r="B173" s="13" t="s">
        <v>37</v>
      </c>
      <c r="C173" s="13"/>
      <c r="D173" s="49">
        <v>2.471946</v>
      </c>
      <c r="E173" s="49">
        <v>0.12412896519346321</v>
      </c>
      <c r="F173" s="50">
        <v>19.914336642920599</v>
      </c>
      <c r="G173" s="45">
        <v>7.8431126511960181E-87</v>
      </c>
      <c r="H173" s="45">
        <v>2.228653228220812</v>
      </c>
      <c r="I173" s="51">
        <v>2.7152387717791879</v>
      </c>
      <c r="J173" s="44" t="s">
        <v>40</v>
      </c>
      <c r="K173" s="13" t="s">
        <v>37</v>
      </c>
      <c r="L173" s="13"/>
      <c r="M173" s="49">
        <v>3.2384240000000002</v>
      </c>
      <c r="N173" s="49">
        <v>9.2612094242598794E-2</v>
      </c>
      <c r="O173" s="50">
        <v>34.967614397282702</v>
      </c>
      <c r="P173" s="45">
        <v>5.5896693210517911E-266</v>
      </c>
      <c r="Q173" s="45">
        <v>3.0569042952845065</v>
      </c>
      <c r="R173" s="51">
        <v>3.4199437047154939</v>
      </c>
    </row>
    <row r="174" spans="1:18" x14ac:dyDescent="0.25">
      <c r="A174" s="21"/>
      <c r="B174" s="13" t="s">
        <v>38</v>
      </c>
      <c r="C174" s="13"/>
      <c r="D174" s="49">
        <v>-0.98741000000000001</v>
      </c>
      <c r="E174" s="49">
        <v>0.13446932735757997</v>
      </c>
      <c r="F174" s="50">
        <v>-7.3430128595369988</v>
      </c>
      <c r="G174" s="45">
        <v>2.2243140770244572E-13</v>
      </c>
      <c r="H174" s="45">
        <v>-1.2509698816208568</v>
      </c>
      <c r="I174" s="51">
        <v>-0.72385011837914326</v>
      </c>
      <c r="J174" s="21"/>
      <c r="K174" s="13" t="s">
        <v>38</v>
      </c>
      <c r="L174" s="13"/>
      <c r="M174" s="49">
        <v>-0.85009999999999997</v>
      </c>
      <c r="N174" s="49">
        <v>5.0089919145472776E-2</v>
      </c>
      <c r="O174" s="50">
        <v>-16.971478782609168</v>
      </c>
      <c r="P174" s="45">
        <v>1.7080140589557621E-64</v>
      </c>
      <c r="Q174" s="45">
        <v>-0.94827624152512657</v>
      </c>
      <c r="R174" s="51">
        <v>-0.75192375847487336</v>
      </c>
    </row>
    <row r="175" spans="1:18" x14ac:dyDescent="0.25">
      <c r="A175" s="21"/>
      <c r="B175" s="13" t="s">
        <v>39</v>
      </c>
      <c r="C175" s="13"/>
      <c r="D175" s="49">
        <v>3.6311999999999997E-2</v>
      </c>
      <c r="E175" s="49">
        <v>0.22122838877503945</v>
      </c>
      <c r="F175" s="50">
        <v>0.16413806655222982</v>
      </c>
      <c r="G175" s="45">
        <v>0.86962523951018222</v>
      </c>
      <c r="H175" s="45">
        <v>-0.3972956419990773</v>
      </c>
      <c r="I175" s="51">
        <v>0.46991964199907732</v>
      </c>
      <c r="J175" s="21"/>
      <c r="K175" s="13" t="s">
        <v>39</v>
      </c>
      <c r="L175" s="13"/>
      <c r="M175" s="49">
        <v>0.37707600000000002</v>
      </c>
      <c r="N175" s="49">
        <v>7.5219678276365956E-2</v>
      </c>
      <c r="O175" s="50">
        <v>5.0129967136336102</v>
      </c>
      <c r="P175" s="45">
        <v>5.3696702631577222E-7</v>
      </c>
      <c r="Q175" s="45">
        <v>0.22964543057832276</v>
      </c>
      <c r="R175" s="51">
        <v>0.52450656942167728</v>
      </c>
    </row>
    <row r="176" spans="1:18" ht="15.75" thickBot="1" x14ac:dyDescent="0.3">
      <c r="A176" s="30"/>
      <c r="B176" s="32" t="s">
        <v>30</v>
      </c>
      <c r="C176" s="32"/>
      <c r="D176" s="52">
        <v>1.791445</v>
      </c>
      <c r="E176" s="52">
        <v>9.891915891272024E-2</v>
      </c>
      <c r="F176" s="53">
        <v>18.110192400449474</v>
      </c>
      <c r="G176" s="46">
        <v>2.4628251056505299E-72</v>
      </c>
      <c r="H176" s="46">
        <v>1.5975634485310684</v>
      </c>
      <c r="I176" s="54">
        <v>1.9853265514689316</v>
      </c>
      <c r="J176" s="30"/>
      <c r="K176" s="32" t="s">
        <v>30</v>
      </c>
      <c r="L176" s="32"/>
      <c r="M176" s="52">
        <v>4.7898880000000004</v>
      </c>
      <c r="N176" s="52">
        <v>0.13228756555322954</v>
      </c>
      <c r="O176" s="53">
        <v>36.208149873864429</v>
      </c>
      <c r="P176" s="46">
        <v>6.9504428289631832E-285</v>
      </c>
      <c r="Q176" s="46">
        <v>4.5306043715156701</v>
      </c>
      <c r="R176" s="54">
        <v>5.0491716284843307</v>
      </c>
    </row>
  </sheetData>
  <mergeCells count="37">
    <mergeCell ref="Y29:AA29"/>
    <mergeCell ref="B31:I37"/>
    <mergeCell ref="K31:R37"/>
    <mergeCell ref="T31:AA37"/>
    <mergeCell ref="D29:F29"/>
    <mergeCell ref="G29:I29"/>
    <mergeCell ref="M29:O29"/>
    <mergeCell ref="P29:R29"/>
    <mergeCell ref="V29:X29"/>
    <mergeCell ref="Y28:AA28"/>
    <mergeCell ref="D27:F27"/>
    <mergeCell ref="G27:I27"/>
    <mergeCell ref="M27:O27"/>
    <mergeCell ref="P27:R27"/>
    <mergeCell ref="V27:X27"/>
    <mergeCell ref="Y27:AA27"/>
    <mergeCell ref="D28:F28"/>
    <mergeCell ref="G28:I28"/>
    <mergeCell ref="M28:O28"/>
    <mergeCell ref="P28:R28"/>
    <mergeCell ref="V28:X28"/>
    <mergeCell ref="B40:I45"/>
    <mergeCell ref="Y5:AA5"/>
    <mergeCell ref="D3:I3"/>
    <mergeCell ref="M3:R3"/>
    <mergeCell ref="V3:AA3"/>
    <mergeCell ref="D4:F4"/>
    <mergeCell ref="G4:I4"/>
    <mergeCell ref="M4:O4"/>
    <mergeCell ref="P4:R4"/>
    <mergeCell ref="V4:X4"/>
    <mergeCell ref="Y4:AA4"/>
    <mergeCell ref="D5:F5"/>
    <mergeCell ref="G5:I5"/>
    <mergeCell ref="M5:O5"/>
    <mergeCell ref="P5:R5"/>
    <mergeCell ref="V5:X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6"/>
  <sheetViews>
    <sheetView zoomScale="55" zoomScaleNormal="55" workbookViewId="0"/>
  </sheetViews>
  <sheetFormatPr defaultRowHeight="15" x14ac:dyDescent="0.25"/>
  <cols>
    <col min="1" max="1" width="10.85546875" customWidth="1"/>
    <col min="3" max="3" width="22.85546875" customWidth="1"/>
    <col min="4" max="4" width="13.5703125" customWidth="1"/>
    <col min="5" max="5" width="12.42578125" customWidth="1"/>
    <col min="7" max="7" width="12.85546875" customWidth="1"/>
    <col min="12" max="12" width="22.85546875" customWidth="1"/>
    <col min="13" max="13" width="13.5703125" customWidth="1"/>
    <col min="14" max="14" width="12.42578125" customWidth="1"/>
    <col min="16" max="16" width="12.85546875" customWidth="1"/>
    <col min="19" max="19" width="13.28515625" customWidth="1"/>
    <col min="21" max="21" width="22.85546875" customWidth="1"/>
    <col min="22" max="22" width="13.5703125" customWidth="1"/>
    <col min="23" max="23" width="12.42578125" customWidth="1"/>
    <col min="25" max="25" width="12.85546875" customWidth="1"/>
  </cols>
  <sheetData>
    <row r="1" spans="1:27" ht="21" x14ac:dyDescent="0.35">
      <c r="A1" s="1" t="s">
        <v>114</v>
      </c>
    </row>
    <row r="2" spans="1:27" ht="15.75" thickBot="1" x14ac:dyDescent="0.3">
      <c r="A2" s="12" t="s">
        <v>48</v>
      </c>
    </row>
    <row r="3" spans="1:27" ht="15.75" thickBot="1" x14ac:dyDescent="0.3">
      <c r="B3" s="2" t="s">
        <v>2</v>
      </c>
      <c r="C3" s="3"/>
      <c r="D3" s="59" t="s">
        <v>3</v>
      </c>
      <c r="E3" s="60"/>
      <c r="F3" s="60"/>
      <c r="G3" s="60"/>
      <c r="H3" s="60"/>
      <c r="I3" s="61"/>
      <c r="K3" s="2" t="s">
        <v>2</v>
      </c>
      <c r="L3" s="3"/>
      <c r="M3" s="59" t="s">
        <v>47</v>
      </c>
      <c r="N3" s="60"/>
      <c r="O3" s="60"/>
      <c r="P3" s="60"/>
      <c r="Q3" s="60"/>
      <c r="R3" s="61"/>
      <c r="S3" s="35"/>
      <c r="T3" s="2" t="s">
        <v>2</v>
      </c>
      <c r="U3" s="3"/>
      <c r="V3" s="59" t="s">
        <v>50</v>
      </c>
      <c r="W3" s="60"/>
      <c r="X3" s="60"/>
      <c r="Y3" s="60"/>
      <c r="Z3" s="60"/>
      <c r="AA3" s="61"/>
    </row>
    <row r="4" spans="1:27" x14ac:dyDescent="0.25">
      <c r="B4" s="4"/>
      <c r="C4" s="5"/>
      <c r="D4" s="62"/>
      <c r="E4" s="63"/>
      <c r="F4" s="64"/>
      <c r="G4" s="62"/>
      <c r="H4" s="63"/>
      <c r="I4" s="64"/>
      <c r="K4" s="4"/>
      <c r="L4" s="5"/>
      <c r="M4" s="62"/>
      <c r="N4" s="63"/>
      <c r="O4" s="64"/>
      <c r="P4" s="62"/>
      <c r="Q4" s="63"/>
      <c r="R4" s="64"/>
      <c r="T4" s="4"/>
      <c r="U4" s="5"/>
      <c r="V4" s="62"/>
      <c r="W4" s="63"/>
      <c r="X4" s="64"/>
      <c r="Y4" s="62"/>
      <c r="Z4" s="63"/>
      <c r="AA4" s="64"/>
    </row>
    <row r="5" spans="1:27" ht="15.75" thickBot="1" x14ac:dyDescent="0.3">
      <c r="B5" s="6" t="s">
        <v>4</v>
      </c>
      <c r="C5" s="7"/>
      <c r="D5" s="65" t="s">
        <v>5</v>
      </c>
      <c r="E5" s="66"/>
      <c r="F5" s="67"/>
      <c r="G5" s="65" t="s">
        <v>6</v>
      </c>
      <c r="H5" s="66"/>
      <c r="I5" s="67"/>
      <c r="K5" s="6" t="s">
        <v>4</v>
      </c>
      <c r="L5" s="7"/>
      <c r="M5" s="65" t="s">
        <v>5</v>
      </c>
      <c r="N5" s="66"/>
      <c r="O5" s="67"/>
      <c r="P5" s="65" t="s">
        <v>6</v>
      </c>
      <c r="Q5" s="66"/>
      <c r="R5" s="67"/>
      <c r="T5" s="6" t="s">
        <v>4</v>
      </c>
      <c r="U5" s="7"/>
      <c r="V5" s="65" t="s">
        <v>5</v>
      </c>
      <c r="W5" s="66"/>
      <c r="X5" s="67"/>
      <c r="Y5" s="65" t="s">
        <v>6</v>
      </c>
      <c r="Z5" s="66"/>
      <c r="AA5" s="67"/>
    </row>
    <row r="6" spans="1:27" ht="15.75" thickBot="1" x14ac:dyDescent="0.3">
      <c r="B6" s="8"/>
      <c r="C6" s="9"/>
      <c r="D6" s="10" t="s">
        <v>52</v>
      </c>
      <c r="E6" s="10" t="s">
        <v>44</v>
      </c>
      <c r="F6" s="11" t="s">
        <v>7</v>
      </c>
      <c r="G6" s="10" t="s">
        <v>52</v>
      </c>
      <c r="H6" s="10" t="s">
        <v>44</v>
      </c>
      <c r="I6" s="11" t="s">
        <v>7</v>
      </c>
      <c r="K6" s="8"/>
      <c r="L6" s="9"/>
      <c r="M6" s="10" t="s">
        <v>52</v>
      </c>
      <c r="N6" s="10" t="s">
        <v>44</v>
      </c>
      <c r="O6" s="11" t="s">
        <v>7</v>
      </c>
      <c r="P6" s="10" t="s">
        <v>52</v>
      </c>
      <c r="Q6" s="10" t="s">
        <v>44</v>
      </c>
      <c r="R6" s="11" t="s">
        <v>7</v>
      </c>
      <c r="T6" s="8"/>
      <c r="U6" s="9"/>
      <c r="V6" s="10" t="s">
        <v>52</v>
      </c>
      <c r="W6" s="10" t="s">
        <v>44</v>
      </c>
      <c r="X6" s="11" t="s">
        <v>7</v>
      </c>
      <c r="Y6" s="10" t="s">
        <v>52</v>
      </c>
      <c r="Z6" s="10" t="s">
        <v>44</v>
      </c>
      <c r="AA6" s="11" t="s">
        <v>7</v>
      </c>
    </row>
    <row r="7" spans="1:27" x14ac:dyDescent="0.25">
      <c r="B7" s="36" t="s">
        <v>45</v>
      </c>
      <c r="C7" s="37"/>
      <c r="D7" s="38"/>
      <c r="E7" s="38"/>
      <c r="F7" s="39"/>
      <c r="G7" s="38"/>
      <c r="H7" s="38"/>
      <c r="I7" s="39"/>
      <c r="K7" s="36" t="s">
        <v>45</v>
      </c>
      <c r="L7" s="37"/>
      <c r="M7" s="38"/>
      <c r="N7" s="38"/>
      <c r="O7" s="39"/>
      <c r="P7" s="38"/>
      <c r="Q7" s="38"/>
      <c r="R7" s="39"/>
      <c r="T7" s="36" t="s">
        <v>45</v>
      </c>
      <c r="U7" s="37"/>
      <c r="V7" s="38"/>
      <c r="W7" s="38"/>
      <c r="X7" s="39"/>
      <c r="Y7" s="38"/>
      <c r="Z7" s="38"/>
      <c r="AA7" s="39"/>
    </row>
    <row r="8" spans="1:27" x14ac:dyDescent="0.25">
      <c r="B8" s="36"/>
      <c r="C8" s="37"/>
      <c r="D8" s="38"/>
      <c r="E8" s="38"/>
      <c r="F8" s="39"/>
      <c r="G8" s="38"/>
      <c r="H8" s="38"/>
      <c r="I8" s="39"/>
      <c r="K8" s="36"/>
      <c r="L8" s="37"/>
      <c r="M8" s="38"/>
      <c r="N8" s="38"/>
      <c r="O8" s="39"/>
      <c r="P8" s="38"/>
      <c r="Q8" s="38"/>
      <c r="R8" s="39"/>
      <c r="T8" s="36"/>
      <c r="U8" s="37"/>
      <c r="V8" s="38"/>
      <c r="W8" s="38"/>
      <c r="X8" s="39"/>
      <c r="Y8" s="38"/>
      <c r="Z8" s="38"/>
      <c r="AA8" s="39"/>
    </row>
    <row r="9" spans="1:27" x14ac:dyDescent="0.25">
      <c r="B9" s="33" t="s">
        <v>112</v>
      </c>
      <c r="C9" s="18"/>
      <c r="D9" s="21"/>
      <c r="E9" s="13"/>
      <c r="F9" s="18"/>
      <c r="G9" s="21"/>
      <c r="H9" s="13"/>
      <c r="I9" s="18"/>
      <c r="K9" s="33" t="s">
        <v>112</v>
      </c>
      <c r="L9" s="18"/>
      <c r="M9" s="21"/>
      <c r="N9" s="13"/>
      <c r="O9" s="18"/>
      <c r="P9" s="21"/>
      <c r="Q9" s="13"/>
      <c r="R9" s="18"/>
      <c r="T9" s="33" t="s">
        <v>112</v>
      </c>
      <c r="U9" s="18"/>
      <c r="V9" s="21"/>
      <c r="W9" s="13"/>
      <c r="X9" s="18"/>
      <c r="Y9" s="21"/>
      <c r="Z9" s="13"/>
      <c r="AA9" s="18"/>
    </row>
    <row r="10" spans="1:27" x14ac:dyDescent="0.25">
      <c r="B10" s="21"/>
      <c r="C10" s="13" t="s">
        <v>116</v>
      </c>
      <c r="D10" s="22">
        <f t="shared" ref="D10:E19" si="0">D62</f>
        <v>9.6429000000000001E-2</v>
      </c>
      <c r="E10" s="23">
        <f t="shared" si="0"/>
        <v>0.35038264797218482</v>
      </c>
      <c r="F10" s="24">
        <f t="shared" ref="F10:F19" si="1">G62</f>
        <v>0.78316113580678215</v>
      </c>
      <c r="G10" s="22">
        <f>M61</f>
        <v>0.45813100000000001</v>
      </c>
      <c r="H10" s="23">
        <f>N61</f>
        <v>0.19593621411061304</v>
      </c>
      <c r="I10" s="24">
        <f>P61</f>
        <v>1.9380477789464674E-2</v>
      </c>
      <c r="K10" s="21"/>
      <c r="L10" s="13" t="s">
        <v>116</v>
      </c>
      <c r="M10" s="22">
        <f>D99</f>
        <v>0.60188900000000001</v>
      </c>
      <c r="N10" s="23">
        <f>E99</f>
        <v>0.47588128771785093</v>
      </c>
      <c r="O10" s="24">
        <f>G99</f>
        <v>0.20596948002428586</v>
      </c>
      <c r="P10" s="22">
        <f>M99</f>
        <v>0.14824599999999999</v>
      </c>
      <c r="Q10" s="23">
        <f>N99</f>
        <v>0.23767414667986081</v>
      </c>
      <c r="R10" s="24">
        <f>P99</f>
        <v>0.53280219427214637</v>
      </c>
      <c r="T10" s="21"/>
      <c r="U10" s="13" t="s">
        <v>116</v>
      </c>
      <c r="V10" s="22">
        <f>D137</f>
        <v>2.3653E-2</v>
      </c>
      <c r="W10" s="23">
        <f>E137</f>
        <v>0.53175276209907929</v>
      </c>
      <c r="X10" s="24">
        <f>G137</f>
        <v>0.96452158420642697</v>
      </c>
      <c r="Y10" s="22">
        <f t="shared" ref="Y10:Y19" si="2">M137</f>
        <v>0.24649499999999999</v>
      </c>
      <c r="Z10" s="23">
        <f t="shared" ref="Z10:Z19" si="3">N137</f>
        <v>0.27077296763155662</v>
      </c>
      <c r="AA10" s="24">
        <f t="shared" ref="AA10:AA19" si="4">P137</f>
        <v>0.36264672437009715</v>
      </c>
    </row>
    <row r="11" spans="1:27" x14ac:dyDescent="0.25">
      <c r="B11" s="21"/>
      <c r="C11" s="13" t="s">
        <v>121</v>
      </c>
      <c r="D11" s="22">
        <f t="shared" si="0"/>
        <v>0.18570999999999999</v>
      </c>
      <c r="E11" s="23">
        <f t="shared" si="0"/>
        <v>0.35037979393794955</v>
      </c>
      <c r="F11" s="24">
        <f t="shared" si="1"/>
        <v>0.59610846196721323</v>
      </c>
      <c r="G11" s="22">
        <f t="shared" ref="G11:H19" si="5">M62</f>
        <v>0.69295399999999996</v>
      </c>
      <c r="H11" s="23">
        <f t="shared" si="5"/>
        <v>0.18406792224611002</v>
      </c>
      <c r="I11" s="24">
        <f t="shared" ref="I11:I19" si="6">P62</f>
        <v>1.6685711393851316E-4</v>
      </c>
      <c r="K11" s="21"/>
      <c r="L11" s="13" t="s">
        <v>121</v>
      </c>
      <c r="M11" s="22">
        <f t="shared" ref="M11:N19" si="7">D100</f>
        <v>0.63365700000000003</v>
      </c>
      <c r="N11" s="23">
        <f t="shared" si="7"/>
        <v>0.46451157143821509</v>
      </c>
      <c r="O11" s="24">
        <f t="shared" ref="O11:O19" si="8">G100</f>
        <v>0.17254784981257154</v>
      </c>
      <c r="P11" s="22">
        <f t="shared" ref="P11:Q19" si="9">M100</f>
        <v>1.0574509999999999</v>
      </c>
      <c r="Q11" s="23">
        <f t="shared" si="9"/>
        <v>0.22297981971469974</v>
      </c>
      <c r="R11" s="24">
        <f t="shared" ref="R11:R19" si="10">P100</f>
        <v>2.1153387692852521E-6</v>
      </c>
      <c r="T11" s="21"/>
      <c r="U11" s="13" t="s">
        <v>121</v>
      </c>
      <c r="V11" s="22">
        <f t="shared" ref="V11:W19" si="11">D138</f>
        <v>1.017733</v>
      </c>
      <c r="W11" s="23">
        <f t="shared" si="11"/>
        <v>0.51082580201082251</v>
      </c>
      <c r="X11" s="24">
        <f t="shared" ref="X11:X19" si="12">G138</f>
        <v>4.6357763133167369E-2</v>
      </c>
      <c r="Y11" s="22">
        <f t="shared" si="2"/>
        <v>1.1329689999999999</v>
      </c>
      <c r="Z11" s="23">
        <f t="shared" si="3"/>
        <v>0.25359810724845716</v>
      </c>
      <c r="AA11" s="24">
        <f t="shared" si="4"/>
        <v>7.9212948708281256E-6</v>
      </c>
    </row>
    <row r="12" spans="1:27" x14ac:dyDescent="0.25">
      <c r="B12" s="21"/>
      <c r="C12" s="13" t="s">
        <v>117</v>
      </c>
      <c r="D12" s="22">
        <f t="shared" si="0"/>
        <v>-2.2409999999999999E-2</v>
      </c>
      <c r="E12" s="23">
        <f t="shared" si="0"/>
        <v>0.2885498223877464</v>
      </c>
      <c r="F12" s="24">
        <f t="shared" si="1"/>
        <v>0.93809696535609743</v>
      </c>
      <c r="G12" s="22">
        <f t="shared" si="5"/>
        <v>0.27822000000000002</v>
      </c>
      <c r="H12" s="23">
        <f t="shared" si="5"/>
        <v>0.1395134402127623</v>
      </c>
      <c r="I12" s="24">
        <f t="shared" si="6"/>
        <v>4.6130802154769127E-2</v>
      </c>
      <c r="K12" s="21"/>
      <c r="L12" s="13" t="s">
        <v>117</v>
      </c>
      <c r="M12" s="22">
        <f t="shared" si="7"/>
        <v>0.124487</v>
      </c>
      <c r="N12" s="23">
        <f t="shared" si="7"/>
        <v>0.38325448464434175</v>
      </c>
      <c r="O12" s="24">
        <f t="shared" si="8"/>
        <v>0.74532582223463417</v>
      </c>
      <c r="P12" s="22">
        <f t="shared" si="9"/>
        <v>0.173347</v>
      </c>
      <c r="Q12" s="23">
        <f t="shared" si="9"/>
        <v>0.14565713164826499</v>
      </c>
      <c r="R12" s="24">
        <f t="shared" si="10"/>
        <v>0.23400873126281047</v>
      </c>
      <c r="T12" s="21"/>
      <c r="U12" s="13" t="s">
        <v>117</v>
      </c>
      <c r="V12" s="22">
        <f t="shared" si="11"/>
        <v>1.0318799999999999</v>
      </c>
      <c r="W12" s="23">
        <f t="shared" si="11"/>
        <v>0.38896143767731012</v>
      </c>
      <c r="X12" s="24">
        <f t="shared" si="12"/>
        <v>7.9906761551219192E-3</v>
      </c>
      <c r="Y12" s="22">
        <f t="shared" si="2"/>
        <v>7.6909000000000005E-2</v>
      </c>
      <c r="Z12" s="23">
        <f t="shared" si="3"/>
        <v>0.14741777369096307</v>
      </c>
      <c r="AA12" s="24">
        <f t="shared" si="4"/>
        <v>0.60187516954312892</v>
      </c>
    </row>
    <row r="13" spans="1:27" x14ac:dyDescent="0.25">
      <c r="B13" s="21"/>
      <c r="C13" s="13" t="s">
        <v>122</v>
      </c>
      <c r="D13" s="22">
        <f t="shared" si="0"/>
        <v>-1.9230000000000001E-2</v>
      </c>
      <c r="E13" s="23">
        <f t="shared" si="0"/>
        <v>0.28638435711469995</v>
      </c>
      <c r="F13" s="24">
        <f t="shared" si="1"/>
        <v>0.94646583215656976</v>
      </c>
      <c r="G13" s="22">
        <f t="shared" si="5"/>
        <v>0.21396100000000001</v>
      </c>
      <c r="H13" s="23">
        <f t="shared" si="5"/>
        <v>0.13227622613304327</v>
      </c>
      <c r="I13" s="24">
        <f t="shared" si="6"/>
        <v>0.10576633217680464</v>
      </c>
      <c r="K13" s="21"/>
      <c r="L13" s="13" t="s">
        <v>122</v>
      </c>
      <c r="M13" s="22">
        <f t="shared" si="7"/>
        <v>0.42389500000000002</v>
      </c>
      <c r="N13" s="23">
        <f t="shared" si="7"/>
        <v>0.36937379441427626</v>
      </c>
      <c r="O13" s="24">
        <f t="shared" si="8"/>
        <v>0.25115257186696827</v>
      </c>
      <c r="P13" s="22">
        <f t="shared" si="9"/>
        <v>0.33182299999999998</v>
      </c>
      <c r="Q13" s="23">
        <f t="shared" si="9"/>
        <v>0.13852797551397333</v>
      </c>
      <c r="R13" s="24">
        <f t="shared" si="10"/>
        <v>1.6606344738713679E-2</v>
      </c>
      <c r="T13" s="21"/>
      <c r="U13" s="13" t="s">
        <v>122</v>
      </c>
      <c r="V13" s="22">
        <f t="shared" si="11"/>
        <v>0.80692299999999995</v>
      </c>
      <c r="W13" s="23">
        <f t="shared" si="11"/>
        <v>0.37491999146484573</v>
      </c>
      <c r="X13" s="24">
        <f t="shared" si="12"/>
        <v>3.1397388075241062E-2</v>
      </c>
      <c r="Y13" s="22">
        <f t="shared" si="2"/>
        <v>0.163244</v>
      </c>
      <c r="Z13" s="23">
        <f t="shared" si="3"/>
        <v>0.14052046114356442</v>
      </c>
      <c r="AA13" s="24">
        <f t="shared" si="4"/>
        <v>0.24535663050462003</v>
      </c>
    </row>
    <row r="14" spans="1:27" x14ac:dyDescent="0.25">
      <c r="B14" s="21"/>
      <c r="C14" s="13" t="s">
        <v>118</v>
      </c>
      <c r="D14" s="22">
        <f t="shared" si="0"/>
        <v>0.309776</v>
      </c>
      <c r="E14" s="23">
        <f t="shared" si="0"/>
        <v>0.2603247971285102</v>
      </c>
      <c r="F14" s="24">
        <f t="shared" si="1"/>
        <v>0.23409530292356612</v>
      </c>
      <c r="G14" s="22">
        <f t="shared" si="5"/>
        <v>0.19001699999999999</v>
      </c>
      <c r="H14" s="23">
        <f t="shared" si="5"/>
        <v>0.12260097878891506</v>
      </c>
      <c r="I14" s="24">
        <f t="shared" si="6"/>
        <v>0.12117273989130335</v>
      </c>
      <c r="K14" s="21"/>
      <c r="L14" s="13" t="s">
        <v>118</v>
      </c>
      <c r="M14" s="22">
        <f t="shared" si="7"/>
        <v>3.0986E-2</v>
      </c>
      <c r="N14" s="23">
        <f t="shared" si="7"/>
        <v>0.3758669977531946</v>
      </c>
      <c r="O14" s="24">
        <f t="shared" si="8"/>
        <v>0.93429907657020572</v>
      </c>
      <c r="P14" s="22">
        <f t="shared" si="9"/>
        <v>5.5544999999999997E-2</v>
      </c>
      <c r="Q14" s="23">
        <f t="shared" si="9"/>
        <v>0.13652838532700809</v>
      </c>
      <c r="R14" s="24">
        <f t="shared" si="10"/>
        <v>0.68412750456866711</v>
      </c>
      <c r="T14" s="21"/>
      <c r="U14" s="13" t="s">
        <v>118</v>
      </c>
      <c r="V14" s="22">
        <f t="shared" si="11"/>
        <v>0.72780199999999995</v>
      </c>
      <c r="W14" s="23">
        <f t="shared" si="11"/>
        <v>0.34417001612575143</v>
      </c>
      <c r="X14" s="24">
        <f t="shared" si="12"/>
        <v>3.4479784719993439E-2</v>
      </c>
      <c r="Y14" s="22">
        <f t="shared" si="2"/>
        <v>-7.9689999999999997E-2</v>
      </c>
      <c r="Z14" s="23">
        <f t="shared" si="3"/>
        <v>0.12549900398011132</v>
      </c>
      <c r="AA14" s="24">
        <f t="shared" si="4"/>
        <v>0.52543983687308882</v>
      </c>
    </row>
    <row r="15" spans="1:27" x14ac:dyDescent="0.25">
      <c r="B15" s="21"/>
      <c r="C15" s="13" t="s">
        <v>123</v>
      </c>
      <c r="D15" s="22">
        <f t="shared" si="0"/>
        <v>0.20252800000000001</v>
      </c>
      <c r="E15" s="23">
        <f t="shared" si="0"/>
        <v>0.25886482959258872</v>
      </c>
      <c r="F15" s="24">
        <f t="shared" si="1"/>
        <v>0.43401900257115789</v>
      </c>
      <c r="G15" s="22">
        <f t="shared" si="5"/>
        <v>0.22193099999999999</v>
      </c>
      <c r="H15" s="23">
        <f t="shared" si="5"/>
        <v>0.11621101496846158</v>
      </c>
      <c r="I15" s="24">
        <f t="shared" si="6"/>
        <v>5.6171249297302175E-2</v>
      </c>
      <c r="K15" s="21"/>
      <c r="L15" s="13" t="s">
        <v>123</v>
      </c>
      <c r="M15" s="22">
        <f t="shared" si="7"/>
        <v>0.62006499999999998</v>
      </c>
      <c r="N15" s="23">
        <f t="shared" si="7"/>
        <v>0.36037757976877527</v>
      </c>
      <c r="O15" s="24">
        <f t="shared" si="8"/>
        <v>8.5347057038957563E-2</v>
      </c>
      <c r="P15" s="22">
        <f t="shared" si="9"/>
        <v>0.120389</v>
      </c>
      <c r="Q15" s="23">
        <f t="shared" si="9"/>
        <v>0.12915494570476194</v>
      </c>
      <c r="R15" s="24">
        <f t="shared" si="10"/>
        <v>0.35127241314623747</v>
      </c>
      <c r="T15" s="21"/>
      <c r="U15" s="13" t="s">
        <v>123</v>
      </c>
      <c r="V15" s="22">
        <f t="shared" si="11"/>
        <v>0.44129400000000002</v>
      </c>
      <c r="W15" s="23">
        <f t="shared" si="11"/>
        <v>0.33011058753090605</v>
      </c>
      <c r="X15" s="24">
        <f t="shared" si="12"/>
        <v>0.18131130959477687</v>
      </c>
      <c r="Y15" s="22">
        <f t="shared" si="2"/>
        <v>0.152092</v>
      </c>
      <c r="Z15" s="23">
        <f t="shared" si="3"/>
        <v>0.11877289253024025</v>
      </c>
      <c r="AA15" s="24">
        <f t="shared" si="4"/>
        <v>0.20036305599195942</v>
      </c>
    </row>
    <row r="16" spans="1:27" x14ac:dyDescent="0.25">
      <c r="B16" s="21"/>
      <c r="C16" s="13" t="s">
        <v>119</v>
      </c>
      <c r="D16" s="22">
        <f t="shared" si="0"/>
        <v>-0.13238</v>
      </c>
      <c r="E16" s="23">
        <f t="shared" si="0"/>
        <v>0.21792200439606826</v>
      </c>
      <c r="F16" s="24">
        <f t="shared" si="1"/>
        <v>0.54355846847262668</v>
      </c>
      <c r="G16" s="22">
        <f t="shared" si="5"/>
        <v>5.7949999999999998E-3</v>
      </c>
      <c r="H16" s="23">
        <f t="shared" si="5"/>
        <v>0.11088733020503289</v>
      </c>
      <c r="I16" s="24">
        <f t="shared" si="6"/>
        <v>0.95832141541954541</v>
      </c>
      <c r="K16" s="21"/>
      <c r="L16" s="13" t="s">
        <v>119</v>
      </c>
      <c r="M16" s="22">
        <f t="shared" si="7"/>
        <v>-0.10578</v>
      </c>
      <c r="N16" s="23">
        <f t="shared" si="7"/>
        <v>0.26331729908990026</v>
      </c>
      <c r="O16" s="24">
        <f t="shared" si="8"/>
        <v>0.68789607874747016</v>
      </c>
      <c r="P16" s="22">
        <f t="shared" si="9"/>
        <v>2.5364000000000001E-2</v>
      </c>
      <c r="Q16" s="23">
        <f t="shared" si="9"/>
        <v>0.1061602562167217</v>
      </c>
      <c r="R16" s="24">
        <f t="shared" si="10"/>
        <v>0.81116671110395877</v>
      </c>
      <c r="T16" s="21"/>
      <c r="U16" s="13" t="s">
        <v>119</v>
      </c>
      <c r="V16" s="22">
        <f t="shared" si="11"/>
        <v>0.22902900000000001</v>
      </c>
      <c r="W16" s="23">
        <f t="shared" si="11"/>
        <v>0.28017494534665299</v>
      </c>
      <c r="X16" s="24">
        <f t="shared" si="12"/>
        <v>0.41368767563133979</v>
      </c>
      <c r="Y16" s="22">
        <f t="shared" si="2"/>
        <v>-2.138E-2</v>
      </c>
      <c r="Z16" s="23">
        <f t="shared" si="3"/>
        <v>0.10582060290888537</v>
      </c>
      <c r="AA16" s="24">
        <f t="shared" si="4"/>
        <v>0.8398858992581959</v>
      </c>
    </row>
    <row r="17" spans="2:27" x14ac:dyDescent="0.25">
      <c r="B17" s="21"/>
      <c r="C17" s="13" t="s">
        <v>124</v>
      </c>
      <c r="D17" s="22">
        <f t="shared" si="0"/>
        <v>-5.5919999999999997E-2</v>
      </c>
      <c r="E17" s="23">
        <f t="shared" si="0"/>
        <v>0.21760284924605192</v>
      </c>
      <c r="F17" s="24">
        <f t="shared" si="1"/>
        <v>0.79719890747299016</v>
      </c>
      <c r="G17" s="22">
        <f t="shared" si="5"/>
        <v>0.179676</v>
      </c>
      <c r="H17" s="23">
        <f t="shared" si="5"/>
        <v>0.10822199406774946</v>
      </c>
      <c r="I17" s="24">
        <f t="shared" si="6"/>
        <v>9.6866137672182523E-2</v>
      </c>
      <c r="K17" s="21"/>
      <c r="L17" s="13" t="s">
        <v>124</v>
      </c>
      <c r="M17" s="22">
        <f t="shared" si="7"/>
        <v>0.196213</v>
      </c>
      <c r="N17" s="23">
        <f t="shared" si="7"/>
        <v>0.24935516838437496</v>
      </c>
      <c r="O17" s="24">
        <f t="shared" si="8"/>
        <v>0.43136520399685319</v>
      </c>
      <c r="P17" s="22">
        <f t="shared" si="9"/>
        <v>0.17118</v>
      </c>
      <c r="Q17" s="23">
        <f t="shared" si="9"/>
        <v>0.10529482418428743</v>
      </c>
      <c r="R17" s="24">
        <f t="shared" si="10"/>
        <v>0.10401221172943828</v>
      </c>
      <c r="T17" s="21"/>
      <c r="U17" s="13" t="s">
        <v>124</v>
      </c>
      <c r="V17" s="22">
        <f t="shared" si="11"/>
        <v>0.48542299999999999</v>
      </c>
      <c r="W17" s="23">
        <f t="shared" si="11"/>
        <v>0.26930280355020442</v>
      </c>
      <c r="X17" s="24">
        <f t="shared" si="12"/>
        <v>7.1489293537063556E-2</v>
      </c>
      <c r="Y17" s="22">
        <f t="shared" si="2"/>
        <v>6.3275999999999999E-2</v>
      </c>
      <c r="Z17" s="23">
        <f t="shared" si="3"/>
        <v>0.1034842983258813</v>
      </c>
      <c r="AA17" s="24">
        <f t="shared" si="4"/>
        <v>0.54089998958357022</v>
      </c>
    </row>
    <row r="18" spans="2:27" x14ac:dyDescent="0.25">
      <c r="B18" s="21"/>
      <c r="C18" s="13" t="s">
        <v>120</v>
      </c>
      <c r="D18" s="22">
        <f t="shared" si="0"/>
        <v>-4.2619999999999998E-2</v>
      </c>
      <c r="E18" s="23">
        <f t="shared" si="0"/>
        <v>0.21217916957137897</v>
      </c>
      <c r="F18" s="24">
        <f t="shared" si="1"/>
        <v>0.84080658847455769</v>
      </c>
      <c r="G18" s="22">
        <f t="shared" si="5"/>
        <v>0.36910100000000001</v>
      </c>
      <c r="H18" s="23">
        <f t="shared" si="5"/>
        <v>0.21640471344219839</v>
      </c>
      <c r="I18" s="24">
        <f t="shared" si="6"/>
        <v>8.8084363089693113E-2</v>
      </c>
      <c r="K18" s="21"/>
      <c r="L18" s="13" t="s">
        <v>120</v>
      </c>
      <c r="M18" s="22">
        <f t="shared" si="7"/>
        <v>-0.85294000000000003</v>
      </c>
      <c r="N18" s="23">
        <f t="shared" si="7"/>
        <v>0.39779894419166073</v>
      </c>
      <c r="O18" s="24">
        <f t="shared" si="8"/>
        <v>3.2039086357049877E-2</v>
      </c>
      <c r="P18" s="22">
        <f t="shared" si="9"/>
        <v>0.78257399999999999</v>
      </c>
      <c r="Q18" s="23">
        <f t="shared" si="9"/>
        <v>0.26294866419132079</v>
      </c>
      <c r="R18" s="24">
        <f t="shared" si="10"/>
        <v>2.9196486192920104E-3</v>
      </c>
      <c r="T18" s="21"/>
      <c r="U18" s="13" t="s">
        <v>120</v>
      </c>
      <c r="V18" s="22">
        <f t="shared" si="11"/>
        <v>-0.30262</v>
      </c>
      <c r="W18" s="23">
        <f t="shared" si="11"/>
        <v>0.42062810177162441</v>
      </c>
      <c r="X18" s="24">
        <f t="shared" si="12"/>
        <v>0.47187910950627932</v>
      </c>
      <c r="Y18" s="22">
        <f t="shared" si="2"/>
        <v>0.594194</v>
      </c>
      <c r="Z18" s="23">
        <f t="shared" si="3"/>
        <v>0.29171218692402962</v>
      </c>
      <c r="AA18" s="24">
        <f t="shared" si="4"/>
        <v>4.1661297925326149E-2</v>
      </c>
    </row>
    <row r="19" spans="2:27" x14ac:dyDescent="0.25">
      <c r="B19" s="21"/>
      <c r="C19" s="13" t="s">
        <v>125</v>
      </c>
      <c r="D19" s="22">
        <f t="shared" si="0"/>
        <v>0.34486899999999998</v>
      </c>
      <c r="E19" s="23">
        <f t="shared" si="0"/>
        <v>0.20928927349484494</v>
      </c>
      <c r="F19" s="24">
        <f t="shared" si="1"/>
        <v>9.9428373726886718E-2</v>
      </c>
      <c r="G19" s="22">
        <f t="shared" si="5"/>
        <v>0.623614</v>
      </c>
      <c r="H19" s="23">
        <f t="shared" si="5"/>
        <v>0.20330272993740148</v>
      </c>
      <c r="I19" s="24">
        <f t="shared" si="6"/>
        <v>2.1596934387812568E-3</v>
      </c>
      <c r="K19" s="21"/>
      <c r="L19" s="13" t="s">
        <v>125</v>
      </c>
      <c r="M19" s="22">
        <f t="shared" si="7"/>
        <v>-0.32954</v>
      </c>
      <c r="N19" s="23">
        <f t="shared" si="7"/>
        <v>0.3814826339428834</v>
      </c>
      <c r="O19" s="24">
        <f t="shared" si="8"/>
        <v>0.38769132913674076</v>
      </c>
      <c r="P19" s="22">
        <f t="shared" si="9"/>
        <v>0.87882000000000005</v>
      </c>
      <c r="Q19" s="23">
        <f t="shared" si="9"/>
        <v>0.24605690398767519</v>
      </c>
      <c r="R19" s="24">
        <f t="shared" si="10"/>
        <v>3.5495744572390259E-4</v>
      </c>
      <c r="T19" s="21"/>
      <c r="U19" s="13" t="s">
        <v>125</v>
      </c>
      <c r="V19" s="22">
        <f t="shared" si="11"/>
        <v>-0.48504000000000003</v>
      </c>
      <c r="W19" s="23">
        <f t="shared" si="11"/>
        <v>0.40702702612971536</v>
      </c>
      <c r="X19" s="24">
        <f t="shared" si="12"/>
        <v>0.23341622837882622</v>
      </c>
      <c r="Y19" s="22">
        <f t="shared" si="2"/>
        <v>0.65304799999999996</v>
      </c>
      <c r="Z19" s="23">
        <f t="shared" si="3"/>
        <v>0.27360190057819406</v>
      </c>
      <c r="AA19" s="24">
        <f t="shared" si="4"/>
        <v>1.6995385444798276E-2</v>
      </c>
    </row>
    <row r="20" spans="2:27" x14ac:dyDescent="0.25">
      <c r="B20" s="21"/>
      <c r="C20" s="18"/>
      <c r="D20" s="21"/>
      <c r="E20" s="13"/>
      <c r="F20" s="18"/>
      <c r="G20" s="21"/>
      <c r="H20" s="13"/>
      <c r="I20" s="18"/>
      <c r="K20" s="21"/>
      <c r="L20" s="18"/>
      <c r="M20" s="21"/>
      <c r="N20" s="13"/>
      <c r="O20" s="18"/>
      <c r="P20" s="21"/>
      <c r="Q20" s="13"/>
      <c r="R20" s="18"/>
      <c r="T20" s="21"/>
      <c r="U20" s="18"/>
      <c r="V20" s="21"/>
      <c r="W20" s="13"/>
      <c r="X20" s="18"/>
      <c r="Y20" s="21"/>
      <c r="Z20" s="13"/>
      <c r="AA20" s="18"/>
    </row>
    <row r="21" spans="2:27" x14ac:dyDescent="0.25">
      <c r="B21" s="27" t="s">
        <v>41</v>
      </c>
      <c r="C21" s="28"/>
      <c r="D21" s="25"/>
      <c r="E21" s="29"/>
      <c r="F21" s="26"/>
      <c r="G21" s="25"/>
      <c r="H21" s="29"/>
      <c r="I21" s="26"/>
      <c r="K21" s="27" t="s">
        <v>41</v>
      </c>
      <c r="L21" s="28"/>
      <c r="M21" s="25"/>
      <c r="N21" s="29"/>
      <c r="O21" s="26"/>
      <c r="P21" s="25"/>
      <c r="Q21" s="29"/>
      <c r="R21" s="26"/>
      <c r="T21" s="27" t="s">
        <v>41</v>
      </c>
      <c r="U21" s="28"/>
      <c r="V21" s="25"/>
      <c r="W21" s="29"/>
      <c r="X21" s="26"/>
      <c r="Y21" s="25"/>
      <c r="Z21" s="29"/>
      <c r="AA21" s="26"/>
    </row>
    <row r="22" spans="2:27" x14ac:dyDescent="0.25">
      <c r="B22" s="25" t="s">
        <v>42</v>
      </c>
      <c r="C22" s="20"/>
      <c r="D22" s="68">
        <f>G49</f>
        <v>475</v>
      </c>
      <c r="E22" s="69"/>
      <c r="F22" s="70"/>
      <c r="G22" s="68">
        <f>P49</f>
        <v>6277</v>
      </c>
      <c r="H22" s="69"/>
      <c r="I22" s="70"/>
      <c r="K22" s="19" t="s">
        <v>42</v>
      </c>
      <c r="L22" s="20"/>
      <c r="M22" s="68">
        <f>G87</f>
        <v>738</v>
      </c>
      <c r="N22" s="69"/>
      <c r="O22" s="70"/>
      <c r="P22" s="68">
        <f>P87</f>
        <v>5510</v>
      </c>
      <c r="Q22" s="69"/>
      <c r="R22" s="70"/>
      <c r="T22" s="19" t="s">
        <v>42</v>
      </c>
      <c r="U22" s="20"/>
      <c r="V22" s="68">
        <f>G125</f>
        <v>662</v>
      </c>
      <c r="W22" s="69"/>
      <c r="X22" s="70"/>
      <c r="Y22" s="68">
        <f>P125</f>
        <v>4702</v>
      </c>
      <c r="Z22" s="69"/>
      <c r="AA22" s="70"/>
    </row>
    <row r="23" spans="2:27" x14ac:dyDescent="0.25">
      <c r="B23" s="25" t="s">
        <v>43</v>
      </c>
      <c r="C23" s="20"/>
      <c r="D23" s="68">
        <f>D49</f>
        <v>8550</v>
      </c>
      <c r="E23" s="69"/>
      <c r="F23" s="70"/>
      <c r="G23" s="68">
        <f>M49</f>
        <v>112986</v>
      </c>
      <c r="H23" s="69"/>
      <c r="I23" s="70"/>
      <c r="K23" s="19" t="s">
        <v>43</v>
      </c>
      <c r="L23" s="20"/>
      <c r="M23" s="68">
        <f>D87</f>
        <v>13284</v>
      </c>
      <c r="N23" s="69"/>
      <c r="O23" s="70"/>
      <c r="P23" s="68">
        <f>M87</f>
        <v>99180</v>
      </c>
      <c r="Q23" s="69"/>
      <c r="R23" s="70"/>
      <c r="T23" s="19" t="s">
        <v>43</v>
      </c>
      <c r="U23" s="20"/>
      <c r="V23" s="68">
        <f>D125</f>
        <v>11916</v>
      </c>
      <c r="W23" s="69"/>
      <c r="X23" s="70"/>
      <c r="Y23" s="68">
        <f>M125</f>
        <v>84636</v>
      </c>
      <c r="Z23" s="69"/>
      <c r="AA23" s="70"/>
    </row>
    <row r="24" spans="2:27" x14ac:dyDescent="0.25">
      <c r="B24" s="25" t="s">
        <v>22</v>
      </c>
      <c r="C24" s="20"/>
      <c r="D24" s="89">
        <f>D50</f>
        <v>-2075.48</v>
      </c>
      <c r="E24" s="90"/>
      <c r="F24" s="91"/>
      <c r="G24" s="89">
        <f>M50</f>
        <v>-22636.799999999999</v>
      </c>
      <c r="H24" s="90"/>
      <c r="I24" s="91"/>
      <c r="K24" s="19" t="s">
        <v>22</v>
      </c>
      <c r="L24" s="20"/>
      <c r="M24" s="89">
        <f>D88</f>
        <v>-3167.42</v>
      </c>
      <c r="N24" s="90"/>
      <c r="O24" s="91"/>
      <c r="P24" s="89">
        <f>M88</f>
        <v>-20324.5</v>
      </c>
      <c r="Q24" s="90"/>
      <c r="R24" s="91"/>
      <c r="T24" s="19" t="s">
        <v>22</v>
      </c>
      <c r="U24" s="20"/>
      <c r="V24" s="89">
        <f>D126</f>
        <v>-2154.0100000000002</v>
      </c>
      <c r="W24" s="90"/>
      <c r="X24" s="91"/>
      <c r="Y24" s="89">
        <f>M126</f>
        <v>-17484.099999999999</v>
      </c>
      <c r="Z24" s="90"/>
      <c r="AA24" s="91"/>
    </row>
    <row r="25" spans="2:27" ht="15.75" thickBot="1" x14ac:dyDescent="0.3">
      <c r="B25" s="30"/>
      <c r="C25" s="31"/>
      <c r="D25" s="30"/>
      <c r="E25" s="32"/>
      <c r="F25" s="31"/>
      <c r="G25" s="30"/>
      <c r="H25" s="32"/>
      <c r="I25" s="31"/>
      <c r="K25" s="30"/>
      <c r="L25" s="31"/>
      <c r="M25" s="30"/>
      <c r="N25" s="32"/>
      <c r="O25" s="31"/>
      <c r="P25" s="30"/>
      <c r="Q25" s="32"/>
      <c r="R25" s="31"/>
      <c r="T25" s="30"/>
      <c r="U25" s="31"/>
      <c r="V25" s="30"/>
      <c r="W25" s="32"/>
      <c r="X25" s="31"/>
      <c r="Y25" s="30"/>
      <c r="Z25" s="32"/>
      <c r="AA25" s="31"/>
    </row>
    <row r="26" spans="2:27" ht="15" customHeight="1" x14ac:dyDescent="0.25">
      <c r="B26" s="101" t="s">
        <v>127</v>
      </c>
      <c r="C26" s="102"/>
      <c r="D26" s="102"/>
      <c r="E26" s="102"/>
      <c r="F26" s="102"/>
      <c r="G26" s="102"/>
      <c r="H26" s="102"/>
      <c r="I26" s="103"/>
      <c r="K26" s="101" t="s">
        <v>159</v>
      </c>
      <c r="L26" s="102"/>
      <c r="M26" s="102"/>
      <c r="N26" s="102"/>
      <c r="O26" s="102"/>
      <c r="P26" s="102"/>
      <c r="Q26" s="102"/>
      <c r="R26" s="103"/>
      <c r="T26" s="101" t="s">
        <v>160</v>
      </c>
      <c r="U26" s="102"/>
      <c r="V26" s="102"/>
      <c r="W26" s="102"/>
      <c r="X26" s="102"/>
      <c r="Y26" s="102"/>
      <c r="Z26" s="102"/>
      <c r="AA26" s="103"/>
    </row>
    <row r="27" spans="2:27" x14ac:dyDescent="0.25">
      <c r="B27" s="104"/>
      <c r="C27" s="105"/>
      <c r="D27" s="105"/>
      <c r="E27" s="105"/>
      <c r="F27" s="105"/>
      <c r="G27" s="105"/>
      <c r="H27" s="105"/>
      <c r="I27" s="106"/>
      <c r="K27" s="104"/>
      <c r="L27" s="105"/>
      <c r="M27" s="105"/>
      <c r="N27" s="105"/>
      <c r="O27" s="105"/>
      <c r="P27" s="105"/>
      <c r="Q27" s="105"/>
      <c r="R27" s="106"/>
      <c r="T27" s="104"/>
      <c r="U27" s="105"/>
      <c r="V27" s="105"/>
      <c r="W27" s="105"/>
      <c r="X27" s="105"/>
      <c r="Y27" s="105"/>
      <c r="Z27" s="105"/>
      <c r="AA27" s="106"/>
    </row>
    <row r="28" spans="2:27" x14ac:dyDescent="0.25">
      <c r="B28" s="104"/>
      <c r="C28" s="105"/>
      <c r="D28" s="105"/>
      <c r="E28" s="105"/>
      <c r="F28" s="105"/>
      <c r="G28" s="105"/>
      <c r="H28" s="105"/>
      <c r="I28" s="106"/>
      <c r="K28" s="104"/>
      <c r="L28" s="105"/>
      <c r="M28" s="105"/>
      <c r="N28" s="105"/>
      <c r="O28" s="105"/>
      <c r="P28" s="105"/>
      <c r="Q28" s="105"/>
      <c r="R28" s="106"/>
      <c r="T28" s="104"/>
      <c r="U28" s="105"/>
      <c r="V28" s="105"/>
      <c r="W28" s="105"/>
      <c r="X28" s="105"/>
      <c r="Y28" s="105"/>
      <c r="Z28" s="105"/>
      <c r="AA28" s="106"/>
    </row>
    <row r="29" spans="2:27" x14ac:dyDescent="0.25">
      <c r="B29" s="104"/>
      <c r="C29" s="105"/>
      <c r="D29" s="105"/>
      <c r="E29" s="105"/>
      <c r="F29" s="105"/>
      <c r="G29" s="105"/>
      <c r="H29" s="105"/>
      <c r="I29" s="106"/>
      <c r="K29" s="104"/>
      <c r="L29" s="105"/>
      <c r="M29" s="105"/>
      <c r="N29" s="105"/>
      <c r="O29" s="105"/>
      <c r="P29" s="105"/>
      <c r="Q29" s="105"/>
      <c r="R29" s="106"/>
      <c r="T29" s="104"/>
      <c r="U29" s="105"/>
      <c r="V29" s="105"/>
      <c r="W29" s="105"/>
      <c r="X29" s="105"/>
      <c r="Y29" s="105"/>
      <c r="Z29" s="105"/>
      <c r="AA29" s="106"/>
    </row>
    <row r="30" spans="2:27" x14ac:dyDescent="0.25">
      <c r="B30" s="104"/>
      <c r="C30" s="105"/>
      <c r="D30" s="105"/>
      <c r="E30" s="105"/>
      <c r="F30" s="105"/>
      <c r="G30" s="105"/>
      <c r="H30" s="105"/>
      <c r="I30" s="106"/>
      <c r="K30" s="104"/>
      <c r="L30" s="105"/>
      <c r="M30" s="105"/>
      <c r="N30" s="105"/>
      <c r="O30" s="105"/>
      <c r="P30" s="105"/>
      <c r="Q30" s="105"/>
      <c r="R30" s="106"/>
      <c r="T30" s="104"/>
      <c r="U30" s="105"/>
      <c r="V30" s="105"/>
      <c r="W30" s="105"/>
      <c r="X30" s="105"/>
      <c r="Y30" s="105"/>
      <c r="Z30" s="105"/>
      <c r="AA30" s="106"/>
    </row>
    <row r="31" spans="2:27" x14ac:dyDescent="0.25">
      <c r="B31" s="104"/>
      <c r="C31" s="105"/>
      <c r="D31" s="105"/>
      <c r="E31" s="105"/>
      <c r="F31" s="105"/>
      <c r="G31" s="105"/>
      <c r="H31" s="105"/>
      <c r="I31" s="106"/>
      <c r="K31" s="104"/>
      <c r="L31" s="105"/>
      <c r="M31" s="105"/>
      <c r="N31" s="105"/>
      <c r="O31" s="105"/>
      <c r="P31" s="105"/>
      <c r="Q31" s="105"/>
      <c r="R31" s="106"/>
      <c r="T31" s="104"/>
      <c r="U31" s="105"/>
      <c r="V31" s="105"/>
      <c r="W31" s="105"/>
      <c r="X31" s="105"/>
      <c r="Y31" s="105"/>
      <c r="Z31" s="105"/>
      <c r="AA31" s="106"/>
    </row>
    <row r="32" spans="2:27" ht="15.75" thickBot="1" x14ac:dyDescent="0.3">
      <c r="B32" s="107"/>
      <c r="C32" s="108"/>
      <c r="D32" s="108"/>
      <c r="E32" s="108"/>
      <c r="F32" s="108"/>
      <c r="G32" s="108"/>
      <c r="H32" s="108"/>
      <c r="I32" s="109"/>
      <c r="K32" s="107"/>
      <c r="L32" s="108"/>
      <c r="M32" s="108"/>
      <c r="N32" s="108"/>
      <c r="O32" s="108"/>
      <c r="P32" s="108"/>
      <c r="Q32" s="108"/>
      <c r="R32" s="109"/>
      <c r="T32" s="107"/>
      <c r="U32" s="108"/>
      <c r="V32" s="108"/>
      <c r="W32" s="108"/>
      <c r="X32" s="108"/>
      <c r="Y32" s="108"/>
      <c r="Z32" s="108"/>
      <c r="AA32" s="109"/>
    </row>
    <row r="34" spans="1:18" ht="15.75" thickBot="1" x14ac:dyDescent="0.3">
      <c r="A34" s="47" t="s">
        <v>126</v>
      </c>
    </row>
    <row r="35" spans="1:18" x14ac:dyDescent="0.25">
      <c r="B35" s="80" t="s">
        <v>128</v>
      </c>
      <c r="C35" s="81"/>
      <c r="D35" s="81"/>
      <c r="E35" s="81"/>
      <c r="F35" s="81"/>
      <c r="G35" s="81"/>
      <c r="H35" s="81"/>
      <c r="I35" s="82"/>
    </row>
    <row r="36" spans="1:18" x14ac:dyDescent="0.25">
      <c r="B36" s="83"/>
      <c r="C36" s="84"/>
      <c r="D36" s="84"/>
      <c r="E36" s="84"/>
      <c r="F36" s="84"/>
      <c r="G36" s="84"/>
      <c r="H36" s="84"/>
      <c r="I36" s="85"/>
    </row>
    <row r="37" spans="1:18" x14ac:dyDescent="0.25">
      <c r="B37" s="83"/>
      <c r="C37" s="84"/>
      <c r="D37" s="84"/>
      <c r="E37" s="84"/>
      <c r="F37" s="84"/>
      <c r="G37" s="84"/>
      <c r="H37" s="84"/>
      <c r="I37" s="85"/>
    </row>
    <row r="38" spans="1:18" x14ac:dyDescent="0.25">
      <c r="B38" s="83"/>
      <c r="C38" s="84"/>
      <c r="D38" s="84"/>
      <c r="E38" s="84"/>
      <c r="F38" s="84"/>
      <c r="G38" s="84"/>
      <c r="H38" s="84"/>
      <c r="I38" s="85"/>
    </row>
    <row r="39" spans="1:18" x14ac:dyDescent="0.25">
      <c r="B39" s="83"/>
      <c r="C39" s="84"/>
      <c r="D39" s="84"/>
      <c r="E39" s="84"/>
      <c r="F39" s="84"/>
      <c r="G39" s="84"/>
      <c r="H39" s="84"/>
      <c r="I39" s="85"/>
    </row>
    <row r="40" spans="1:18" ht="15.75" thickBot="1" x14ac:dyDescent="0.3">
      <c r="B40" s="86"/>
      <c r="C40" s="87"/>
      <c r="D40" s="87"/>
      <c r="E40" s="87"/>
      <c r="F40" s="87"/>
      <c r="G40" s="87"/>
      <c r="H40" s="87"/>
      <c r="I40" s="88"/>
    </row>
    <row r="42" spans="1:18" x14ac:dyDescent="0.25">
      <c r="A42" s="12" t="s">
        <v>49</v>
      </c>
    </row>
    <row r="43" spans="1:18" ht="15.75" thickBot="1" x14ac:dyDescent="0.3"/>
    <row r="44" spans="1:18" ht="18.75" x14ac:dyDescent="0.3">
      <c r="A44" s="15" t="s">
        <v>18</v>
      </c>
      <c r="B44" s="40" t="s">
        <v>3</v>
      </c>
      <c r="C44" s="16"/>
      <c r="D44" s="16"/>
      <c r="E44" s="16"/>
      <c r="F44" s="16"/>
      <c r="G44" s="16"/>
      <c r="H44" s="16"/>
      <c r="I44" s="17"/>
      <c r="J44" s="15" t="s">
        <v>18</v>
      </c>
      <c r="K44" s="40" t="s">
        <v>3</v>
      </c>
      <c r="L44" s="16"/>
      <c r="M44" s="16"/>
      <c r="N44" s="16"/>
      <c r="O44" s="16"/>
      <c r="P44" s="16"/>
      <c r="Q44" s="16"/>
      <c r="R44" s="17"/>
    </row>
    <row r="45" spans="1:18" ht="18.75" x14ac:dyDescent="0.3">
      <c r="A45" s="21" t="s">
        <v>4</v>
      </c>
      <c r="B45" s="41" t="s">
        <v>5</v>
      </c>
      <c r="C45" s="13"/>
      <c r="D45" s="13"/>
      <c r="E45" s="13"/>
      <c r="F45" s="13"/>
      <c r="G45" s="13"/>
      <c r="H45" s="13"/>
      <c r="I45" s="18"/>
      <c r="J45" s="21" t="s">
        <v>4</v>
      </c>
      <c r="K45" s="41" t="s">
        <v>6</v>
      </c>
      <c r="L45" s="13"/>
      <c r="M45" s="13"/>
      <c r="N45" s="13"/>
      <c r="O45" s="13"/>
      <c r="P45" s="13"/>
      <c r="Q45" s="13"/>
      <c r="R45" s="18"/>
    </row>
    <row r="46" spans="1:18" x14ac:dyDescent="0.25">
      <c r="A46" s="21"/>
      <c r="B46" s="13"/>
      <c r="C46" s="13"/>
      <c r="D46" s="13"/>
      <c r="E46" s="13"/>
      <c r="F46" s="13"/>
      <c r="G46" s="13"/>
      <c r="H46" s="13"/>
      <c r="I46" s="18"/>
      <c r="J46" s="21"/>
      <c r="K46" s="13"/>
      <c r="L46" s="13"/>
      <c r="M46" s="13"/>
      <c r="N46" s="13"/>
      <c r="O46" s="13"/>
      <c r="P46" s="13"/>
      <c r="Q46" s="13"/>
      <c r="R46" s="18"/>
    </row>
    <row r="47" spans="1:18" x14ac:dyDescent="0.25">
      <c r="A47" s="42" t="s">
        <v>46</v>
      </c>
      <c r="B47" s="13"/>
      <c r="C47" s="13"/>
      <c r="D47" s="13"/>
      <c r="E47" s="13"/>
      <c r="F47" s="13"/>
      <c r="G47" s="13"/>
      <c r="H47" s="13"/>
      <c r="I47" s="18"/>
      <c r="J47" s="42" t="s">
        <v>46</v>
      </c>
      <c r="K47" s="13"/>
      <c r="L47" s="13"/>
      <c r="M47" s="13"/>
      <c r="N47" s="13"/>
      <c r="O47" s="13"/>
      <c r="P47" s="13"/>
      <c r="Q47" s="13"/>
      <c r="R47" s="18"/>
    </row>
    <row r="48" spans="1:18" x14ac:dyDescent="0.25">
      <c r="A48" s="21"/>
      <c r="B48" s="34" t="s">
        <v>19</v>
      </c>
      <c r="C48" s="13"/>
      <c r="D48" s="13"/>
      <c r="E48" s="13"/>
      <c r="F48" s="13"/>
      <c r="G48" s="13"/>
      <c r="H48" s="13"/>
      <c r="I48" s="18"/>
      <c r="J48" s="21"/>
      <c r="K48" s="34" t="s">
        <v>19</v>
      </c>
      <c r="L48" s="13"/>
      <c r="M48" s="13"/>
      <c r="N48" s="13"/>
      <c r="O48" s="13"/>
      <c r="P48" s="13"/>
      <c r="Q48" s="13"/>
      <c r="R48" s="18"/>
    </row>
    <row r="49" spans="1:18" x14ac:dyDescent="0.25">
      <c r="A49" s="21"/>
      <c r="B49" s="43" t="s">
        <v>20</v>
      </c>
      <c r="C49" s="13"/>
      <c r="D49" s="14">
        <v>8550</v>
      </c>
      <c r="E49" s="13"/>
      <c r="F49" s="13" t="s">
        <v>21</v>
      </c>
      <c r="G49" s="13">
        <v>475</v>
      </c>
      <c r="H49" s="13"/>
      <c r="I49" s="18"/>
      <c r="J49" s="21"/>
      <c r="K49" s="43" t="s">
        <v>20</v>
      </c>
      <c r="L49" s="13"/>
      <c r="M49" s="14">
        <v>112986</v>
      </c>
      <c r="N49" s="13"/>
      <c r="O49" s="13" t="s">
        <v>21</v>
      </c>
      <c r="P49" s="13">
        <v>6277</v>
      </c>
      <c r="Q49" s="13"/>
      <c r="R49" s="18"/>
    </row>
    <row r="50" spans="1:18" x14ac:dyDescent="0.25">
      <c r="A50" s="21"/>
      <c r="B50" s="13" t="s">
        <v>22</v>
      </c>
      <c r="C50" s="13"/>
      <c r="D50" s="14">
        <v>-2075.48</v>
      </c>
      <c r="E50" s="13"/>
      <c r="F50" s="13"/>
      <c r="G50" s="13"/>
      <c r="H50" s="13"/>
      <c r="I50" s="18"/>
      <c r="J50" s="21"/>
      <c r="K50" s="13" t="s">
        <v>22</v>
      </c>
      <c r="L50" s="13"/>
      <c r="M50" s="14">
        <v>-22636.799999999999</v>
      </c>
      <c r="N50" s="13"/>
      <c r="O50" s="13"/>
      <c r="P50" s="13"/>
      <c r="Q50" s="13"/>
      <c r="R50" s="18"/>
    </row>
    <row r="51" spans="1:18" x14ac:dyDescent="0.25">
      <c r="A51" s="21"/>
      <c r="B51" s="13" t="s">
        <v>23</v>
      </c>
      <c r="C51" s="13"/>
      <c r="D51" s="14">
        <v>5000</v>
      </c>
      <c r="E51" s="13"/>
      <c r="F51" s="13"/>
      <c r="G51" s="13"/>
      <c r="H51" s="13"/>
      <c r="I51" s="18"/>
      <c r="J51" s="21"/>
      <c r="K51" s="13" t="s">
        <v>23</v>
      </c>
      <c r="L51" s="13"/>
      <c r="M51" s="14">
        <v>5000</v>
      </c>
      <c r="N51" s="13"/>
      <c r="O51" s="13"/>
      <c r="P51" s="13"/>
      <c r="Q51" s="13"/>
      <c r="R51" s="18"/>
    </row>
    <row r="52" spans="1:18" x14ac:dyDescent="0.25">
      <c r="A52" s="21"/>
      <c r="B52" s="13"/>
      <c r="C52" s="13"/>
      <c r="D52" s="14"/>
      <c r="E52" s="13"/>
      <c r="F52" s="13"/>
      <c r="G52" s="13"/>
      <c r="H52" s="13"/>
      <c r="I52" s="18"/>
      <c r="J52" s="21"/>
      <c r="K52" s="13"/>
      <c r="L52" s="13"/>
      <c r="M52" s="14"/>
      <c r="N52" s="13"/>
      <c r="O52" s="13"/>
      <c r="P52" s="13"/>
      <c r="Q52" s="13"/>
      <c r="R52" s="18"/>
    </row>
    <row r="53" spans="1:18" x14ac:dyDescent="0.25">
      <c r="A53" s="21"/>
      <c r="B53" s="13" t="s">
        <v>0</v>
      </c>
      <c r="C53" s="13"/>
      <c r="D53" s="14" t="s">
        <v>24</v>
      </c>
      <c r="E53" s="13" t="s">
        <v>25</v>
      </c>
      <c r="F53" s="13" t="s">
        <v>26</v>
      </c>
      <c r="G53" s="13" t="s">
        <v>27</v>
      </c>
      <c r="H53" s="13" t="s">
        <v>28</v>
      </c>
      <c r="I53" s="18"/>
      <c r="J53" s="21"/>
      <c r="K53" s="13" t="s">
        <v>0</v>
      </c>
      <c r="L53" s="13"/>
      <c r="M53" s="14" t="s">
        <v>24</v>
      </c>
      <c r="N53" s="13" t="s">
        <v>25</v>
      </c>
      <c r="O53" s="13" t="s">
        <v>26</v>
      </c>
      <c r="P53" s="13" t="s">
        <v>27</v>
      </c>
      <c r="Q53" s="13" t="s">
        <v>28</v>
      </c>
      <c r="R53" s="18"/>
    </row>
    <row r="54" spans="1:18" x14ac:dyDescent="0.25">
      <c r="A54" s="21"/>
      <c r="B54" s="13"/>
      <c r="C54" s="13"/>
      <c r="D54" s="14"/>
      <c r="E54" s="13"/>
      <c r="F54" s="13"/>
      <c r="G54" s="13"/>
      <c r="H54" s="13"/>
      <c r="I54" s="18"/>
      <c r="J54" s="21"/>
      <c r="K54" s="13"/>
      <c r="L54" s="13"/>
      <c r="M54" s="14"/>
      <c r="N54" s="13"/>
      <c r="O54" s="13"/>
      <c r="P54" s="13"/>
      <c r="Q54" s="13"/>
      <c r="R54" s="18"/>
    </row>
    <row r="55" spans="1:18" x14ac:dyDescent="0.25">
      <c r="A55" s="44" t="s">
        <v>29</v>
      </c>
      <c r="B55" s="13" t="s">
        <v>30</v>
      </c>
      <c r="C55" s="13"/>
      <c r="D55" s="49">
        <v>2.8122000000000001E-2</v>
      </c>
      <c r="E55" s="49">
        <v>7.7659513261415694E-2</v>
      </c>
      <c r="F55" s="50">
        <v>0.36211918951045136</v>
      </c>
      <c r="G55" s="45">
        <v>0.7172719147491321</v>
      </c>
      <c r="H55" s="45">
        <v>-0.12409064599237474</v>
      </c>
      <c r="I55" s="51">
        <v>0.18033464599237475</v>
      </c>
      <c r="J55" s="44" t="s">
        <v>29</v>
      </c>
      <c r="K55" s="13" t="s">
        <v>31</v>
      </c>
      <c r="L55" s="13"/>
      <c r="M55" s="49">
        <v>0.16598199999999999</v>
      </c>
      <c r="N55" s="49">
        <v>4.4215381938868287E-2</v>
      </c>
      <c r="O55" s="50">
        <v>3.7539424680190465</v>
      </c>
      <c r="P55" s="45">
        <v>1.7416195268937836E-4</v>
      </c>
      <c r="Q55" s="45">
        <v>7.9319851399818148E-2</v>
      </c>
      <c r="R55" s="51">
        <v>0.25264414860018181</v>
      </c>
    </row>
    <row r="56" spans="1:18" x14ac:dyDescent="0.25">
      <c r="A56" s="21"/>
      <c r="B56" s="13" t="s">
        <v>31</v>
      </c>
      <c r="C56" s="13"/>
      <c r="D56" s="49">
        <v>2.434987</v>
      </c>
      <c r="E56" s="49">
        <v>0.10264989040422791</v>
      </c>
      <c r="F56" s="50">
        <v>23.721282023889124</v>
      </c>
      <c r="G56" s="45">
        <v>1.6008726095358353E-120</v>
      </c>
      <c r="H56" s="45">
        <v>2.2337932148077133</v>
      </c>
      <c r="I56" s="51">
        <v>2.6361807851922867</v>
      </c>
      <c r="J56" s="21"/>
      <c r="K56" s="13" t="s">
        <v>32</v>
      </c>
      <c r="L56" s="13"/>
      <c r="M56" s="49">
        <v>-5.3769999999999998E-2</v>
      </c>
      <c r="N56" s="49">
        <v>3.7496666518505348E-2</v>
      </c>
      <c r="O56" s="50">
        <v>-1.4339941384779749</v>
      </c>
      <c r="P56" s="45">
        <v>0.15157670300334553</v>
      </c>
      <c r="Q56" s="45">
        <v>-0.12726346637627048</v>
      </c>
      <c r="R56" s="51">
        <v>1.9723466376270482E-2</v>
      </c>
    </row>
    <row r="57" spans="1:18" x14ac:dyDescent="0.25">
      <c r="A57" s="21"/>
      <c r="B57" s="13" t="s">
        <v>32</v>
      </c>
      <c r="C57" s="13"/>
      <c r="D57" s="49">
        <v>4.6844999999999998E-2</v>
      </c>
      <c r="E57" s="49">
        <v>8.3785440262613642E-2</v>
      </c>
      <c r="F57" s="50">
        <v>0.55910668790628726</v>
      </c>
      <c r="G57" s="45">
        <v>0.57610355617576359</v>
      </c>
      <c r="H57" s="45">
        <v>-0.11737446291472273</v>
      </c>
      <c r="I57" s="51">
        <v>0.21106446291472272</v>
      </c>
      <c r="J57" s="21"/>
      <c r="K57" s="13" t="s">
        <v>33</v>
      </c>
      <c r="L57" s="13"/>
      <c r="M57" s="49">
        <v>3.9931000000000001E-2</v>
      </c>
      <c r="N57" s="49">
        <v>1.8083141320025125E-2</v>
      </c>
      <c r="O57" s="50">
        <v>2.2081893457184196</v>
      </c>
      <c r="P57" s="45">
        <v>2.7233077376037793E-2</v>
      </c>
      <c r="Q57" s="45">
        <v>4.4880430127507559E-3</v>
      </c>
      <c r="R57" s="51">
        <v>7.5373956987249247E-2</v>
      </c>
    </row>
    <row r="58" spans="1:18" x14ac:dyDescent="0.25">
      <c r="A58" s="21"/>
      <c r="B58" s="13" t="s">
        <v>33</v>
      </c>
      <c r="C58" s="13"/>
      <c r="D58" s="49">
        <v>5.3919000000000002E-2</v>
      </c>
      <c r="E58" s="49">
        <v>4.8166378315169185E-2</v>
      </c>
      <c r="F58" s="50">
        <v>1.1194323070584513</v>
      </c>
      <c r="G58" s="45">
        <v>0.26298720477053722</v>
      </c>
      <c r="H58" s="45">
        <v>-4.0487101497731597E-2</v>
      </c>
      <c r="I58" s="51">
        <v>0.14832510149773159</v>
      </c>
      <c r="J58" s="21"/>
      <c r="K58" s="13" t="s">
        <v>34</v>
      </c>
      <c r="L58" s="13"/>
      <c r="M58" s="49">
        <v>-2.1389999999999999E-2</v>
      </c>
      <c r="N58" s="49">
        <v>1.7492855684535902E-2</v>
      </c>
      <c r="O58" s="50">
        <v>-1.2227849120660879</v>
      </c>
      <c r="P58" s="45">
        <v>0.2214134961849771</v>
      </c>
      <c r="Q58" s="45">
        <v>-5.5675997141690366E-2</v>
      </c>
      <c r="R58" s="51">
        <v>1.2895997141690367E-2</v>
      </c>
    </row>
    <row r="59" spans="1:18" x14ac:dyDescent="0.25">
      <c r="A59" s="21"/>
      <c r="B59" s="13" t="s">
        <v>34</v>
      </c>
      <c r="C59" s="13"/>
      <c r="D59" s="49">
        <v>-2.002E-2</v>
      </c>
      <c r="E59" s="49">
        <v>4.8641546028061242E-2</v>
      </c>
      <c r="F59" s="50">
        <v>-0.4115823125451335</v>
      </c>
      <c r="G59" s="45">
        <v>0.68065591593352681</v>
      </c>
      <c r="H59" s="45">
        <v>-0.11535743021500003</v>
      </c>
      <c r="I59" s="51">
        <v>7.5317430215000036E-2</v>
      </c>
      <c r="J59" s="21"/>
      <c r="K59" s="13" t="s">
        <v>35</v>
      </c>
      <c r="L59" s="13"/>
      <c r="M59" s="49">
        <v>-5.321E-2</v>
      </c>
      <c r="N59" s="49">
        <v>2.9949958263743876E-2</v>
      </c>
      <c r="O59" s="50">
        <v>-1.77663018864416</v>
      </c>
      <c r="P59" s="45">
        <v>7.5631795385897718E-2</v>
      </c>
      <c r="Q59" s="45">
        <v>-0.11191191819693799</v>
      </c>
      <c r="R59" s="51">
        <v>5.491918196937999E-3</v>
      </c>
    </row>
    <row r="60" spans="1:18" x14ac:dyDescent="0.25">
      <c r="A60" s="21"/>
      <c r="B60" s="13" t="s">
        <v>35</v>
      </c>
      <c r="C60" s="13"/>
      <c r="D60" s="49">
        <v>-0.16674</v>
      </c>
      <c r="E60" s="49">
        <v>6.5169011040524472E-2</v>
      </c>
      <c r="F60" s="50">
        <v>-2.5585780317629032</v>
      </c>
      <c r="G60" s="45">
        <v>1.0527196545067544E-2</v>
      </c>
      <c r="H60" s="45">
        <v>-0.29447126163942794</v>
      </c>
      <c r="I60" s="51">
        <v>-3.9008738360572032E-2</v>
      </c>
      <c r="J60" s="21"/>
      <c r="K60" s="13" t="s">
        <v>36</v>
      </c>
      <c r="L60" s="13"/>
      <c r="M60" s="49">
        <v>-9.4039999999999999E-2</v>
      </c>
      <c r="N60" s="49">
        <v>3.6551333764994129E-2</v>
      </c>
      <c r="O60" s="50">
        <v>-2.5728199305838682</v>
      </c>
      <c r="P60" s="45">
        <v>1.0088631770734635E-2</v>
      </c>
      <c r="Q60" s="45">
        <v>-0.16568061417938851</v>
      </c>
      <c r="R60" s="51">
        <v>-2.2399385820611503E-2</v>
      </c>
    </row>
    <row r="61" spans="1:18" x14ac:dyDescent="0.25">
      <c r="A61" s="21"/>
      <c r="B61" s="13" t="s">
        <v>36</v>
      </c>
      <c r="C61" s="13"/>
      <c r="D61" s="49">
        <v>4.2445999999999998E-2</v>
      </c>
      <c r="E61" s="49">
        <v>6.8498175158174829E-2</v>
      </c>
      <c r="F61" s="50">
        <v>0.61966614295905564</v>
      </c>
      <c r="G61" s="45">
        <v>0.53549412489132875</v>
      </c>
      <c r="H61" s="45">
        <v>-9.1810423310022662E-2</v>
      </c>
      <c r="I61" s="51">
        <v>0.17670242331002267</v>
      </c>
      <c r="J61" s="21"/>
      <c r="K61" s="13" t="s">
        <v>116</v>
      </c>
      <c r="L61" s="13"/>
      <c r="M61" s="49">
        <v>0.45813100000000001</v>
      </c>
      <c r="N61" s="49">
        <v>0.19593621411061304</v>
      </c>
      <c r="O61" s="50">
        <v>2.3381639891305066</v>
      </c>
      <c r="P61" s="45">
        <v>1.9380477789464674E-2</v>
      </c>
      <c r="Q61" s="45">
        <v>7.4096020343198454E-2</v>
      </c>
      <c r="R61" s="51">
        <v>0.84216597965680151</v>
      </c>
    </row>
    <row r="62" spans="1:18" x14ac:dyDescent="0.25">
      <c r="A62" s="44"/>
      <c r="B62" s="13" t="s">
        <v>116</v>
      </c>
      <c r="C62" s="13"/>
      <c r="D62" s="49">
        <v>9.6429000000000001E-2</v>
      </c>
      <c r="E62" s="49">
        <v>0.35038264797218482</v>
      </c>
      <c r="F62" s="50">
        <v>0.27521054640712411</v>
      </c>
      <c r="G62" s="45">
        <v>0.78316113580678215</v>
      </c>
      <c r="H62" s="45">
        <v>-0.59032099002548222</v>
      </c>
      <c r="I62" s="51">
        <v>0.78317899002548219</v>
      </c>
      <c r="J62" s="44"/>
      <c r="K62" s="13" t="s">
        <v>121</v>
      </c>
      <c r="L62" s="13"/>
      <c r="M62" s="49">
        <v>0.69295399999999996</v>
      </c>
      <c r="N62" s="49">
        <v>0.18406792224611002</v>
      </c>
      <c r="O62" s="50">
        <v>3.764664649571468</v>
      </c>
      <c r="P62" s="45">
        <v>1.6685711393851316E-4</v>
      </c>
      <c r="Q62" s="45">
        <v>0.33218087239762434</v>
      </c>
      <c r="R62" s="51">
        <v>1.0537271276023756</v>
      </c>
    </row>
    <row r="63" spans="1:18" x14ac:dyDescent="0.25">
      <c r="A63" s="21"/>
      <c r="B63" s="13" t="s">
        <v>121</v>
      </c>
      <c r="C63" s="13"/>
      <c r="D63" s="49">
        <v>0.18570999999999999</v>
      </c>
      <c r="E63" s="49">
        <v>0.35037979393794955</v>
      </c>
      <c r="F63" s="50">
        <v>0.53002485649297537</v>
      </c>
      <c r="G63" s="45">
        <v>0.59610846196721323</v>
      </c>
      <c r="H63" s="45">
        <v>-0.50103439611838119</v>
      </c>
      <c r="I63" s="51">
        <v>0.87245439611838105</v>
      </c>
      <c r="J63" s="21"/>
      <c r="K63" s="13" t="s">
        <v>117</v>
      </c>
      <c r="L63" s="13"/>
      <c r="M63" s="49">
        <v>0.27822000000000002</v>
      </c>
      <c r="N63" s="49">
        <v>0.1395134402127623</v>
      </c>
      <c r="O63" s="50">
        <v>1.9942164681460506</v>
      </c>
      <c r="P63" s="45">
        <v>4.6130802154769127E-2</v>
      </c>
      <c r="Q63" s="45">
        <v>4.7736571829859464E-3</v>
      </c>
      <c r="R63" s="51">
        <v>0.5516663428170141</v>
      </c>
    </row>
    <row r="64" spans="1:18" x14ac:dyDescent="0.25">
      <c r="A64" s="21"/>
      <c r="B64" s="13" t="s">
        <v>117</v>
      </c>
      <c r="C64" s="13"/>
      <c r="D64" s="49">
        <v>-2.2409999999999999E-2</v>
      </c>
      <c r="E64" s="49">
        <v>0.2885498223877464</v>
      </c>
      <c r="F64" s="50">
        <v>-7.7664230788837482E-2</v>
      </c>
      <c r="G64" s="45">
        <v>0.93809696535609743</v>
      </c>
      <c r="H64" s="45">
        <v>-0.58796765187998301</v>
      </c>
      <c r="I64" s="51">
        <v>0.54314765187998293</v>
      </c>
      <c r="J64" s="21"/>
      <c r="K64" s="13" t="s">
        <v>122</v>
      </c>
      <c r="L64" s="13"/>
      <c r="M64" s="49">
        <v>0.21396100000000001</v>
      </c>
      <c r="N64" s="49">
        <v>0.13227622613304327</v>
      </c>
      <c r="O64" s="50">
        <v>1.6175317837144696</v>
      </c>
      <c r="P64" s="45">
        <v>0.10576633217680464</v>
      </c>
      <c r="Q64" s="45">
        <v>-4.5300403220764784E-2</v>
      </c>
      <c r="R64" s="51">
        <v>0.47322240322076481</v>
      </c>
    </row>
    <row r="65" spans="1:18" x14ac:dyDescent="0.25">
      <c r="A65" s="21"/>
      <c r="B65" s="13" t="s">
        <v>122</v>
      </c>
      <c r="C65" s="13"/>
      <c r="D65" s="49">
        <v>-1.9230000000000001E-2</v>
      </c>
      <c r="E65" s="49">
        <v>0.28638435711469995</v>
      </c>
      <c r="F65" s="50">
        <v>-6.7147522279990254E-2</v>
      </c>
      <c r="G65" s="45">
        <v>0.94646583215656976</v>
      </c>
      <c r="H65" s="45">
        <v>-0.58054333994481189</v>
      </c>
      <c r="I65" s="51">
        <v>0.54208333994481195</v>
      </c>
      <c r="J65" s="21"/>
      <c r="K65" s="13" t="s">
        <v>118</v>
      </c>
      <c r="L65" s="13"/>
      <c r="M65" s="49">
        <v>0.19001699999999999</v>
      </c>
      <c r="N65" s="49">
        <v>0.12260097878891506</v>
      </c>
      <c r="O65" s="50">
        <v>1.5498815904818888</v>
      </c>
      <c r="P65" s="45">
        <v>0.12117273989130335</v>
      </c>
      <c r="Q65" s="45">
        <v>-5.0280918426273524E-2</v>
      </c>
      <c r="R65" s="51">
        <v>0.43031491842627351</v>
      </c>
    </row>
    <row r="66" spans="1:18" x14ac:dyDescent="0.25">
      <c r="A66" s="21"/>
      <c r="B66" s="13" t="s">
        <v>118</v>
      </c>
      <c r="C66" s="13"/>
      <c r="D66" s="49">
        <v>0.309776</v>
      </c>
      <c r="E66" s="49">
        <v>0.2603247971285102</v>
      </c>
      <c r="F66" s="50">
        <v>1.1899596328008586</v>
      </c>
      <c r="G66" s="45">
        <v>0.23409530292356612</v>
      </c>
      <c r="H66" s="45">
        <v>-0.20046060237187996</v>
      </c>
      <c r="I66" s="51">
        <v>0.8200126023718799</v>
      </c>
      <c r="J66" s="21"/>
      <c r="K66" s="13" t="s">
        <v>123</v>
      </c>
      <c r="L66" s="13"/>
      <c r="M66" s="49">
        <v>0.22193099999999999</v>
      </c>
      <c r="N66" s="49">
        <v>0.11621101496846158</v>
      </c>
      <c r="O66" s="50">
        <v>1.9097243067727245</v>
      </c>
      <c r="P66" s="45">
        <v>5.6171249297302175E-2</v>
      </c>
      <c r="Q66" s="45">
        <v>-5.8425893381846838E-3</v>
      </c>
      <c r="R66" s="51">
        <v>0.44970458933818469</v>
      </c>
    </row>
    <row r="67" spans="1:18" x14ac:dyDescent="0.25">
      <c r="A67" s="21"/>
      <c r="B67" s="13" t="s">
        <v>123</v>
      </c>
      <c r="C67" s="13"/>
      <c r="D67" s="49">
        <v>0.20252800000000001</v>
      </c>
      <c r="E67" s="49">
        <v>0.25886482959258872</v>
      </c>
      <c r="F67" s="50">
        <v>0.78236970359683955</v>
      </c>
      <c r="G67" s="45">
        <v>0.43401900257115789</v>
      </c>
      <c r="H67" s="45">
        <v>-0.30484706600147382</v>
      </c>
      <c r="I67" s="51">
        <v>0.7099030660014739</v>
      </c>
      <c r="J67" s="21"/>
      <c r="K67" s="13" t="s">
        <v>119</v>
      </c>
      <c r="L67" s="13"/>
      <c r="M67" s="49">
        <v>5.7949999999999998E-3</v>
      </c>
      <c r="N67" s="49">
        <v>0.11088733020503289</v>
      </c>
      <c r="O67" s="50">
        <v>5.2260253622167019E-2</v>
      </c>
      <c r="P67" s="45">
        <v>0.95832141541954541</v>
      </c>
      <c r="Q67" s="45">
        <v>-0.21154416720186445</v>
      </c>
      <c r="R67" s="51">
        <v>0.22313416720186444</v>
      </c>
    </row>
    <row r="68" spans="1:18" x14ac:dyDescent="0.25">
      <c r="A68" s="21"/>
      <c r="B68" s="13" t="s">
        <v>119</v>
      </c>
      <c r="C68" s="13"/>
      <c r="D68" s="49">
        <v>-0.13238</v>
      </c>
      <c r="E68" s="49">
        <v>0.21792200439606826</v>
      </c>
      <c r="F68" s="50">
        <v>-0.60746504405035839</v>
      </c>
      <c r="G68" s="45">
        <v>0.54355846847262668</v>
      </c>
      <c r="H68" s="45">
        <v>-0.55950712861629381</v>
      </c>
      <c r="I68" s="51">
        <v>0.29474712861629382</v>
      </c>
      <c r="J68" s="21"/>
      <c r="K68" s="13" t="s">
        <v>124</v>
      </c>
      <c r="L68" s="13"/>
      <c r="M68" s="49">
        <v>0.179676</v>
      </c>
      <c r="N68" s="49">
        <v>0.10822199406774946</v>
      </c>
      <c r="O68" s="50">
        <v>1.6602540135004229</v>
      </c>
      <c r="P68" s="45">
        <v>9.6866137672182523E-2</v>
      </c>
      <c r="Q68" s="45">
        <v>-3.2439108372788933E-2</v>
      </c>
      <c r="R68" s="51">
        <v>0.39179110837278897</v>
      </c>
    </row>
    <row r="69" spans="1:18" x14ac:dyDescent="0.25">
      <c r="A69" s="21"/>
      <c r="B69" s="13" t="s">
        <v>124</v>
      </c>
      <c r="C69" s="13"/>
      <c r="D69" s="49">
        <v>-5.5919999999999997E-2</v>
      </c>
      <c r="E69" s="49">
        <v>0.21760284924605192</v>
      </c>
      <c r="F69" s="50">
        <v>-0.25698192920612495</v>
      </c>
      <c r="G69" s="45">
        <v>0.79719890747299016</v>
      </c>
      <c r="H69" s="45">
        <v>-0.48242158452226169</v>
      </c>
      <c r="I69" s="51">
        <v>0.37058158452226175</v>
      </c>
      <c r="J69" s="21"/>
      <c r="K69" s="13" t="s">
        <v>120</v>
      </c>
      <c r="L69" s="13"/>
      <c r="M69" s="49">
        <v>0.36910100000000001</v>
      </c>
      <c r="N69" s="49">
        <v>0.21640471344219839</v>
      </c>
      <c r="O69" s="50">
        <v>1.7056051789675402</v>
      </c>
      <c r="P69" s="45">
        <v>8.8084363089693113E-2</v>
      </c>
      <c r="Q69" s="45">
        <v>-5.5052238346708804E-2</v>
      </c>
      <c r="R69" s="51">
        <v>0.79325423834670883</v>
      </c>
    </row>
    <row r="70" spans="1:18" x14ac:dyDescent="0.25">
      <c r="A70" s="21"/>
      <c r="B70" s="13" t="s">
        <v>120</v>
      </c>
      <c r="C70" s="13"/>
      <c r="D70" s="49">
        <v>-4.2619999999999998E-2</v>
      </c>
      <c r="E70" s="49">
        <v>0.21217916957137897</v>
      </c>
      <c r="F70" s="50">
        <v>-0.20086797439209625</v>
      </c>
      <c r="G70" s="45">
        <v>0.84080658847455769</v>
      </c>
      <c r="H70" s="45">
        <v>-0.45849117235990278</v>
      </c>
      <c r="I70" s="51">
        <v>0.37325117235990279</v>
      </c>
      <c r="J70" s="21"/>
      <c r="K70" s="13" t="s">
        <v>125</v>
      </c>
      <c r="L70" s="13"/>
      <c r="M70" s="49">
        <v>0.623614</v>
      </c>
      <c r="N70" s="49">
        <v>0.20330272993740148</v>
      </c>
      <c r="O70" s="50">
        <v>3.0674157705212108</v>
      </c>
      <c r="P70" s="45">
        <v>2.1596934387812568E-3</v>
      </c>
      <c r="Q70" s="45">
        <v>0.22514064932269312</v>
      </c>
      <c r="R70" s="51">
        <v>1.0220873506773069</v>
      </c>
    </row>
    <row r="71" spans="1:18" x14ac:dyDescent="0.25">
      <c r="A71" s="21"/>
      <c r="B71" s="13" t="s">
        <v>125</v>
      </c>
      <c r="C71" s="13"/>
      <c r="D71" s="49">
        <v>0.34486899999999998</v>
      </c>
      <c r="E71" s="49">
        <v>0.20928927349484494</v>
      </c>
      <c r="F71" s="50">
        <v>1.647810201837671</v>
      </c>
      <c r="G71" s="45">
        <v>9.9428373726886718E-2</v>
      </c>
      <c r="H71" s="45">
        <v>-6.5337976049896107E-2</v>
      </c>
      <c r="I71" s="51">
        <v>0.75507597604989607</v>
      </c>
      <c r="J71" s="21"/>
      <c r="K71" s="13" t="s">
        <v>37</v>
      </c>
      <c r="L71" s="13"/>
      <c r="M71" s="49">
        <v>1.566816</v>
      </c>
      <c r="N71" s="49">
        <v>8.3018070322069037E-2</v>
      </c>
      <c r="O71" s="50">
        <v>18.873192232986494</v>
      </c>
      <c r="P71" s="45">
        <v>2.5116216608972512E-79</v>
      </c>
      <c r="Q71" s="45">
        <v>1.4041005821687447</v>
      </c>
      <c r="R71" s="51">
        <v>1.7295314178312553</v>
      </c>
    </row>
    <row r="72" spans="1:18" x14ac:dyDescent="0.25">
      <c r="A72" s="21"/>
      <c r="B72" s="13" t="s">
        <v>37</v>
      </c>
      <c r="C72" s="13"/>
      <c r="D72" s="49">
        <v>1.1817599999999999</v>
      </c>
      <c r="E72" s="49">
        <v>0.14177094201563309</v>
      </c>
      <c r="F72" s="50">
        <v>8.3356997082638209</v>
      </c>
      <c r="G72" s="45">
        <v>8.9013485218958887E-17</v>
      </c>
      <c r="H72" s="45">
        <v>0.90388895364935906</v>
      </c>
      <c r="I72" s="51">
        <v>1.4596310463506408</v>
      </c>
      <c r="J72" s="21"/>
      <c r="K72" s="13" t="s">
        <v>38</v>
      </c>
      <c r="L72" s="13"/>
      <c r="M72" s="49">
        <v>0.727823</v>
      </c>
      <c r="N72" s="49">
        <v>5.4607691765904187E-2</v>
      </c>
      <c r="O72" s="50">
        <v>13.328213965169578</v>
      </c>
      <c r="P72" s="45">
        <v>1.7024492115784572E-40</v>
      </c>
      <c r="Q72" s="45">
        <v>0.62079192413882778</v>
      </c>
      <c r="R72" s="51">
        <v>0.83485407586117222</v>
      </c>
    </row>
    <row r="73" spans="1:18" x14ac:dyDescent="0.25">
      <c r="A73" s="21"/>
      <c r="B73" s="13" t="s">
        <v>38</v>
      </c>
      <c r="C73" s="13"/>
      <c r="D73" s="49">
        <v>0.76588100000000003</v>
      </c>
      <c r="E73" s="49">
        <v>0.12202868515230343</v>
      </c>
      <c r="F73" s="50">
        <v>6.2762374194568071</v>
      </c>
      <c r="G73" s="45">
        <v>3.637420145161024E-10</v>
      </c>
      <c r="H73" s="45">
        <v>0.52670477710148533</v>
      </c>
      <c r="I73" s="51">
        <v>1.0050572228985148</v>
      </c>
      <c r="J73" s="21"/>
      <c r="K73" s="13" t="s">
        <v>39</v>
      </c>
      <c r="L73" s="13"/>
      <c r="M73" s="49">
        <v>0.46598200000000001</v>
      </c>
      <c r="N73" s="49">
        <v>4.6701177715342469E-2</v>
      </c>
      <c r="O73" s="50">
        <v>9.9779496534391168</v>
      </c>
      <c r="P73" s="45">
        <v>1.9466356957907796E-23</v>
      </c>
      <c r="Q73" s="45">
        <v>0.3744476916779288</v>
      </c>
      <c r="R73" s="51">
        <v>0.55751630832207122</v>
      </c>
    </row>
    <row r="74" spans="1:18" x14ac:dyDescent="0.25">
      <c r="A74" s="21"/>
      <c r="B74" s="13" t="s">
        <v>39</v>
      </c>
      <c r="C74" s="13"/>
      <c r="D74" s="49">
        <v>0.133966</v>
      </c>
      <c r="E74" s="49">
        <v>0.11115754585272203</v>
      </c>
      <c r="F74" s="50">
        <v>1.205190335683535</v>
      </c>
      <c r="G74" s="45">
        <v>0.22816319113788844</v>
      </c>
      <c r="H74" s="45">
        <v>-8.3902789871335176E-2</v>
      </c>
      <c r="I74" s="51">
        <v>0.35183478987133521</v>
      </c>
      <c r="J74" s="21"/>
      <c r="K74" s="13" t="s">
        <v>30</v>
      </c>
      <c r="L74" s="13"/>
      <c r="M74" s="49">
        <v>1.4140109999999999</v>
      </c>
      <c r="N74" s="49">
        <v>9.2924700699006824E-2</v>
      </c>
      <c r="O74" s="50">
        <v>15.216739891152674</v>
      </c>
      <c r="P74" s="45">
        <v>3.0859839059551834E-52</v>
      </c>
      <c r="Q74" s="45">
        <v>1.2318785866299464</v>
      </c>
      <c r="R74" s="51">
        <v>1.5961434133700534</v>
      </c>
    </row>
    <row r="75" spans="1:18" x14ac:dyDescent="0.25">
      <c r="A75" s="21"/>
      <c r="B75" s="13"/>
      <c r="C75" s="13"/>
      <c r="D75" s="14"/>
      <c r="E75" s="13"/>
      <c r="F75" s="13"/>
      <c r="G75" s="45"/>
      <c r="H75" s="13"/>
      <c r="I75" s="18"/>
      <c r="J75" s="21"/>
      <c r="K75" s="13"/>
      <c r="L75" s="13"/>
      <c r="M75" s="14"/>
      <c r="N75" s="13"/>
      <c r="O75" s="13"/>
      <c r="P75" s="45"/>
      <c r="Q75" s="13"/>
      <c r="R75" s="18"/>
    </row>
    <row r="76" spans="1:18" x14ac:dyDescent="0.25">
      <c r="A76" s="21"/>
      <c r="B76" s="13"/>
      <c r="C76" s="13"/>
      <c r="D76" s="14"/>
      <c r="E76" s="13"/>
      <c r="F76" s="13"/>
      <c r="G76" s="13"/>
      <c r="H76" s="13"/>
      <c r="I76" s="18"/>
      <c r="J76" s="21"/>
      <c r="K76" s="13"/>
      <c r="L76" s="13"/>
      <c r="M76" s="14"/>
      <c r="N76" s="13"/>
      <c r="O76" s="13"/>
      <c r="P76" s="13"/>
      <c r="Q76" s="13"/>
      <c r="R76" s="18"/>
    </row>
    <row r="77" spans="1:18" x14ac:dyDescent="0.25">
      <c r="A77" s="44" t="s">
        <v>40</v>
      </c>
      <c r="B77" s="13" t="s">
        <v>37</v>
      </c>
      <c r="C77" s="13"/>
      <c r="D77" s="49">
        <v>1.6722969999999999</v>
      </c>
      <c r="E77" s="49">
        <v>9.4783964888582289E-2</v>
      </c>
      <c r="F77" s="50">
        <v>17.643248011050922</v>
      </c>
      <c r="G77" s="45">
        <v>1.8567938493097874E-68</v>
      </c>
      <c r="H77" s="45">
        <v>1.4865204288183786</v>
      </c>
      <c r="I77" s="51">
        <v>1.8580735711816212</v>
      </c>
      <c r="J77" s="44" t="s">
        <v>40</v>
      </c>
      <c r="K77" s="13" t="s">
        <v>37</v>
      </c>
      <c r="L77" s="13"/>
      <c r="M77" s="49">
        <v>2.892134</v>
      </c>
      <c r="N77" s="49">
        <v>7.9862381632405624E-2</v>
      </c>
      <c r="O77" s="50">
        <v>36.213971345258052</v>
      </c>
      <c r="P77" s="45">
        <v>1.6113516443699796E-285</v>
      </c>
      <c r="Q77" s="45">
        <v>2.7356037320004849</v>
      </c>
      <c r="R77" s="51">
        <v>3.0486642679995151</v>
      </c>
    </row>
    <row r="78" spans="1:18" x14ac:dyDescent="0.25">
      <c r="A78" s="21"/>
      <c r="B78" s="13" t="s">
        <v>38</v>
      </c>
      <c r="C78" s="13"/>
      <c r="D78" s="49">
        <v>0.76455700000000004</v>
      </c>
      <c r="E78" s="49">
        <v>0.10830512453249846</v>
      </c>
      <c r="F78" s="50">
        <v>7.0592873910650837</v>
      </c>
      <c r="G78" s="45">
        <v>1.8043324968931436E-12</v>
      </c>
      <c r="H78" s="45">
        <v>0.55227895591630305</v>
      </c>
      <c r="I78" s="51">
        <v>0.97683504408369703</v>
      </c>
      <c r="J78" s="21"/>
      <c r="K78" s="13" t="s">
        <v>38</v>
      </c>
      <c r="L78" s="13"/>
      <c r="M78" s="49">
        <v>-1.0785899999999999</v>
      </c>
      <c r="N78" s="49">
        <v>4.4821869662029938E-2</v>
      </c>
      <c r="O78" s="50">
        <v>-24.063922547918803</v>
      </c>
      <c r="P78" s="45">
        <v>1.2534427728898721E-127</v>
      </c>
      <c r="Q78" s="45">
        <v>-1.1664408645375786</v>
      </c>
      <c r="R78" s="51">
        <v>-0.99073913546242132</v>
      </c>
    </row>
    <row r="79" spans="1:18" x14ac:dyDescent="0.25">
      <c r="A79" s="21"/>
      <c r="B79" s="13" t="s">
        <v>39</v>
      </c>
      <c r="C79" s="13"/>
      <c r="D79" s="49">
        <v>2.7469999999999999E-3</v>
      </c>
      <c r="E79" s="49">
        <v>0.24186566519454555</v>
      </c>
      <c r="F79" s="50">
        <v>1.135754427066132E-2</v>
      </c>
      <c r="G79" s="45">
        <v>0.99093845061312535</v>
      </c>
      <c r="H79" s="45">
        <v>-0.47130970378130926</v>
      </c>
      <c r="I79" s="51">
        <v>0.47680370378130926</v>
      </c>
      <c r="J79" s="21"/>
      <c r="K79" s="13" t="s">
        <v>39</v>
      </c>
      <c r="L79" s="13"/>
      <c r="M79" s="49">
        <v>-0.82748999999999995</v>
      </c>
      <c r="N79" s="49">
        <v>4.2035699113967401E-2</v>
      </c>
      <c r="O79" s="50">
        <v>-19.685410673354209</v>
      </c>
      <c r="P79" s="45">
        <v>4.0133032251888855E-86</v>
      </c>
      <c r="Q79" s="45">
        <v>-0.90987997026337608</v>
      </c>
      <c r="R79" s="51">
        <v>-0.74510002973662381</v>
      </c>
    </row>
    <row r="80" spans="1:18" ht="15.75" thickBot="1" x14ac:dyDescent="0.3">
      <c r="A80" s="30"/>
      <c r="B80" s="32"/>
      <c r="C80" s="32"/>
      <c r="D80" s="32"/>
      <c r="E80" s="32"/>
      <c r="F80" s="32"/>
      <c r="G80" s="46"/>
      <c r="H80" s="32"/>
      <c r="I80" s="31"/>
      <c r="J80" s="30"/>
      <c r="K80" s="32" t="s">
        <v>30</v>
      </c>
      <c r="L80" s="32"/>
      <c r="M80" s="52">
        <v>3.7105030000000001</v>
      </c>
      <c r="N80" s="52">
        <v>0.10016985574512922</v>
      </c>
      <c r="O80" s="53">
        <v>37.042111844914224</v>
      </c>
      <c r="P80" s="46">
        <v>1.5086343357478868E-298</v>
      </c>
      <c r="Q80" s="46">
        <v>3.5141700827395468</v>
      </c>
      <c r="R80" s="54">
        <v>3.9068359172604534</v>
      </c>
    </row>
    <row r="81" spans="1:18" ht="15.75" thickBot="1" x14ac:dyDescent="0.3"/>
    <row r="82" spans="1:18" ht="18.75" x14ac:dyDescent="0.3">
      <c r="A82" s="15" t="s">
        <v>18</v>
      </c>
      <c r="B82" s="40" t="s">
        <v>47</v>
      </c>
      <c r="C82" s="16"/>
      <c r="D82" s="16"/>
      <c r="E82" s="16"/>
      <c r="F82" s="16"/>
      <c r="G82" s="16"/>
      <c r="H82" s="16"/>
      <c r="I82" s="17"/>
      <c r="J82" s="15" t="s">
        <v>18</v>
      </c>
      <c r="K82" s="40" t="s">
        <v>47</v>
      </c>
      <c r="L82" s="16"/>
      <c r="M82" s="16"/>
      <c r="N82" s="16"/>
      <c r="O82" s="16"/>
      <c r="P82" s="16"/>
      <c r="Q82" s="16"/>
      <c r="R82" s="17"/>
    </row>
    <row r="83" spans="1:18" ht="18.75" x14ac:dyDescent="0.3">
      <c r="A83" s="21" t="s">
        <v>4</v>
      </c>
      <c r="B83" s="41" t="s">
        <v>5</v>
      </c>
      <c r="C83" s="13"/>
      <c r="D83" s="13"/>
      <c r="E83" s="13"/>
      <c r="F83" s="13"/>
      <c r="G83" s="13"/>
      <c r="H83" s="13"/>
      <c r="I83" s="18"/>
      <c r="J83" s="21" t="s">
        <v>4</v>
      </c>
      <c r="K83" s="41" t="s">
        <v>6</v>
      </c>
      <c r="L83" s="13"/>
      <c r="M83" s="13"/>
      <c r="N83" s="13"/>
      <c r="O83" s="13"/>
      <c r="P83" s="13"/>
      <c r="Q83" s="13"/>
      <c r="R83" s="18"/>
    </row>
    <row r="84" spans="1:18" x14ac:dyDescent="0.25">
      <c r="A84" s="21"/>
      <c r="B84" s="13"/>
      <c r="C84" s="13"/>
      <c r="D84" s="13"/>
      <c r="E84" s="13"/>
      <c r="F84" s="13"/>
      <c r="G84" s="13"/>
      <c r="H84" s="13"/>
      <c r="I84" s="18"/>
      <c r="J84" s="21"/>
      <c r="K84" s="13"/>
      <c r="L84" s="13"/>
      <c r="M84" s="13"/>
      <c r="N84" s="13"/>
      <c r="O84" s="13"/>
      <c r="P84" s="13"/>
      <c r="Q84" s="13"/>
      <c r="R84" s="18"/>
    </row>
    <row r="85" spans="1:18" x14ac:dyDescent="0.25">
      <c r="A85" s="42" t="s">
        <v>46</v>
      </c>
      <c r="B85" s="13"/>
      <c r="C85" s="13"/>
      <c r="D85" s="13"/>
      <c r="E85" s="13"/>
      <c r="F85" s="13"/>
      <c r="G85" s="13"/>
      <c r="H85" s="13"/>
      <c r="I85" s="18"/>
      <c r="J85" s="42" t="s">
        <v>46</v>
      </c>
      <c r="K85" s="13"/>
      <c r="L85" s="13"/>
      <c r="M85" s="13"/>
      <c r="N85" s="13"/>
      <c r="O85" s="13"/>
      <c r="P85" s="13"/>
      <c r="Q85" s="13"/>
      <c r="R85" s="18"/>
    </row>
    <row r="86" spans="1:18" x14ac:dyDescent="0.25">
      <c r="A86" s="21"/>
      <c r="B86" s="34" t="s">
        <v>19</v>
      </c>
      <c r="C86" s="13"/>
      <c r="D86" s="13"/>
      <c r="E86" s="13"/>
      <c r="F86" s="13"/>
      <c r="G86" s="13"/>
      <c r="H86" s="13"/>
      <c r="I86" s="18"/>
      <c r="J86" s="21"/>
      <c r="K86" s="34" t="s">
        <v>19</v>
      </c>
      <c r="L86" s="13"/>
      <c r="M86" s="13"/>
      <c r="N86" s="13"/>
      <c r="O86" s="13"/>
      <c r="P86" s="13"/>
      <c r="Q86" s="13"/>
      <c r="R86" s="18"/>
    </row>
    <row r="87" spans="1:18" x14ac:dyDescent="0.25">
      <c r="A87" s="21"/>
      <c r="B87" s="43" t="s">
        <v>20</v>
      </c>
      <c r="C87" s="13"/>
      <c r="D87" s="14">
        <v>13284</v>
      </c>
      <c r="E87" s="13"/>
      <c r="F87" s="13" t="s">
        <v>21</v>
      </c>
      <c r="G87" s="13">
        <v>738</v>
      </c>
      <c r="H87" s="13"/>
      <c r="I87" s="18"/>
      <c r="J87" s="21"/>
      <c r="K87" s="43" t="s">
        <v>20</v>
      </c>
      <c r="L87" s="13"/>
      <c r="M87" s="14">
        <v>99180</v>
      </c>
      <c r="N87" s="13"/>
      <c r="O87" s="13" t="s">
        <v>21</v>
      </c>
      <c r="P87" s="13">
        <v>5510</v>
      </c>
      <c r="Q87" s="13"/>
      <c r="R87" s="18"/>
    </row>
    <row r="88" spans="1:18" x14ac:dyDescent="0.25">
      <c r="A88" s="21"/>
      <c r="B88" s="13" t="s">
        <v>22</v>
      </c>
      <c r="C88" s="13"/>
      <c r="D88" s="14">
        <v>-3167.42</v>
      </c>
      <c r="E88" s="13"/>
      <c r="F88" s="13"/>
      <c r="G88" s="13"/>
      <c r="H88" s="13"/>
      <c r="I88" s="18"/>
      <c r="J88" s="21"/>
      <c r="K88" s="13" t="s">
        <v>22</v>
      </c>
      <c r="L88" s="13"/>
      <c r="M88" s="14">
        <v>-20324.5</v>
      </c>
      <c r="N88" s="13"/>
      <c r="O88" s="13"/>
      <c r="P88" s="13"/>
      <c r="Q88" s="13"/>
      <c r="R88" s="18"/>
    </row>
    <row r="89" spans="1:18" x14ac:dyDescent="0.25">
      <c r="A89" s="21"/>
      <c r="B89" s="13" t="s">
        <v>23</v>
      </c>
      <c r="C89" s="13"/>
      <c r="D89" s="14">
        <v>5000</v>
      </c>
      <c r="E89" s="13"/>
      <c r="F89" s="13"/>
      <c r="G89" s="13"/>
      <c r="H89" s="13"/>
      <c r="I89" s="18"/>
      <c r="J89" s="21"/>
      <c r="K89" s="13" t="s">
        <v>23</v>
      </c>
      <c r="L89" s="13"/>
      <c r="M89" s="14">
        <v>5000</v>
      </c>
      <c r="N89" s="13"/>
      <c r="O89" s="13"/>
      <c r="P89" s="13"/>
      <c r="Q89" s="13"/>
      <c r="R89" s="18"/>
    </row>
    <row r="90" spans="1:18" x14ac:dyDescent="0.25">
      <c r="A90" s="21"/>
      <c r="B90" s="13"/>
      <c r="C90" s="13"/>
      <c r="D90" s="14"/>
      <c r="E90" s="13"/>
      <c r="F90" s="13"/>
      <c r="G90" s="13"/>
      <c r="H90" s="13"/>
      <c r="I90" s="18"/>
      <c r="J90" s="21"/>
      <c r="K90" s="13"/>
      <c r="L90" s="13"/>
      <c r="M90" s="14"/>
      <c r="N90" s="13"/>
      <c r="O90" s="13"/>
      <c r="P90" s="13"/>
      <c r="Q90" s="13"/>
      <c r="R90" s="18"/>
    </row>
    <row r="91" spans="1:18" x14ac:dyDescent="0.25">
      <c r="A91" s="21"/>
      <c r="B91" s="13" t="s">
        <v>0</v>
      </c>
      <c r="C91" s="13"/>
      <c r="D91" s="14" t="s">
        <v>24</v>
      </c>
      <c r="E91" s="13" t="s">
        <v>25</v>
      </c>
      <c r="F91" s="13" t="s">
        <v>26</v>
      </c>
      <c r="G91" s="13" t="s">
        <v>27</v>
      </c>
      <c r="H91" s="13" t="s">
        <v>28</v>
      </c>
      <c r="I91" s="18"/>
      <c r="J91" s="21"/>
      <c r="K91" s="13" t="s">
        <v>0</v>
      </c>
      <c r="L91" s="13"/>
      <c r="M91" s="14" t="s">
        <v>24</v>
      </c>
      <c r="N91" s="13" t="s">
        <v>25</v>
      </c>
      <c r="O91" s="13" t="s">
        <v>26</v>
      </c>
      <c r="P91" s="13" t="s">
        <v>27</v>
      </c>
      <c r="Q91" s="13" t="s">
        <v>28</v>
      </c>
      <c r="R91" s="18"/>
    </row>
    <row r="92" spans="1:18" x14ac:dyDescent="0.25">
      <c r="A92" s="21"/>
      <c r="B92" s="13"/>
      <c r="C92" s="13"/>
      <c r="D92" s="14"/>
      <c r="E92" s="13"/>
      <c r="F92" s="13"/>
      <c r="G92" s="13"/>
      <c r="H92" s="13"/>
      <c r="I92" s="18"/>
      <c r="J92" s="21"/>
      <c r="K92" s="13"/>
      <c r="L92" s="13"/>
      <c r="M92" s="14"/>
      <c r="N92" s="13"/>
      <c r="O92" s="13"/>
      <c r="P92" s="13"/>
      <c r="Q92" s="13"/>
      <c r="R92" s="18"/>
    </row>
    <row r="93" spans="1:18" x14ac:dyDescent="0.25">
      <c r="A93" s="44" t="s">
        <v>29</v>
      </c>
      <c r="B93" s="13" t="s">
        <v>31</v>
      </c>
      <c r="C93" s="13"/>
      <c r="D93" s="49">
        <v>3.9737680000000002</v>
      </c>
      <c r="E93" s="49">
        <v>0.17867288546391139</v>
      </c>
      <c r="F93" s="50">
        <v>22.240464688765705</v>
      </c>
      <c r="G93" s="45">
        <v>1.2708520471841954E-107</v>
      </c>
      <c r="H93" s="45">
        <v>3.6235691444907339</v>
      </c>
      <c r="I93" s="51">
        <v>4.3239668555092665</v>
      </c>
      <c r="J93" s="44" t="s">
        <v>29</v>
      </c>
      <c r="K93" s="13" t="s">
        <v>31</v>
      </c>
      <c r="L93" s="13"/>
      <c r="M93" s="49">
        <v>1.1521110000000001</v>
      </c>
      <c r="N93" s="49">
        <v>4.8846698967279251E-2</v>
      </c>
      <c r="O93" s="50">
        <v>23.586261187716293</v>
      </c>
      <c r="P93" s="45">
        <v>1.1633205703644828E-122</v>
      </c>
      <c r="Q93" s="45">
        <v>1.0563714700241327</v>
      </c>
      <c r="R93" s="51">
        <v>1.2478505299758675</v>
      </c>
    </row>
    <row r="94" spans="1:18" x14ac:dyDescent="0.25">
      <c r="A94" s="21"/>
      <c r="B94" s="13" t="s">
        <v>32</v>
      </c>
      <c r="C94" s="13"/>
      <c r="D94" s="49">
        <v>-2.6429999999999999E-2</v>
      </c>
      <c r="E94" s="49">
        <v>9.6979379251467684E-2</v>
      </c>
      <c r="F94" s="50">
        <v>-0.27253216306393307</v>
      </c>
      <c r="G94" s="45">
        <v>0.78521710056791272</v>
      </c>
      <c r="H94" s="45">
        <v>-0.21650958333287668</v>
      </c>
      <c r="I94" s="51">
        <v>0.16364958333287666</v>
      </c>
      <c r="J94" s="21"/>
      <c r="K94" s="13" t="s">
        <v>32</v>
      </c>
      <c r="L94" s="13"/>
      <c r="M94" s="49">
        <v>-3.7449999999999997E-2</v>
      </c>
      <c r="N94" s="49">
        <v>3.7296112397943032E-2</v>
      </c>
      <c r="O94" s="50">
        <v>-1.0041261030215431</v>
      </c>
      <c r="P94" s="45">
        <v>0.31532028483845193</v>
      </c>
      <c r="Q94" s="45">
        <v>-0.11055038029996835</v>
      </c>
      <c r="R94" s="51">
        <v>3.5650380299968351E-2</v>
      </c>
    </row>
    <row r="95" spans="1:18" x14ac:dyDescent="0.25">
      <c r="A95" s="21"/>
      <c r="B95" s="13" t="s">
        <v>33</v>
      </c>
      <c r="C95" s="13"/>
      <c r="D95" s="49">
        <v>9.2779999999999998E-3</v>
      </c>
      <c r="E95" s="49">
        <v>5.7306195127577612E-2</v>
      </c>
      <c r="F95" s="50">
        <v>0.16190221631963003</v>
      </c>
      <c r="G95" s="45">
        <v>0.87138531998553248</v>
      </c>
      <c r="H95" s="45">
        <v>-0.10304214245005212</v>
      </c>
      <c r="I95" s="51">
        <v>0.12159814245005211</v>
      </c>
      <c r="J95" s="21"/>
      <c r="K95" s="13" t="s">
        <v>33</v>
      </c>
      <c r="L95" s="13"/>
      <c r="M95" s="49">
        <v>-7.5039999999999996E-2</v>
      </c>
      <c r="N95" s="49">
        <v>1.9924858845171277E-2</v>
      </c>
      <c r="O95" s="50">
        <v>-3.7661496416666305</v>
      </c>
      <c r="P95" s="45">
        <v>1.6588013421529364E-4</v>
      </c>
      <c r="Q95" s="45">
        <v>-0.1140927233365357</v>
      </c>
      <c r="R95" s="51">
        <v>-3.5987276663464296E-2</v>
      </c>
    </row>
    <row r="96" spans="1:18" x14ac:dyDescent="0.25">
      <c r="A96" s="21"/>
      <c r="B96" s="13" t="s">
        <v>34</v>
      </c>
      <c r="C96" s="13"/>
      <c r="D96" s="49">
        <v>-5.4080000000000003E-2</v>
      </c>
      <c r="E96" s="49">
        <v>5.2421369688324629E-2</v>
      </c>
      <c r="F96" s="50">
        <v>-1.0316403467047293</v>
      </c>
      <c r="G96" s="45">
        <v>0.30225941524525751</v>
      </c>
      <c r="H96" s="45">
        <v>-0.15682588458911628</v>
      </c>
      <c r="I96" s="51">
        <v>4.8665884589116262E-2</v>
      </c>
      <c r="J96" s="21"/>
      <c r="K96" s="13" t="s">
        <v>34</v>
      </c>
      <c r="L96" s="13"/>
      <c r="M96" s="49">
        <v>-5.7480000000000003E-2</v>
      </c>
      <c r="N96" s="49">
        <v>1.8788294228055936E-2</v>
      </c>
      <c r="O96" s="50">
        <v>-3.0593517060301849</v>
      </c>
      <c r="P96" s="45">
        <v>2.2187573617413574E-3</v>
      </c>
      <c r="Q96" s="45">
        <v>-9.430505668698963E-2</v>
      </c>
      <c r="R96" s="51">
        <v>-2.065494331301037E-2</v>
      </c>
    </row>
    <row r="97" spans="1:18" x14ac:dyDescent="0.25">
      <c r="A97" s="21"/>
      <c r="B97" s="13" t="s">
        <v>35</v>
      </c>
      <c r="C97" s="13"/>
      <c r="D97" s="49">
        <v>3.5626999999999999E-2</v>
      </c>
      <c r="E97" s="49">
        <v>8.167618992093105E-2</v>
      </c>
      <c r="F97" s="50">
        <v>0.43619811397286928</v>
      </c>
      <c r="G97" s="45">
        <v>0.66270008531562175</v>
      </c>
      <c r="H97" s="45">
        <v>-0.12445833224502487</v>
      </c>
      <c r="I97" s="51">
        <v>0.19571233224502485</v>
      </c>
      <c r="J97" s="21"/>
      <c r="K97" s="13" t="s">
        <v>35</v>
      </c>
      <c r="L97" s="13"/>
      <c r="M97" s="49">
        <v>-5.246E-2</v>
      </c>
      <c r="N97" s="49">
        <v>3.2863353450309968E-2</v>
      </c>
      <c r="O97" s="50">
        <v>-1.5963069648178341</v>
      </c>
      <c r="P97" s="45">
        <v>0.11042346189580352</v>
      </c>
      <c r="Q97" s="45">
        <v>-0.11687217276260753</v>
      </c>
      <c r="R97" s="51">
        <v>1.1952172762607537E-2</v>
      </c>
    </row>
    <row r="98" spans="1:18" x14ac:dyDescent="0.25">
      <c r="A98" s="21"/>
      <c r="B98" s="13" t="s">
        <v>36</v>
      </c>
      <c r="C98" s="13"/>
      <c r="D98" s="49">
        <v>-0.14882999999999999</v>
      </c>
      <c r="E98" s="49">
        <v>9.0493093659129595E-2</v>
      </c>
      <c r="F98" s="50">
        <v>-1.6446558956268476</v>
      </c>
      <c r="G98" s="45">
        <v>0.10006445601809746</v>
      </c>
      <c r="H98" s="45">
        <v>-0.32619646357189402</v>
      </c>
      <c r="I98" s="51">
        <v>2.8536463571894016E-2</v>
      </c>
      <c r="J98" s="21"/>
      <c r="K98" s="13" t="s">
        <v>36</v>
      </c>
      <c r="L98" s="13"/>
      <c r="M98" s="49">
        <v>-1.9740000000000001E-2</v>
      </c>
      <c r="N98" s="49">
        <v>3.8052595180880895E-2</v>
      </c>
      <c r="O98" s="50">
        <v>-0.5187556829216774</v>
      </c>
      <c r="P98" s="45">
        <v>0.60393228328655724</v>
      </c>
      <c r="Q98" s="45">
        <v>-9.4323086554526564E-2</v>
      </c>
      <c r="R98" s="51">
        <v>5.4843086554526556E-2</v>
      </c>
    </row>
    <row r="99" spans="1:18" x14ac:dyDescent="0.25">
      <c r="A99" s="21"/>
      <c r="B99" s="13" t="s">
        <v>116</v>
      </c>
      <c r="C99" s="13"/>
      <c r="D99" s="49">
        <v>0.60188900000000001</v>
      </c>
      <c r="E99" s="49">
        <v>0.47588128771785093</v>
      </c>
      <c r="F99" s="50">
        <v>1.264788121605779</v>
      </c>
      <c r="G99" s="45">
        <v>0.20596948002428586</v>
      </c>
      <c r="H99" s="45">
        <v>-0.33083832392698775</v>
      </c>
      <c r="I99" s="51">
        <v>1.5346163239269877</v>
      </c>
      <c r="J99" s="21"/>
      <c r="K99" s="13" t="s">
        <v>116</v>
      </c>
      <c r="L99" s="13"/>
      <c r="M99" s="49">
        <v>0.14824599999999999</v>
      </c>
      <c r="N99" s="49">
        <v>0.23767414667986081</v>
      </c>
      <c r="O99" s="50">
        <v>0.62373633005899642</v>
      </c>
      <c r="P99" s="45">
        <v>0.53280219427214637</v>
      </c>
      <c r="Q99" s="45">
        <v>-0.31759532749252717</v>
      </c>
      <c r="R99" s="51">
        <v>0.61408732749252715</v>
      </c>
    </row>
    <row r="100" spans="1:18" x14ac:dyDescent="0.25">
      <c r="A100" s="44"/>
      <c r="B100" s="13" t="s">
        <v>121</v>
      </c>
      <c r="C100" s="13"/>
      <c r="D100" s="49">
        <v>0.63365700000000003</v>
      </c>
      <c r="E100" s="49">
        <v>0.46451157143821509</v>
      </c>
      <c r="F100" s="50">
        <v>1.3641360925371115</v>
      </c>
      <c r="G100" s="45">
        <v>0.17254784981257154</v>
      </c>
      <c r="H100" s="45">
        <v>-0.27678568001890158</v>
      </c>
      <c r="I100" s="51">
        <v>1.5440996800189017</v>
      </c>
      <c r="J100" s="44"/>
      <c r="K100" s="13" t="s">
        <v>121</v>
      </c>
      <c r="L100" s="13"/>
      <c r="M100" s="49">
        <v>1.0574509999999999</v>
      </c>
      <c r="N100" s="49">
        <v>0.22297981971469974</v>
      </c>
      <c r="O100" s="50">
        <v>4.7423618933453122</v>
      </c>
      <c r="P100" s="45">
        <v>2.1153387692852521E-6</v>
      </c>
      <c r="Q100" s="45">
        <v>0.62041055335918838</v>
      </c>
      <c r="R100" s="51">
        <v>1.4944914466408115</v>
      </c>
    </row>
    <row r="101" spans="1:18" x14ac:dyDescent="0.25">
      <c r="A101" s="21"/>
      <c r="B101" s="13" t="s">
        <v>117</v>
      </c>
      <c r="C101" s="13"/>
      <c r="D101" s="49">
        <v>0.124487</v>
      </c>
      <c r="E101" s="49">
        <v>0.38325448464434175</v>
      </c>
      <c r="F101" s="50">
        <v>0.32481550767898598</v>
      </c>
      <c r="G101" s="45">
        <v>0.74532582223463417</v>
      </c>
      <c r="H101" s="45">
        <v>-0.62669178990290986</v>
      </c>
      <c r="I101" s="51">
        <v>0.87566578990290989</v>
      </c>
      <c r="J101" s="21"/>
      <c r="K101" s="13" t="s">
        <v>117</v>
      </c>
      <c r="L101" s="13"/>
      <c r="M101" s="49">
        <v>0.173347</v>
      </c>
      <c r="N101" s="49">
        <v>0.14565713164826499</v>
      </c>
      <c r="O101" s="50">
        <v>1.1901030731444096</v>
      </c>
      <c r="P101" s="45">
        <v>0.23400873126281047</v>
      </c>
      <c r="Q101" s="45">
        <v>-0.11214097803059939</v>
      </c>
      <c r="R101" s="51">
        <v>0.45883497803059936</v>
      </c>
    </row>
    <row r="102" spans="1:18" x14ac:dyDescent="0.25">
      <c r="A102" s="21"/>
      <c r="B102" s="13" t="s">
        <v>122</v>
      </c>
      <c r="C102" s="13"/>
      <c r="D102" s="49">
        <v>0.42389500000000002</v>
      </c>
      <c r="E102" s="49">
        <v>0.36937379441427626</v>
      </c>
      <c r="F102" s="50">
        <v>1.1476044224311559</v>
      </c>
      <c r="G102" s="45">
        <v>0.25115257186696827</v>
      </c>
      <c r="H102" s="45">
        <v>-0.30007763705198143</v>
      </c>
      <c r="I102" s="51">
        <v>1.1478676370519816</v>
      </c>
      <c r="J102" s="21"/>
      <c r="K102" s="13" t="s">
        <v>122</v>
      </c>
      <c r="L102" s="13"/>
      <c r="M102" s="49">
        <v>0.33182299999999998</v>
      </c>
      <c r="N102" s="49">
        <v>0.13852797551397333</v>
      </c>
      <c r="O102" s="50">
        <v>2.3953500999986024</v>
      </c>
      <c r="P102" s="45">
        <v>1.6606344738713679E-2</v>
      </c>
      <c r="Q102" s="45">
        <v>6.0308167992612238E-2</v>
      </c>
      <c r="R102" s="51">
        <v>0.60333783200738766</v>
      </c>
    </row>
    <row r="103" spans="1:18" x14ac:dyDescent="0.25">
      <c r="A103" s="21"/>
      <c r="B103" s="13" t="s">
        <v>118</v>
      </c>
      <c r="C103" s="13"/>
      <c r="D103" s="49">
        <v>3.0986E-2</v>
      </c>
      <c r="E103" s="49">
        <v>0.3758669977531946</v>
      </c>
      <c r="F103" s="50">
        <v>8.243873547085484E-2</v>
      </c>
      <c r="G103" s="45">
        <v>0.93429907657020572</v>
      </c>
      <c r="H103" s="45">
        <v>-0.70571331559626149</v>
      </c>
      <c r="I103" s="51">
        <v>0.76768531559626141</v>
      </c>
      <c r="J103" s="21"/>
      <c r="K103" s="13" t="s">
        <v>118</v>
      </c>
      <c r="L103" s="13"/>
      <c r="M103" s="49">
        <v>5.5544999999999997E-2</v>
      </c>
      <c r="N103" s="49">
        <v>0.13652838532700809</v>
      </c>
      <c r="O103" s="50">
        <v>0.40683847440926313</v>
      </c>
      <c r="P103" s="45">
        <v>0.68412750456866711</v>
      </c>
      <c r="Q103" s="45">
        <v>-0.21205063524093581</v>
      </c>
      <c r="R103" s="51">
        <v>0.32314063524093584</v>
      </c>
    </row>
    <row r="104" spans="1:18" x14ac:dyDescent="0.25">
      <c r="A104" s="21"/>
      <c r="B104" s="13" t="s">
        <v>123</v>
      </c>
      <c r="C104" s="13"/>
      <c r="D104" s="49">
        <v>0.62006499999999998</v>
      </c>
      <c r="E104" s="49">
        <v>0.36037757976877527</v>
      </c>
      <c r="F104" s="50">
        <v>1.7205981581813297</v>
      </c>
      <c r="G104" s="45">
        <v>8.5347057038957563E-2</v>
      </c>
      <c r="H104" s="45">
        <v>-8.627505634679955E-2</v>
      </c>
      <c r="I104" s="51">
        <v>1.3264050563467995</v>
      </c>
      <c r="J104" s="21"/>
      <c r="K104" s="13" t="s">
        <v>123</v>
      </c>
      <c r="L104" s="13"/>
      <c r="M104" s="49">
        <v>0.120389</v>
      </c>
      <c r="N104" s="49">
        <v>0.12915494570476194</v>
      </c>
      <c r="O104" s="50">
        <v>0.93212845503570418</v>
      </c>
      <c r="P104" s="45">
        <v>0.35127241314623747</v>
      </c>
      <c r="Q104" s="45">
        <v>-0.13275469358133338</v>
      </c>
      <c r="R104" s="51">
        <v>0.37353269358133334</v>
      </c>
    </row>
    <row r="105" spans="1:18" x14ac:dyDescent="0.25">
      <c r="A105" s="21"/>
      <c r="B105" s="13" t="s">
        <v>119</v>
      </c>
      <c r="C105" s="13"/>
      <c r="D105" s="49">
        <v>-0.10578</v>
      </c>
      <c r="E105" s="49">
        <v>0.26331729908990026</v>
      </c>
      <c r="F105" s="50">
        <v>-0.40172066311482713</v>
      </c>
      <c r="G105" s="45">
        <v>0.68789607874747016</v>
      </c>
      <c r="H105" s="45">
        <v>-0.62188190621620443</v>
      </c>
      <c r="I105" s="51">
        <v>0.41032190621620446</v>
      </c>
      <c r="J105" s="21"/>
      <c r="K105" s="13" t="s">
        <v>119</v>
      </c>
      <c r="L105" s="13"/>
      <c r="M105" s="49">
        <v>2.5364000000000001E-2</v>
      </c>
      <c r="N105" s="49">
        <v>0.1061602562167217</v>
      </c>
      <c r="O105" s="50">
        <v>0.23892180467443919</v>
      </c>
      <c r="P105" s="45">
        <v>0.81116671110395877</v>
      </c>
      <c r="Q105" s="45">
        <v>-0.18271010218477454</v>
      </c>
      <c r="R105" s="51">
        <v>0.23343810218477454</v>
      </c>
    </row>
    <row r="106" spans="1:18" x14ac:dyDescent="0.25">
      <c r="A106" s="21"/>
      <c r="B106" s="13" t="s">
        <v>124</v>
      </c>
      <c r="C106" s="13"/>
      <c r="D106" s="49">
        <v>0.196213</v>
      </c>
      <c r="E106" s="49">
        <v>0.24935516838437496</v>
      </c>
      <c r="F106" s="50">
        <v>0.78688162459717859</v>
      </c>
      <c r="G106" s="45">
        <v>0.43136520399685319</v>
      </c>
      <c r="H106" s="45">
        <v>-0.29252313003337493</v>
      </c>
      <c r="I106" s="51">
        <v>0.68494913003337488</v>
      </c>
      <c r="J106" s="21"/>
      <c r="K106" s="13" t="s">
        <v>124</v>
      </c>
      <c r="L106" s="13"/>
      <c r="M106" s="49">
        <v>0.17118</v>
      </c>
      <c r="N106" s="49">
        <v>0.10529482418428743</v>
      </c>
      <c r="O106" s="50">
        <v>1.6257209347764336</v>
      </c>
      <c r="P106" s="45">
        <v>0.10401221172943828</v>
      </c>
      <c r="Q106" s="45">
        <v>-3.5197855401203348E-2</v>
      </c>
      <c r="R106" s="51">
        <v>0.37755785540120335</v>
      </c>
    </row>
    <row r="107" spans="1:18" x14ac:dyDescent="0.25">
      <c r="A107" s="21"/>
      <c r="B107" s="13" t="s">
        <v>120</v>
      </c>
      <c r="C107" s="13"/>
      <c r="D107" s="49">
        <v>-0.85294000000000003</v>
      </c>
      <c r="E107" s="49">
        <v>0.39779894419166073</v>
      </c>
      <c r="F107" s="50">
        <v>-2.1441484761433931</v>
      </c>
      <c r="G107" s="45">
        <v>3.2039086357049877E-2</v>
      </c>
      <c r="H107" s="45">
        <v>-1.6326259306156552</v>
      </c>
      <c r="I107" s="51">
        <v>-7.3254069384344978E-2</v>
      </c>
      <c r="J107" s="21"/>
      <c r="K107" s="13" t="s">
        <v>120</v>
      </c>
      <c r="L107" s="13"/>
      <c r="M107" s="49">
        <v>0.78257399999999999</v>
      </c>
      <c r="N107" s="49">
        <v>0.26294866419132079</v>
      </c>
      <c r="O107" s="50">
        <v>2.9761474636380014</v>
      </c>
      <c r="P107" s="45">
        <v>2.9196486192920104E-3</v>
      </c>
      <c r="Q107" s="45">
        <v>0.26719461818501122</v>
      </c>
      <c r="R107" s="51">
        <v>1.2979533818149886</v>
      </c>
    </row>
    <row r="108" spans="1:18" x14ac:dyDescent="0.25">
      <c r="A108" s="21"/>
      <c r="B108" s="13" t="s">
        <v>125</v>
      </c>
      <c r="C108" s="13"/>
      <c r="D108" s="49">
        <v>-0.32954</v>
      </c>
      <c r="E108" s="49">
        <v>0.3814826339428834</v>
      </c>
      <c r="F108" s="50">
        <v>-0.86384010877239459</v>
      </c>
      <c r="G108" s="45">
        <v>0.38769132913674076</v>
      </c>
      <c r="H108" s="45">
        <v>-1.0772459625280515</v>
      </c>
      <c r="I108" s="51">
        <v>0.41816596252805144</v>
      </c>
      <c r="J108" s="21"/>
      <c r="K108" s="13" t="s">
        <v>125</v>
      </c>
      <c r="L108" s="13"/>
      <c r="M108" s="49">
        <v>0.87882000000000005</v>
      </c>
      <c r="N108" s="49">
        <v>0.24605690398767519</v>
      </c>
      <c r="O108" s="50">
        <v>3.5716128495383308</v>
      </c>
      <c r="P108" s="45">
        <v>3.5495744572390259E-4</v>
      </c>
      <c r="Q108" s="45">
        <v>0.39654846818415668</v>
      </c>
      <c r="R108" s="51">
        <v>1.3610915318158434</v>
      </c>
    </row>
    <row r="109" spans="1:18" x14ac:dyDescent="0.25">
      <c r="A109" s="21"/>
      <c r="B109" s="13" t="s">
        <v>37</v>
      </c>
      <c r="C109" s="13"/>
      <c r="D109" s="49">
        <v>0.45391900000000002</v>
      </c>
      <c r="E109" s="49">
        <v>0.18262529945218434</v>
      </c>
      <c r="F109" s="50">
        <v>2.485520907352964</v>
      </c>
      <c r="G109" s="45">
        <v>1.2948404876624756E-2</v>
      </c>
      <c r="H109" s="45">
        <v>9.5973413073718705E-2</v>
      </c>
      <c r="I109" s="51">
        <v>0.81186458692628127</v>
      </c>
      <c r="J109" s="21"/>
      <c r="K109" s="13" t="s">
        <v>37</v>
      </c>
      <c r="L109" s="13"/>
      <c r="M109" s="49">
        <v>0.51368199999999997</v>
      </c>
      <c r="N109" s="49">
        <v>9.1738759529437719E-2</v>
      </c>
      <c r="O109" s="50">
        <v>5.5993998898052073</v>
      </c>
      <c r="P109" s="45">
        <v>2.1566228792758116E-8</v>
      </c>
      <c r="Q109" s="45">
        <v>0.33387403132230203</v>
      </c>
      <c r="R109" s="51">
        <v>0.69348996867769785</v>
      </c>
    </row>
    <row r="110" spans="1:18" x14ac:dyDescent="0.25">
      <c r="A110" s="21"/>
      <c r="B110" s="13" t="s">
        <v>38</v>
      </c>
      <c r="C110" s="13"/>
      <c r="D110" s="49">
        <v>1.0835870000000001</v>
      </c>
      <c r="E110" s="49">
        <v>0.16000937472535789</v>
      </c>
      <c r="F110" s="50">
        <v>6.7720219634623433</v>
      </c>
      <c r="G110" s="45">
        <v>1.3233634663914967E-11</v>
      </c>
      <c r="H110" s="45">
        <v>0.76996862553829859</v>
      </c>
      <c r="I110" s="51">
        <v>1.3972053744617017</v>
      </c>
      <c r="J110" s="21"/>
      <c r="K110" s="13" t="s">
        <v>38</v>
      </c>
      <c r="L110" s="13"/>
      <c r="M110" s="49">
        <v>0.54577699999999996</v>
      </c>
      <c r="N110" s="49">
        <v>5.6639209034025181E-2</v>
      </c>
      <c r="O110" s="50">
        <v>9.6360279267341529</v>
      </c>
      <c r="P110" s="45">
        <v>5.7588925842710189E-22</v>
      </c>
      <c r="Q110" s="45">
        <v>0.43476415029331061</v>
      </c>
      <c r="R110" s="51">
        <v>0.6567898497066893</v>
      </c>
    </row>
    <row r="111" spans="1:18" x14ac:dyDescent="0.25">
      <c r="A111" s="21"/>
      <c r="B111" s="13" t="s">
        <v>39</v>
      </c>
      <c r="C111" s="13"/>
      <c r="D111" s="49">
        <v>0.42679299999999998</v>
      </c>
      <c r="E111" s="49">
        <v>0.15140673697032112</v>
      </c>
      <c r="F111" s="50">
        <v>2.8188507892066936</v>
      </c>
      <c r="G111" s="45">
        <v>4.8267201985568806E-3</v>
      </c>
      <c r="H111" s="45">
        <v>0.13003579553817057</v>
      </c>
      <c r="I111" s="51">
        <v>0.72355020446182938</v>
      </c>
      <c r="J111" s="21"/>
      <c r="K111" s="13" t="s">
        <v>39</v>
      </c>
      <c r="L111" s="13"/>
      <c r="M111" s="49">
        <v>0.44073099999999998</v>
      </c>
      <c r="N111" s="49">
        <v>5.253570214625479E-2</v>
      </c>
      <c r="O111" s="50">
        <v>8.3891712110945722</v>
      </c>
      <c r="P111" s="45">
        <v>4.9590392808826761E-17</v>
      </c>
      <c r="Q111" s="45">
        <v>0.33776102379334061</v>
      </c>
      <c r="R111" s="51">
        <v>0.54370097620665936</v>
      </c>
    </row>
    <row r="112" spans="1:18" ht="14.25" customHeight="1" x14ac:dyDescent="0.25">
      <c r="A112" s="21"/>
      <c r="B112" s="13" t="s">
        <v>30</v>
      </c>
      <c r="C112" s="13"/>
      <c r="D112" s="49">
        <v>0.62049500000000002</v>
      </c>
      <c r="E112" s="49">
        <v>0.14844190782929192</v>
      </c>
      <c r="F112" s="50">
        <v>4.1800527160670073</v>
      </c>
      <c r="G112" s="45">
        <v>2.9330848985795127E-5</v>
      </c>
      <c r="H112" s="45">
        <v>0.32954886065458783</v>
      </c>
      <c r="I112" s="51">
        <v>0.91144113934541227</v>
      </c>
      <c r="J112" s="21"/>
      <c r="K112" s="13" t="s">
        <v>30</v>
      </c>
      <c r="L112" s="13"/>
      <c r="M112" s="49">
        <v>3.0613440000000001</v>
      </c>
      <c r="N112" s="49">
        <v>0.13083959645306156</v>
      </c>
      <c r="O112" s="50">
        <v>23.397687573105983</v>
      </c>
      <c r="P112" s="45">
        <v>9.603231960420653E-121</v>
      </c>
      <c r="Q112" s="45">
        <v>2.8048983909519993</v>
      </c>
      <c r="R112" s="51">
        <v>3.3177896090480008</v>
      </c>
    </row>
    <row r="113" spans="1:18" ht="14.25" customHeight="1" x14ac:dyDescent="0.25">
      <c r="A113" s="21"/>
      <c r="B113" s="13"/>
      <c r="C113" s="13"/>
      <c r="D113" s="14"/>
      <c r="E113" s="13"/>
      <c r="F113" s="13"/>
      <c r="G113" s="45"/>
      <c r="H113" s="13"/>
      <c r="I113" s="18"/>
      <c r="J113" s="21"/>
      <c r="K113" s="13"/>
      <c r="L113" s="13"/>
      <c r="M113" s="14"/>
      <c r="N113" s="13"/>
      <c r="O113" s="13"/>
      <c r="P113" s="45"/>
      <c r="Q113" s="13"/>
      <c r="R113" s="18"/>
    </row>
    <row r="114" spans="1:18" x14ac:dyDescent="0.25">
      <c r="A114" s="21"/>
      <c r="B114" s="13"/>
      <c r="C114" s="13"/>
      <c r="D114" s="14"/>
      <c r="E114" s="13"/>
      <c r="F114" s="13"/>
      <c r="G114" s="13"/>
      <c r="H114" s="13"/>
      <c r="I114" s="18"/>
      <c r="J114" s="21"/>
      <c r="K114" s="13"/>
      <c r="L114" s="13"/>
      <c r="M114" s="14"/>
      <c r="N114" s="13"/>
      <c r="O114" s="13"/>
      <c r="P114" s="13"/>
      <c r="Q114" s="13"/>
      <c r="R114" s="18"/>
    </row>
    <row r="115" spans="1:18" x14ac:dyDescent="0.25">
      <c r="A115" s="44" t="s">
        <v>40</v>
      </c>
      <c r="B115" s="13" t="s">
        <v>37</v>
      </c>
      <c r="C115" s="13"/>
      <c r="D115" s="49">
        <v>2.7421859999999998</v>
      </c>
      <c r="E115" s="49">
        <v>0.14578751661236294</v>
      </c>
      <c r="F115" s="50">
        <v>18.809470548093959</v>
      </c>
      <c r="G115" s="45">
        <v>6.478969446112093E-78</v>
      </c>
      <c r="H115" s="45">
        <v>2.4564424674397682</v>
      </c>
      <c r="I115" s="51">
        <v>3.0279295325602313</v>
      </c>
      <c r="J115" s="44" t="s">
        <v>40</v>
      </c>
      <c r="K115" s="13" t="s">
        <v>37</v>
      </c>
      <c r="L115" s="13"/>
      <c r="M115" s="49">
        <v>3.1901869999999999</v>
      </c>
      <c r="N115" s="49">
        <v>9.0564893860700782E-2</v>
      </c>
      <c r="O115" s="50">
        <v>35.22542636561662</v>
      </c>
      <c r="P115" s="45">
        <v>3.8552643025399968E-270</v>
      </c>
      <c r="Q115" s="45">
        <v>3.0126798080330262</v>
      </c>
      <c r="R115" s="51">
        <v>3.3676941919669736</v>
      </c>
    </row>
    <row r="116" spans="1:18" x14ac:dyDescent="0.25">
      <c r="A116" s="21"/>
      <c r="B116" s="13" t="s">
        <v>38</v>
      </c>
      <c r="C116" s="13"/>
      <c r="D116" s="49">
        <v>-1.5060100000000001</v>
      </c>
      <c r="E116" s="49">
        <v>0.12949517365523705</v>
      </c>
      <c r="F116" s="50">
        <v>-11.629854283292001</v>
      </c>
      <c r="G116" s="45">
        <v>4.1114898079336187E-31</v>
      </c>
      <c r="H116" s="45">
        <v>-1.7598205403642646</v>
      </c>
      <c r="I116" s="51">
        <v>-1.2521994596357355</v>
      </c>
      <c r="J116" s="21"/>
      <c r="K116" s="13" t="s">
        <v>38</v>
      </c>
      <c r="L116" s="13"/>
      <c r="M116" s="49">
        <v>-0.90834999999999999</v>
      </c>
      <c r="N116" s="49">
        <v>4.7539457296018849E-2</v>
      </c>
      <c r="O116" s="50">
        <v>-19.10728585612333</v>
      </c>
      <c r="P116" s="45">
        <v>3.0759665478122316E-81</v>
      </c>
      <c r="Q116" s="45">
        <v>-1.0015273363001969</v>
      </c>
      <c r="R116" s="51">
        <v>-0.81517266369980301</v>
      </c>
    </row>
    <row r="117" spans="1:18" x14ac:dyDescent="0.25">
      <c r="A117" s="21"/>
      <c r="B117" s="13" t="s">
        <v>39</v>
      </c>
      <c r="C117" s="13"/>
      <c r="D117" s="49">
        <v>1.4108590000000001</v>
      </c>
      <c r="E117" s="49">
        <v>0.13101144988129854</v>
      </c>
      <c r="F117" s="50">
        <v>10.768974782572769</v>
      </c>
      <c r="G117" s="45">
        <v>6.2306284929111211E-27</v>
      </c>
      <c r="H117" s="45">
        <v>1.1540765582326551</v>
      </c>
      <c r="I117" s="51">
        <v>1.6676414417673451</v>
      </c>
      <c r="J117" s="21"/>
      <c r="K117" s="13" t="s">
        <v>39</v>
      </c>
      <c r="L117" s="13"/>
      <c r="M117" s="49">
        <v>0.82598099999999997</v>
      </c>
      <c r="N117" s="49">
        <v>4.6690470119715007E-2</v>
      </c>
      <c r="O117" s="50">
        <v>17.690569357776294</v>
      </c>
      <c r="P117" s="45">
        <v>6.3520446155162279E-70</v>
      </c>
      <c r="Q117" s="45">
        <v>0.73446767856535855</v>
      </c>
      <c r="R117" s="51">
        <v>0.91749432143464138</v>
      </c>
    </row>
    <row r="118" spans="1:18" ht="15.75" thickBot="1" x14ac:dyDescent="0.3">
      <c r="A118" s="30"/>
      <c r="B118" s="32" t="s">
        <v>30</v>
      </c>
      <c r="C118" s="32"/>
      <c r="D118" s="52">
        <v>1.9229700000000001</v>
      </c>
      <c r="E118" s="52">
        <v>0.11382442620105757</v>
      </c>
      <c r="F118" s="53">
        <v>16.89417697220189</v>
      </c>
      <c r="G118" s="46">
        <v>2.2754826623085776E-63</v>
      </c>
      <c r="H118" s="46">
        <v>1.6998741246459272</v>
      </c>
      <c r="I118" s="54">
        <v>2.1460658753540729</v>
      </c>
      <c r="J118" s="30"/>
      <c r="K118" s="32" t="s">
        <v>30</v>
      </c>
      <c r="L118" s="32"/>
      <c r="M118" s="52">
        <v>4.6244399999999999</v>
      </c>
      <c r="N118" s="52">
        <v>0.12884874853874212</v>
      </c>
      <c r="O118" s="53">
        <v>35.89045336058912</v>
      </c>
      <c r="P118" s="46">
        <v>2.7388896568554972E-280</v>
      </c>
      <c r="Q118" s="46">
        <v>4.3718964528640649</v>
      </c>
      <c r="R118" s="54">
        <v>4.8769835471359348</v>
      </c>
    </row>
    <row r="119" spans="1:18" ht="15.75" thickBot="1" x14ac:dyDescent="0.3"/>
    <row r="120" spans="1:18" ht="18.75" x14ac:dyDescent="0.3">
      <c r="A120" s="15" t="s">
        <v>18</v>
      </c>
      <c r="B120" s="40" t="s">
        <v>50</v>
      </c>
      <c r="C120" s="16"/>
      <c r="D120" s="16"/>
      <c r="E120" s="16"/>
      <c r="F120" s="16"/>
      <c r="G120" s="16"/>
      <c r="H120" s="16"/>
      <c r="I120" s="17"/>
      <c r="J120" s="15" t="s">
        <v>18</v>
      </c>
      <c r="K120" s="40" t="s">
        <v>50</v>
      </c>
      <c r="L120" s="16"/>
      <c r="M120" s="16"/>
      <c r="N120" s="16"/>
      <c r="O120" s="16"/>
      <c r="P120" s="16"/>
      <c r="Q120" s="16"/>
      <c r="R120" s="17"/>
    </row>
    <row r="121" spans="1:18" ht="18.75" x14ac:dyDescent="0.3">
      <c r="A121" s="21" t="s">
        <v>4</v>
      </c>
      <c r="B121" s="41" t="s">
        <v>5</v>
      </c>
      <c r="C121" s="13"/>
      <c r="D121" s="13"/>
      <c r="E121" s="13"/>
      <c r="F121" s="13"/>
      <c r="G121" s="13"/>
      <c r="H121" s="13"/>
      <c r="I121" s="18"/>
      <c r="J121" s="21" t="s">
        <v>4</v>
      </c>
      <c r="K121" s="41" t="s">
        <v>6</v>
      </c>
      <c r="L121" s="13"/>
      <c r="M121" s="13"/>
      <c r="N121" s="13"/>
      <c r="O121" s="13"/>
      <c r="P121" s="13"/>
      <c r="Q121" s="13"/>
      <c r="R121" s="18"/>
    </row>
    <row r="122" spans="1:18" x14ac:dyDescent="0.25">
      <c r="A122" s="21"/>
      <c r="B122" s="13"/>
      <c r="C122" s="13"/>
      <c r="D122" s="13"/>
      <c r="E122" s="13"/>
      <c r="F122" s="13"/>
      <c r="G122" s="13"/>
      <c r="H122" s="13"/>
      <c r="I122" s="18"/>
      <c r="J122" s="21"/>
      <c r="K122" s="13"/>
      <c r="L122" s="13"/>
      <c r="M122" s="13"/>
      <c r="N122" s="13"/>
      <c r="O122" s="13"/>
      <c r="P122" s="13"/>
      <c r="Q122" s="13"/>
      <c r="R122" s="18"/>
    </row>
    <row r="123" spans="1:18" x14ac:dyDescent="0.25">
      <c r="A123" s="42" t="s">
        <v>46</v>
      </c>
      <c r="B123" s="13"/>
      <c r="C123" s="13"/>
      <c r="D123" s="13"/>
      <c r="E123" s="13"/>
      <c r="F123" s="13"/>
      <c r="G123" s="13"/>
      <c r="H123" s="13"/>
      <c r="I123" s="18"/>
      <c r="J123" s="42" t="s">
        <v>46</v>
      </c>
      <c r="K123" s="13"/>
      <c r="L123" s="13"/>
      <c r="M123" s="13"/>
      <c r="N123" s="13"/>
      <c r="O123" s="13"/>
      <c r="P123" s="13"/>
      <c r="Q123" s="13"/>
      <c r="R123" s="18"/>
    </row>
    <row r="124" spans="1:18" x14ac:dyDescent="0.25">
      <c r="A124" s="21"/>
      <c r="B124" s="34" t="s">
        <v>19</v>
      </c>
      <c r="C124" s="13"/>
      <c r="D124" s="13"/>
      <c r="E124" s="13"/>
      <c r="F124" s="13"/>
      <c r="G124" s="13"/>
      <c r="H124" s="13"/>
      <c r="I124" s="18"/>
      <c r="J124" s="21"/>
      <c r="K124" s="34" t="s">
        <v>19</v>
      </c>
      <c r="L124" s="13"/>
      <c r="M124" s="13"/>
      <c r="N124" s="13"/>
      <c r="O124" s="13"/>
      <c r="P124" s="13"/>
      <c r="Q124" s="13"/>
      <c r="R124" s="18"/>
    </row>
    <row r="125" spans="1:18" x14ac:dyDescent="0.25">
      <c r="A125" s="21"/>
      <c r="B125" s="43" t="s">
        <v>20</v>
      </c>
      <c r="C125" s="13"/>
      <c r="D125" s="14">
        <v>11916</v>
      </c>
      <c r="E125" s="13"/>
      <c r="F125" s="13" t="s">
        <v>21</v>
      </c>
      <c r="G125" s="13">
        <v>662</v>
      </c>
      <c r="H125" s="13"/>
      <c r="I125" s="18"/>
      <c r="J125" s="21"/>
      <c r="K125" s="43" t="s">
        <v>20</v>
      </c>
      <c r="L125" s="13"/>
      <c r="M125" s="14">
        <v>84636</v>
      </c>
      <c r="N125" s="13"/>
      <c r="O125" s="13" t="s">
        <v>21</v>
      </c>
      <c r="P125" s="13">
        <v>4702</v>
      </c>
      <c r="Q125" s="13"/>
      <c r="R125" s="18"/>
    </row>
    <row r="126" spans="1:18" x14ac:dyDescent="0.25">
      <c r="A126" s="21"/>
      <c r="B126" s="13" t="s">
        <v>22</v>
      </c>
      <c r="C126" s="13"/>
      <c r="D126" s="14">
        <v>-2154.0100000000002</v>
      </c>
      <c r="E126" s="13"/>
      <c r="F126" s="13"/>
      <c r="G126" s="13"/>
      <c r="H126" s="13"/>
      <c r="I126" s="18"/>
      <c r="J126" s="21"/>
      <c r="K126" s="13" t="s">
        <v>22</v>
      </c>
      <c r="L126" s="13"/>
      <c r="M126" s="14">
        <v>-17484.099999999999</v>
      </c>
      <c r="N126" s="13"/>
      <c r="O126" s="13"/>
      <c r="P126" s="13"/>
      <c r="Q126" s="13"/>
      <c r="R126" s="18"/>
    </row>
    <row r="127" spans="1:18" x14ac:dyDescent="0.25">
      <c r="A127" s="21"/>
      <c r="B127" s="13" t="s">
        <v>23</v>
      </c>
      <c r="C127" s="13"/>
      <c r="D127" s="14">
        <v>5000</v>
      </c>
      <c r="E127" s="13"/>
      <c r="F127" s="13"/>
      <c r="G127" s="13"/>
      <c r="H127" s="13"/>
      <c r="I127" s="18"/>
      <c r="J127" s="21"/>
      <c r="K127" s="13" t="s">
        <v>23</v>
      </c>
      <c r="L127" s="13"/>
      <c r="M127" s="14">
        <v>5000</v>
      </c>
      <c r="N127" s="13"/>
      <c r="O127" s="13"/>
      <c r="P127" s="13"/>
      <c r="Q127" s="13"/>
      <c r="R127" s="18"/>
    </row>
    <row r="128" spans="1:18" x14ac:dyDescent="0.25">
      <c r="A128" s="21"/>
      <c r="B128" s="13"/>
      <c r="C128" s="13"/>
      <c r="D128" s="14"/>
      <c r="E128" s="13"/>
      <c r="F128" s="13"/>
      <c r="G128" s="13"/>
      <c r="H128" s="13"/>
      <c r="I128" s="18"/>
      <c r="J128" s="21"/>
      <c r="K128" s="13"/>
      <c r="L128" s="13"/>
      <c r="M128" s="14"/>
      <c r="N128" s="13"/>
      <c r="O128" s="13"/>
      <c r="P128" s="13"/>
      <c r="Q128" s="13"/>
      <c r="R128" s="18"/>
    </row>
    <row r="129" spans="1:18" x14ac:dyDescent="0.25">
      <c r="A129" s="21"/>
      <c r="B129" s="13" t="s">
        <v>0</v>
      </c>
      <c r="C129" s="13"/>
      <c r="D129" s="14" t="s">
        <v>24</v>
      </c>
      <c r="E129" s="13" t="s">
        <v>25</v>
      </c>
      <c r="F129" s="13" t="s">
        <v>26</v>
      </c>
      <c r="G129" s="13" t="s">
        <v>27</v>
      </c>
      <c r="H129" s="13" t="s">
        <v>28</v>
      </c>
      <c r="I129" s="18"/>
      <c r="J129" s="21"/>
      <c r="K129" s="13" t="s">
        <v>0</v>
      </c>
      <c r="L129" s="13"/>
      <c r="M129" s="14" t="s">
        <v>24</v>
      </c>
      <c r="N129" s="13" t="s">
        <v>25</v>
      </c>
      <c r="O129" s="13" t="s">
        <v>26</v>
      </c>
      <c r="P129" s="13" t="s">
        <v>27</v>
      </c>
      <c r="Q129" s="13" t="s">
        <v>28</v>
      </c>
      <c r="R129" s="18"/>
    </row>
    <row r="130" spans="1:18" x14ac:dyDescent="0.25">
      <c r="A130" s="21"/>
      <c r="B130" s="13"/>
      <c r="C130" s="13"/>
      <c r="D130" s="14"/>
      <c r="E130" s="13"/>
      <c r="F130" s="13"/>
      <c r="G130" s="13"/>
      <c r="H130" s="13"/>
      <c r="I130" s="18"/>
      <c r="J130" s="21"/>
      <c r="K130" s="13"/>
      <c r="L130" s="13"/>
      <c r="M130" s="14"/>
      <c r="N130" s="13"/>
      <c r="O130" s="13"/>
      <c r="P130" s="13"/>
      <c r="Q130" s="13"/>
      <c r="R130" s="18"/>
    </row>
    <row r="131" spans="1:18" x14ac:dyDescent="0.25">
      <c r="A131" s="44" t="s">
        <v>29</v>
      </c>
      <c r="B131" s="13" t="s">
        <v>31</v>
      </c>
      <c r="C131" s="13"/>
      <c r="D131" s="49">
        <v>4.9152839999999998</v>
      </c>
      <c r="E131" s="49">
        <v>0.21305633057949722</v>
      </c>
      <c r="F131" s="50">
        <v>23.070349454676126</v>
      </c>
      <c r="G131" s="45">
        <v>3.0189030087832959E-115</v>
      </c>
      <c r="H131" s="45">
        <v>4.4976935920641852</v>
      </c>
      <c r="I131" s="51">
        <v>5.3328744079358144</v>
      </c>
      <c r="J131" s="44" t="s">
        <v>29</v>
      </c>
      <c r="K131" s="13" t="s">
        <v>31</v>
      </c>
      <c r="L131" s="13"/>
      <c r="M131" s="49">
        <v>1.549134</v>
      </c>
      <c r="N131" s="49">
        <v>5.089204259999789E-2</v>
      </c>
      <c r="O131" s="50">
        <v>30.439611398110088</v>
      </c>
      <c r="P131" s="45">
        <v>2.0496553740917103E-202</v>
      </c>
      <c r="Q131" s="45">
        <v>1.4493855965040041</v>
      </c>
      <c r="R131" s="51">
        <v>1.6488824034959959</v>
      </c>
    </row>
    <row r="132" spans="1:18" x14ac:dyDescent="0.25">
      <c r="A132" s="21"/>
      <c r="B132" s="13" t="s">
        <v>32</v>
      </c>
      <c r="C132" s="13"/>
      <c r="D132" s="49">
        <v>-0.13317999999999999</v>
      </c>
      <c r="E132" s="49">
        <v>0.10936178491593852</v>
      </c>
      <c r="F132" s="50">
        <v>-1.2177928524335029</v>
      </c>
      <c r="G132" s="45">
        <v>0.22332681666078733</v>
      </c>
      <c r="H132" s="45">
        <v>-0.34752909843523949</v>
      </c>
      <c r="I132" s="51">
        <v>8.1169098435239506E-2</v>
      </c>
      <c r="J132" s="21"/>
      <c r="K132" s="13" t="s">
        <v>32</v>
      </c>
      <c r="L132" s="13"/>
      <c r="M132" s="49">
        <v>-3.0009999999999998E-2</v>
      </c>
      <c r="N132" s="49">
        <v>3.7536648758246922E-2</v>
      </c>
      <c r="O132" s="50">
        <v>-0.79948532947834627</v>
      </c>
      <c r="P132" s="45">
        <v>0.4240112936812902</v>
      </c>
      <c r="Q132" s="45">
        <v>-0.10358183156616396</v>
      </c>
      <c r="R132" s="51">
        <v>4.3561831566163972E-2</v>
      </c>
    </row>
    <row r="133" spans="1:18" x14ac:dyDescent="0.25">
      <c r="A133" s="21"/>
      <c r="B133" s="13" t="s">
        <v>33</v>
      </c>
      <c r="C133" s="13"/>
      <c r="D133" s="49">
        <v>-5.9479999999999998E-2</v>
      </c>
      <c r="E133" s="49">
        <v>5.8753723286273526E-2</v>
      </c>
      <c r="F133" s="50">
        <v>-1.0123613734262888</v>
      </c>
      <c r="G133" s="45">
        <v>0.31138585704172278</v>
      </c>
      <c r="H133" s="45">
        <v>-0.17463729764109612</v>
      </c>
      <c r="I133" s="51">
        <v>5.5677297641096114E-2</v>
      </c>
      <c r="J133" s="21"/>
      <c r="K133" s="13" t="s">
        <v>33</v>
      </c>
      <c r="L133" s="13"/>
      <c r="M133" s="49">
        <v>-5.1130000000000002E-2</v>
      </c>
      <c r="N133" s="49">
        <v>2.0371548787463362E-2</v>
      </c>
      <c r="O133" s="50">
        <v>-2.5098729867542211</v>
      </c>
      <c r="P133" s="45">
        <v>1.2079310216767255E-2</v>
      </c>
      <c r="Q133" s="45">
        <v>-9.1058235623428185E-2</v>
      </c>
      <c r="R133" s="51">
        <v>-1.1201764376571811E-2</v>
      </c>
    </row>
    <row r="134" spans="1:18" x14ac:dyDescent="0.25">
      <c r="A134" s="21"/>
      <c r="B134" s="13" t="s">
        <v>34</v>
      </c>
      <c r="C134" s="13"/>
      <c r="D134" s="49">
        <v>-8.4140000000000006E-2</v>
      </c>
      <c r="E134" s="49">
        <v>5.9354865007006798E-2</v>
      </c>
      <c r="F134" s="50">
        <v>-1.4175754588957004</v>
      </c>
      <c r="G134" s="45">
        <v>0.15634089850429661</v>
      </c>
      <c r="H134" s="45">
        <v>-0.20047553541373331</v>
      </c>
      <c r="I134" s="51">
        <v>3.2195535413733309E-2</v>
      </c>
      <c r="J134" s="21"/>
      <c r="K134" s="13" t="s">
        <v>34</v>
      </c>
      <c r="L134" s="13"/>
      <c r="M134" s="49">
        <v>3.7407000000000003E-2</v>
      </c>
      <c r="N134" s="49">
        <v>1.982422760159901E-2</v>
      </c>
      <c r="O134" s="50">
        <v>1.8869335417125042</v>
      </c>
      <c r="P134" s="45">
        <v>5.9172684351026066E-2</v>
      </c>
      <c r="Q134" s="45">
        <v>-1.448486099134054E-3</v>
      </c>
      <c r="R134" s="51">
        <v>7.6262486099134053E-2</v>
      </c>
    </row>
    <row r="135" spans="1:18" x14ac:dyDescent="0.25">
      <c r="A135" s="21"/>
      <c r="B135" s="13" t="s">
        <v>35</v>
      </c>
      <c r="C135" s="13"/>
      <c r="D135" s="49">
        <v>6.2689999999999996E-2</v>
      </c>
      <c r="E135" s="49">
        <v>8.9983331789837612E-2</v>
      </c>
      <c r="F135" s="50">
        <v>0.69668458316721249</v>
      </c>
      <c r="G135" s="45">
        <v>0.48601380005941985</v>
      </c>
      <c r="H135" s="45">
        <v>-0.11367733030808172</v>
      </c>
      <c r="I135" s="51">
        <v>0.23905733030808171</v>
      </c>
      <c r="J135" s="21"/>
      <c r="K135" s="13" t="s">
        <v>35</v>
      </c>
      <c r="L135" s="13"/>
      <c r="M135" s="49">
        <v>-0.11032</v>
      </c>
      <c r="N135" s="49">
        <v>3.3734255586865998E-2</v>
      </c>
      <c r="O135" s="50">
        <v>-3.2702663236757976</v>
      </c>
      <c r="P135" s="45">
        <v>1.0748919154105574E-3</v>
      </c>
      <c r="Q135" s="45">
        <v>-0.17643914095025737</v>
      </c>
      <c r="R135" s="51">
        <v>-4.420085904974265E-2</v>
      </c>
    </row>
    <row r="136" spans="1:18" x14ac:dyDescent="0.25">
      <c r="A136" s="21"/>
      <c r="B136" s="13" t="s">
        <v>36</v>
      </c>
      <c r="C136" s="13"/>
      <c r="D136" s="49">
        <v>1.0004000000000001E-2</v>
      </c>
      <c r="E136" s="49">
        <v>9.6124918725583319E-2</v>
      </c>
      <c r="F136" s="50">
        <v>0.10407290984098871</v>
      </c>
      <c r="G136" s="45">
        <v>0.91711324055192289</v>
      </c>
      <c r="H136" s="45">
        <v>-0.17840084070214329</v>
      </c>
      <c r="I136" s="51">
        <v>0.19840884070214332</v>
      </c>
      <c r="J136" s="21"/>
      <c r="K136" s="13" t="s">
        <v>36</v>
      </c>
      <c r="L136" s="13"/>
      <c r="M136" s="49">
        <v>1.0449999999999999E-2</v>
      </c>
      <c r="N136" s="49">
        <v>3.9370039370059055E-2</v>
      </c>
      <c r="O136" s="50">
        <v>0.2654302654303981</v>
      </c>
      <c r="P136" s="45">
        <v>0.7906786700728714</v>
      </c>
      <c r="Q136" s="45">
        <v>-6.6715277165315751E-2</v>
      </c>
      <c r="R136" s="51">
        <v>8.7615277165315752E-2</v>
      </c>
    </row>
    <row r="137" spans="1:18" x14ac:dyDescent="0.25">
      <c r="A137" s="21"/>
      <c r="B137" s="13" t="s">
        <v>116</v>
      </c>
      <c r="C137" s="13"/>
      <c r="D137" s="49">
        <v>2.3653E-2</v>
      </c>
      <c r="E137" s="49">
        <v>0.53175276209907929</v>
      </c>
      <c r="F137" s="50">
        <v>4.4481198191863525E-2</v>
      </c>
      <c r="G137" s="45">
        <v>0.96452158420642697</v>
      </c>
      <c r="H137" s="45">
        <v>-1.0185824137141954</v>
      </c>
      <c r="I137" s="51">
        <v>1.0658884137141953</v>
      </c>
      <c r="J137" s="21"/>
      <c r="K137" s="13" t="s">
        <v>116</v>
      </c>
      <c r="L137" s="13"/>
      <c r="M137" s="49">
        <v>0.24649499999999999</v>
      </c>
      <c r="N137" s="49">
        <v>0.27077296763155662</v>
      </c>
      <c r="O137" s="50">
        <v>0.91033828877411471</v>
      </c>
      <c r="P137" s="45">
        <v>0.36264672437009715</v>
      </c>
      <c r="Q137" s="45">
        <v>-0.2842200165578509</v>
      </c>
      <c r="R137" s="51">
        <v>0.77721001655785094</v>
      </c>
    </row>
    <row r="138" spans="1:18" x14ac:dyDescent="0.25">
      <c r="A138" s="44"/>
      <c r="B138" s="13" t="s">
        <v>121</v>
      </c>
      <c r="C138" s="13"/>
      <c r="D138" s="49">
        <v>1.017733</v>
      </c>
      <c r="E138" s="49">
        <v>0.51082580201082251</v>
      </c>
      <c r="F138" s="50">
        <v>1.9923288839243833</v>
      </c>
      <c r="G138" s="45">
        <v>4.6357763133167369E-2</v>
      </c>
      <c r="H138" s="45">
        <v>1.6514428058787889E-2</v>
      </c>
      <c r="I138" s="51">
        <v>2.0189515719412121</v>
      </c>
      <c r="J138" s="44"/>
      <c r="K138" s="13" t="s">
        <v>121</v>
      </c>
      <c r="L138" s="13"/>
      <c r="M138" s="49">
        <v>1.1329689999999999</v>
      </c>
      <c r="N138" s="49">
        <v>0.25359810724845716</v>
      </c>
      <c r="O138" s="50">
        <v>4.467576719293092</v>
      </c>
      <c r="P138" s="45">
        <v>7.9212948708281256E-6</v>
      </c>
      <c r="Q138" s="45">
        <v>0.63591670979302384</v>
      </c>
      <c r="R138" s="51">
        <v>1.6300212902069759</v>
      </c>
    </row>
    <row r="139" spans="1:18" x14ac:dyDescent="0.25">
      <c r="A139" s="21"/>
      <c r="B139" s="13" t="s">
        <v>117</v>
      </c>
      <c r="C139" s="13"/>
      <c r="D139" s="49">
        <v>1.0318799999999999</v>
      </c>
      <c r="E139" s="49">
        <v>0.38896143767731012</v>
      </c>
      <c r="F139" s="50">
        <v>2.6529108030911468</v>
      </c>
      <c r="G139" s="45">
        <v>7.9906761551219192E-3</v>
      </c>
      <c r="H139" s="45">
        <v>0.26951558215247207</v>
      </c>
      <c r="I139" s="51">
        <v>1.7942444178475276</v>
      </c>
      <c r="J139" s="21"/>
      <c r="K139" s="13" t="s">
        <v>117</v>
      </c>
      <c r="L139" s="13"/>
      <c r="M139" s="49">
        <v>7.6909000000000005E-2</v>
      </c>
      <c r="N139" s="49">
        <v>0.14741777369096307</v>
      </c>
      <c r="O139" s="50">
        <v>0.52170778376579596</v>
      </c>
      <c r="P139" s="45">
        <v>0.60187516954312892</v>
      </c>
      <c r="Q139" s="45">
        <v>-0.21202983643428758</v>
      </c>
      <c r="R139" s="51">
        <v>0.36584783643428759</v>
      </c>
    </row>
    <row r="140" spans="1:18" x14ac:dyDescent="0.25">
      <c r="A140" s="21"/>
      <c r="B140" s="13" t="s">
        <v>122</v>
      </c>
      <c r="C140" s="13"/>
      <c r="D140" s="49">
        <v>0.80692299999999995</v>
      </c>
      <c r="E140" s="49">
        <v>0.37491999146484573</v>
      </c>
      <c r="F140" s="50">
        <v>2.1522538631436539</v>
      </c>
      <c r="G140" s="45">
        <v>3.1397388075241062E-2</v>
      </c>
      <c r="H140" s="45">
        <v>7.2079816728902291E-2</v>
      </c>
      <c r="I140" s="51">
        <v>1.5417661832710976</v>
      </c>
      <c r="J140" s="21"/>
      <c r="K140" s="13" t="s">
        <v>122</v>
      </c>
      <c r="L140" s="13"/>
      <c r="M140" s="49">
        <v>0.163244</v>
      </c>
      <c r="N140" s="49">
        <v>0.14052046114356442</v>
      </c>
      <c r="O140" s="50">
        <v>1.1617098226942182</v>
      </c>
      <c r="P140" s="45">
        <v>0.24535663050462003</v>
      </c>
      <c r="Q140" s="45">
        <v>-0.11217610384138627</v>
      </c>
      <c r="R140" s="51">
        <v>0.43866410384138627</v>
      </c>
    </row>
    <row r="141" spans="1:18" x14ac:dyDescent="0.25">
      <c r="A141" s="21"/>
      <c r="B141" s="13" t="s">
        <v>118</v>
      </c>
      <c r="C141" s="13"/>
      <c r="D141" s="49">
        <v>0.72780199999999995</v>
      </c>
      <c r="E141" s="49">
        <v>0.34417001612575143</v>
      </c>
      <c r="F141" s="50">
        <v>2.114658354590885</v>
      </c>
      <c r="G141" s="45">
        <v>3.4479784719993439E-2</v>
      </c>
      <c r="H141" s="45">
        <v>5.3228768393527193E-2</v>
      </c>
      <c r="I141" s="51">
        <v>1.4023752316064728</v>
      </c>
      <c r="J141" s="21"/>
      <c r="K141" s="13" t="s">
        <v>118</v>
      </c>
      <c r="L141" s="13"/>
      <c r="M141" s="49">
        <v>-7.9689999999999997E-2</v>
      </c>
      <c r="N141" s="49">
        <v>0.12549900398011132</v>
      </c>
      <c r="O141" s="50">
        <v>-0.63498511918571887</v>
      </c>
      <c r="P141" s="45">
        <v>0.52543983687308882</v>
      </c>
      <c r="Q141" s="45">
        <v>-0.32566804780101821</v>
      </c>
      <c r="R141" s="51">
        <v>0.16628804780101819</v>
      </c>
    </row>
    <row r="142" spans="1:18" x14ac:dyDescent="0.25">
      <c r="A142" s="21"/>
      <c r="B142" s="13" t="s">
        <v>123</v>
      </c>
      <c r="C142" s="13"/>
      <c r="D142" s="49">
        <v>0.44129400000000002</v>
      </c>
      <c r="E142" s="49">
        <v>0.33011058753090605</v>
      </c>
      <c r="F142" s="50">
        <v>1.3368065632208317</v>
      </c>
      <c r="G142" s="45">
        <v>0.18131130959477687</v>
      </c>
      <c r="H142" s="45">
        <v>-0.20572275156057579</v>
      </c>
      <c r="I142" s="51">
        <v>1.0883107515605759</v>
      </c>
      <c r="J142" s="21"/>
      <c r="K142" s="13" t="s">
        <v>123</v>
      </c>
      <c r="L142" s="13"/>
      <c r="M142" s="49">
        <v>0.152092</v>
      </c>
      <c r="N142" s="49">
        <v>0.11877289253024025</v>
      </c>
      <c r="O142" s="50">
        <v>1.280527877699674</v>
      </c>
      <c r="P142" s="45">
        <v>0.20036305599195942</v>
      </c>
      <c r="Q142" s="45">
        <v>-8.0702869359270873E-2</v>
      </c>
      <c r="R142" s="51">
        <v>0.38488686935927086</v>
      </c>
    </row>
    <row r="143" spans="1:18" x14ac:dyDescent="0.25">
      <c r="A143" s="21"/>
      <c r="B143" s="13" t="s">
        <v>119</v>
      </c>
      <c r="C143" s="13"/>
      <c r="D143" s="49">
        <v>0.22902900000000001</v>
      </c>
      <c r="E143" s="49">
        <v>0.28017494534665299</v>
      </c>
      <c r="F143" s="50">
        <v>0.81744996761444366</v>
      </c>
      <c r="G143" s="45">
        <v>0.41368767563133979</v>
      </c>
      <c r="H143" s="45">
        <v>-0.32011389287943981</v>
      </c>
      <c r="I143" s="51">
        <v>0.77817189287943989</v>
      </c>
      <c r="J143" s="21"/>
      <c r="K143" s="13" t="s">
        <v>119</v>
      </c>
      <c r="L143" s="13"/>
      <c r="M143" s="49">
        <v>-2.138E-2</v>
      </c>
      <c r="N143" s="49">
        <v>0.10582060290888537</v>
      </c>
      <c r="O143" s="50">
        <v>-0.20204005091908997</v>
      </c>
      <c r="P143" s="45">
        <v>0.8398858992581959</v>
      </c>
      <c r="Q143" s="45">
        <v>-0.22878838170141533</v>
      </c>
      <c r="R143" s="51">
        <v>0.18602838170141531</v>
      </c>
    </row>
    <row r="144" spans="1:18" x14ac:dyDescent="0.25">
      <c r="A144" s="21"/>
      <c r="B144" s="13" t="s">
        <v>124</v>
      </c>
      <c r="C144" s="13"/>
      <c r="D144" s="49">
        <v>0.48542299999999999</v>
      </c>
      <c r="E144" s="49">
        <v>0.26930280355020442</v>
      </c>
      <c r="F144" s="50">
        <v>1.8025174398509582</v>
      </c>
      <c r="G144" s="45">
        <v>7.1489293537063556E-2</v>
      </c>
      <c r="H144" s="45">
        <v>-4.2410494958400602E-2</v>
      </c>
      <c r="I144" s="51">
        <v>1.0132564949584006</v>
      </c>
      <c r="J144" s="21"/>
      <c r="K144" s="13" t="s">
        <v>124</v>
      </c>
      <c r="L144" s="13"/>
      <c r="M144" s="49">
        <v>6.3275999999999999E-2</v>
      </c>
      <c r="N144" s="49">
        <v>0.1034842983258813</v>
      </c>
      <c r="O144" s="50">
        <v>0.61145508085427824</v>
      </c>
      <c r="P144" s="45">
        <v>0.54089998958357022</v>
      </c>
      <c r="Q144" s="45">
        <v>-0.13955322471872733</v>
      </c>
      <c r="R144" s="51">
        <v>0.26610522471872733</v>
      </c>
    </row>
    <row r="145" spans="1:18" x14ac:dyDescent="0.25">
      <c r="A145" s="21"/>
      <c r="B145" s="13" t="s">
        <v>120</v>
      </c>
      <c r="C145" s="13"/>
      <c r="D145" s="49">
        <v>-0.30262</v>
      </c>
      <c r="E145" s="49">
        <v>0.42062810177162441</v>
      </c>
      <c r="F145" s="50">
        <v>-0.71944788930033099</v>
      </c>
      <c r="G145" s="45">
        <v>0.47187910950627932</v>
      </c>
      <c r="H145" s="45">
        <v>-1.1270510794723838</v>
      </c>
      <c r="I145" s="51">
        <v>0.52181107947238381</v>
      </c>
      <c r="J145" s="21"/>
      <c r="K145" s="13" t="s">
        <v>120</v>
      </c>
      <c r="L145" s="13"/>
      <c r="M145" s="49">
        <v>0.594194</v>
      </c>
      <c r="N145" s="49">
        <v>0.29171218692402962</v>
      </c>
      <c r="O145" s="50">
        <v>2.0369186706441766</v>
      </c>
      <c r="P145" s="45">
        <v>4.1661297925326149E-2</v>
      </c>
      <c r="Q145" s="45">
        <v>2.2438113628901912E-2</v>
      </c>
      <c r="R145" s="51">
        <v>1.1659498863710982</v>
      </c>
    </row>
    <row r="146" spans="1:18" x14ac:dyDescent="0.25">
      <c r="A146" s="21"/>
      <c r="B146" s="13" t="s">
        <v>125</v>
      </c>
      <c r="C146" s="13"/>
      <c r="D146" s="49">
        <v>-0.48504000000000003</v>
      </c>
      <c r="E146" s="49">
        <v>0.40702702612971536</v>
      </c>
      <c r="F146" s="50">
        <v>-1.1916653412725049</v>
      </c>
      <c r="G146" s="45">
        <v>0.23341622837882622</v>
      </c>
      <c r="H146" s="45">
        <v>-1.2828129712142422</v>
      </c>
      <c r="I146" s="51">
        <v>0.31273297121424204</v>
      </c>
      <c r="J146" s="21"/>
      <c r="K146" s="13" t="s">
        <v>125</v>
      </c>
      <c r="L146" s="13"/>
      <c r="M146" s="49">
        <v>0.65304799999999996</v>
      </c>
      <c r="N146" s="49">
        <v>0.27360190057819406</v>
      </c>
      <c r="O146" s="50">
        <v>2.3868547646048319</v>
      </c>
      <c r="P146" s="45">
        <v>1.6995385444798276E-2</v>
      </c>
      <c r="Q146" s="45">
        <v>0.11678827486673959</v>
      </c>
      <c r="R146" s="51">
        <v>1.1893077251332604</v>
      </c>
    </row>
    <row r="147" spans="1:18" x14ac:dyDescent="0.25">
      <c r="A147" s="21"/>
      <c r="B147" s="13" t="s">
        <v>37</v>
      </c>
      <c r="C147" s="13"/>
      <c r="D147" s="49">
        <v>-1.1537200000000001</v>
      </c>
      <c r="E147" s="49">
        <v>0.20790141894657668</v>
      </c>
      <c r="F147" s="50">
        <v>-5.5493608742346554</v>
      </c>
      <c r="G147" s="45">
        <v>2.9284096722662289E-8</v>
      </c>
      <c r="H147" s="45">
        <v>-1.5612067811352903</v>
      </c>
      <c r="I147" s="51">
        <v>-0.74623321886470984</v>
      </c>
      <c r="J147" s="21"/>
      <c r="K147" s="13" t="s">
        <v>37</v>
      </c>
      <c r="L147" s="13"/>
      <c r="M147" s="49">
        <v>-0.87019999999999997</v>
      </c>
      <c r="N147" s="49">
        <v>0.10234256201600583</v>
      </c>
      <c r="O147" s="50">
        <v>-8.5028162560939737</v>
      </c>
      <c r="P147" s="45">
        <v>1.8800300899206676E-17</v>
      </c>
      <c r="Q147" s="45">
        <v>-1.0707914215513714</v>
      </c>
      <c r="R147" s="51">
        <v>-0.66960857844862853</v>
      </c>
    </row>
    <row r="148" spans="1:18" x14ac:dyDescent="0.25">
      <c r="A148" s="21"/>
      <c r="B148" s="13" t="s">
        <v>38</v>
      </c>
      <c r="C148" s="13"/>
      <c r="D148" s="49">
        <v>0.31273099999999998</v>
      </c>
      <c r="E148" s="49">
        <v>0.16696706262014674</v>
      </c>
      <c r="F148" s="50">
        <v>1.8730101320130965</v>
      </c>
      <c r="G148" s="45">
        <v>6.1091450875474927E-2</v>
      </c>
      <c r="H148" s="45">
        <v>-1.4524442735487642E-2</v>
      </c>
      <c r="I148" s="51">
        <v>0.63998644273548755</v>
      </c>
      <c r="J148" s="21"/>
      <c r="K148" s="13" t="s">
        <v>38</v>
      </c>
      <c r="L148" s="13"/>
      <c r="M148" s="49">
        <v>0.45094099999999998</v>
      </c>
      <c r="N148" s="49">
        <v>5.9084684986889791E-2</v>
      </c>
      <c r="O148" s="50">
        <v>7.6321131288092436</v>
      </c>
      <c r="P148" s="45">
        <v>2.3334138386265704E-14</v>
      </c>
      <c r="Q148" s="45">
        <v>0.33513501742569601</v>
      </c>
      <c r="R148" s="51">
        <v>0.566746982574304</v>
      </c>
    </row>
    <row r="149" spans="1:18" x14ac:dyDescent="0.25">
      <c r="A149" s="21"/>
      <c r="B149" s="13" t="s">
        <v>39</v>
      </c>
      <c r="C149" s="13"/>
      <c r="D149" s="49">
        <v>9.3421000000000004E-2</v>
      </c>
      <c r="E149" s="49">
        <v>0.14711220207719006</v>
      </c>
      <c r="F149" s="50">
        <v>0.63503229970673558</v>
      </c>
      <c r="G149" s="45">
        <v>0.52541954337310071</v>
      </c>
      <c r="H149" s="45">
        <v>-0.1949189160712925</v>
      </c>
      <c r="I149" s="51">
        <v>0.38176091607129248</v>
      </c>
      <c r="J149" s="21"/>
      <c r="K149" s="13" t="s">
        <v>39</v>
      </c>
      <c r="L149" s="13"/>
      <c r="M149" s="49">
        <v>0.24190600000000001</v>
      </c>
      <c r="N149" s="49">
        <v>4.8877397639399751E-2</v>
      </c>
      <c r="O149" s="50">
        <v>4.9492405832384403</v>
      </c>
      <c r="P149" s="45">
        <v>7.4646378139158448E-7</v>
      </c>
      <c r="Q149" s="45">
        <v>0.14610630062677649</v>
      </c>
      <c r="R149" s="51">
        <v>0.33770569937322353</v>
      </c>
    </row>
    <row r="150" spans="1:18" x14ac:dyDescent="0.25">
      <c r="A150" s="21"/>
      <c r="B150" s="13" t="s">
        <v>30</v>
      </c>
      <c r="C150" s="13"/>
      <c r="D150" s="49">
        <v>0.76051899999999995</v>
      </c>
      <c r="E150" s="49">
        <v>0.16237918585828665</v>
      </c>
      <c r="F150" s="50">
        <v>4.6835990461470134</v>
      </c>
      <c r="G150" s="45">
        <v>2.849956439257054E-6</v>
      </c>
      <c r="H150" s="45">
        <v>0.44225579571775814</v>
      </c>
      <c r="I150" s="51">
        <v>1.0787822042822417</v>
      </c>
      <c r="J150" s="21"/>
      <c r="K150" s="13" t="s">
        <v>30</v>
      </c>
      <c r="L150" s="13"/>
      <c r="M150" s="49">
        <v>3.7258239999999998</v>
      </c>
      <c r="N150" s="49">
        <v>0.1482025640803829</v>
      </c>
      <c r="O150" s="50">
        <v>25.140077859780938</v>
      </c>
      <c r="P150" s="45">
        <v>5.8917086946762565E-139</v>
      </c>
      <c r="Q150" s="45">
        <v>3.4353469744024494</v>
      </c>
      <c r="R150" s="51">
        <v>4.0163010255975502</v>
      </c>
    </row>
    <row r="151" spans="1:18" x14ac:dyDescent="0.25">
      <c r="A151" s="21"/>
      <c r="B151" s="13"/>
      <c r="C151" s="13"/>
      <c r="D151" s="14"/>
      <c r="E151" s="13"/>
      <c r="F151" s="13"/>
      <c r="G151" s="45"/>
      <c r="H151" s="13"/>
      <c r="I151" s="18"/>
      <c r="J151" s="21"/>
      <c r="K151" s="13"/>
      <c r="L151" s="13"/>
      <c r="M151" s="14"/>
      <c r="N151" s="13"/>
      <c r="O151" s="13"/>
      <c r="P151" s="45"/>
      <c r="Q151" s="13"/>
      <c r="R151" s="18"/>
    </row>
    <row r="152" spans="1:18" x14ac:dyDescent="0.25">
      <c r="A152" s="21"/>
      <c r="B152" s="13"/>
      <c r="C152" s="13"/>
      <c r="D152" s="14"/>
      <c r="E152" s="13"/>
      <c r="F152" s="13"/>
      <c r="G152" s="13"/>
      <c r="H152" s="13"/>
      <c r="I152" s="18"/>
      <c r="J152" s="21"/>
      <c r="K152" s="13"/>
      <c r="L152" s="13"/>
      <c r="M152" s="14"/>
      <c r="N152" s="13"/>
      <c r="O152" s="13"/>
      <c r="P152" s="13"/>
      <c r="Q152" s="13"/>
      <c r="R152" s="18"/>
    </row>
    <row r="153" spans="1:18" x14ac:dyDescent="0.25">
      <c r="A153" s="44" t="s">
        <v>40</v>
      </c>
      <c r="B153" s="13" t="s">
        <v>37</v>
      </c>
      <c r="C153" s="13"/>
      <c r="D153" s="49">
        <v>2.5013390000000002</v>
      </c>
      <c r="E153" s="49">
        <v>0.12691729590564085</v>
      </c>
      <c r="F153" s="50">
        <v>19.708417061293755</v>
      </c>
      <c r="G153" s="45">
        <v>4.112062206407074E-85</v>
      </c>
      <c r="H153" s="45">
        <v>2.252581100024944</v>
      </c>
      <c r="I153" s="51">
        <v>2.7500968999750564</v>
      </c>
      <c r="J153" s="44" t="s">
        <v>40</v>
      </c>
      <c r="K153" s="13" t="s">
        <v>37</v>
      </c>
      <c r="L153" s="13"/>
      <c r="M153" s="49">
        <v>3.201219</v>
      </c>
      <c r="N153" s="49">
        <v>9.1170170560331845E-2</v>
      </c>
      <c r="O153" s="50">
        <v>35.112570047037416</v>
      </c>
      <c r="P153" s="45">
        <v>3.7262110714199015E-268</v>
      </c>
      <c r="Q153" s="45">
        <v>3.0225254657017495</v>
      </c>
      <c r="R153" s="51">
        <v>3.3799125342982506</v>
      </c>
    </row>
    <row r="154" spans="1:18" x14ac:dyDescent="0.25">
      <c r="A154" s="21"/>
      <c r="B154" s="13" t="s">
        <v>38</v>
      </c>
      <c r="C154" s="13"/>
      <c r="D154" s="49">
        <v>-1.0093399999999999</v>
      </c>
      <c r="E154" s="49">
        <v>0.13033802208104894</v>
      </c>
      <c r="F154" s="50">
        <v>-7.7440180837818406</v>
      </c>
      <c r="G154" s="45">
        <v>1.04105916908401E-14</v>
      </c>
      <c r="H154" s="45">
        <v>-1.2648025232788558</v>
      </c>
      <c r="I154" s="51">
        <v>-0.75387747672114402</v>
      </c>
      <c r="J154" s="21"/>
      <c r="K154" s="13" t="s">
        <v>38</v>
      </c>
      <c r="L154" s="13"/>
      <c r="M154" s="49">
        <v>-0.84160000000000001</v>
      </c>
      <c r="N154" s="49">
        <v>4.9729267036625426E-2</v>
      </c>
      <c r="O154" s="50">
        <v>-16.923635720996344</v>
      </c>
      <c r="P154" s="45">
        <v>3.8428187956582957E-64</v>
      </c>
      <c r="Q154" s="45">
        <v>-0.93906936339178582</v>
      </c>
      <c r="R154" s="51">
        <v>-0.74413063660821421</v>
      </c>
    </row>
    <row r="155" spans="1:18" x14ac:dyDescent="0.25">
      <c r="A155" s="21"/>
      <c r="B155" s="13" t="s">
        <v>39</v>
      </c>
      <c r="C155" s="13"/>
      <c r="D155" s="49">
        <v>1.4997999999999999E-2</v>
      </c>
      <c r="E155" s="49">
        <v>0.22716293711783181</v>
      </c>
      <c r="F155" s="50">
        <v>6.6023094217259479E-2</v>
      </c>
      <c r="G155" s="45">
        <v>0.94736054673397119</v>
      </c>
      <c r="H155" s="45">
        <v>-0.43024135675095032</v>
      </c>
      <c r="I155" s="51">
        <v>0.46023735675095034</v>
      </c>
      <c r="J155" s="21"/>
      <c r="K155" s="13" t="s">
        <v>39</v>
      </c>
      <c r="L155" s="13"/>
      <c r="M155" s="49">
        <v>0.34484700000000001</v>
      </c>
      <c r="N155" s="49">
        <v>8.0919713296575643E-2</v>
      </c>
      <c r="O155" s="50">
        <v>4.2615944366500029</v>
      </c>
      <c r="P155" s="45">
        <v>2.0319275150106502E-5</v>
      </c>
      <c r="Q155" s="45">
        <v>0.18624436193871174</v>
      </c>
      <c r="R155" s="51">
        <v>0.50344963806128828</v>
      </c>
    </row>
    <row r="156" spans="1:18" ht="15.75" thickBot="1" x14ac:dyDescent="0.3">
      <c r="A156" s="30"/>
      <c r="B156" s="32" t="s">
        <v>30</v>
      </c>
      <c r="C156" s="32"/>
      <c r="D156" s="52">
        <v>1.8337589999999999</v>
      </c>
      <c r="E156" s="52">
        <v>0.10049378090210359</v>
      </c>
      <c r="F156" s="53">
        <v>18.247487392143832</v>
      </c>
      <c r="G156" s="46">
        <v>2.1556320998042458E-73</v>
      </c>
      <c r="H156" s="46">
        <v>1.636791189431877</v>
      </c>
      <c r="I156" s="54">
        <v>2.0307268105681229</v>
      </c>
      <c r="J156" s="30"/>
      <c r="K156" s="32" t="s">
        <v>30</v>
      </c>
      <c r="L156" s="32"/>
      <c r="M156" s="52">
        <v>4.7321790000000004</v>
      </c>
      <c r="N156" s="52">
        <v>0.13218169313486644</v>
      </c>
      <c r="O156" s="53">
        <v>35.800562753964016</v>
      </c>
      <c r="P156" s="46">
        <v>1.3302532918359281E-278</v>
      </c>
      <c r="Q156" s="46">
        <v>4.4731028814556621</v>
      </c>
      <c r="R156" s="54">
        <v>4.9912551185443386</v>
      </c>
    </row>
  </sheetData>
  <mergeCells count="37">
    <mergeCell ref="Y24:AA24"/>
    <mergeCell ref="B26:I32"/>
    <mergeCell ref="D24:F24"/>
    <mergeCell ref="G24:I24"/>
    <mergeCell ref="M24:O24"/>
    <mergeCell ref="P24:R24"/>
    <mergeCell ref="V24:X24"/>
    <mergeCell ref="K26:R32"/>
    <mergeCell ref="T26:AA32"/>
    <mergeCell ref="Y23:AA23"/>
    <mergeCell ref="D22:F22"/>
    <mergeCell ref="G22:I22"/>
    <mergeCell ref="M22:O22"/>
    <mergeCell ref="P22:R22"/>
    <mergeCell ref="V22:X22"/>
    <mergeCell ref="Y22:AA22"/>
    <mergeCell ref="D23:F23"/>
    <mergeCell ref="G23:I23"/>
    <mergeCell ref="M23:O23"/>
    <mergeCell ref="P23:R23"/>
    <mergeCell ref="V23:X23"/>
    <mergeCell ref="B35:I40"/>
    <mergeCell ref="Y5:AA5"/>
    <mergeCell ref="D3:I3"/>
    <mergeCell ref="M3:R3"/>
    <mergeCell ref="V3:AA3"/>
    <mergeCell ref="D4:F4"/>
    <mergeCell ref="G4:I4"/>
    <mergeCell ref="M4:O4"/>
    <mergeCell ref="P4:R4"/>
    <mergeCell ref="V4:X4"/>
    <mergeCell ref="Y4:AA4"/>
    <mergeCell ref="D5:F5"/>
    <mergeCell ref="G5:I5"/>
    <mergeCell ref="M5:O5"/>
    <mergeCell ref="P5:R5"/>
    <mergeCell ref="V5:X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6"/>
  <sheetViews>
    <sheetView zoomScale="85" zoomScaleNormal="85" workbookViewId="0"/>
  </sheetViews>
  <sheetFormatPr defaultRowHeight="15" x14ac:dyDescent="0.25"/>
  <cols>
    <col min="1" max="1" width="10.140625" customWidth="1"/>
    <col min="3" max="3" width="22.85546875" customWidth="1"/>
    <col min="4" max="4" width="13.5703125" customWidth="1"/>
    <col min="5" max="5" width="12.42578125" customWidth="1"/>
    <col min="7" max="7" width="12.85546875" customWidth="1"/>
    <col min="12" max="12" width="22.85546875" customWidth="1"/>
    <col min="13" max="13" width="13.5703125" customWidth="1"/>
    <col min="14" max="14" width="12.42578125" customWidth="1"/>
    <col min="16" max="16" width="12.85546875" customWidth="1"/>
    <col min="19" max="19" width="13.28515625" customWidth="1"/>
    <col min="21" max="21" width="22.85546875" customWidth="1"/>
    <col min="22" max="22" width="13.5703125" customWidth="1"/>
    <col min="23" max="23" width="12.42578125" customWidth="1"/>
    <col min="25" max="25" width="12.85546875" customWidth="1"/>
  </cols>
  <sheetData>
    <row r="1" spans="1:27" ht="21" x14ac:dyDescent="0.35">
      <c r="A1" s="1" t="s">
        <v>129</v>
      </c>
    </row>
    <row r="2" spans="1:27" ht="15.75" thickBot="1" x14ac:dyDescent="0.3">
      <c r="A2" s="12" t="s">
        <v>48</v>
      </c>
    </row>
    <row r="3" spans="1:27" ht="15.75" thickBot="1" x14ac:dyDescent="0.3">
      <c r="B3" s="2" t="s">
        <v>2</v>
      </c>
      <c r="C3" s="3"/>
      <c r="D3" s="59" t="s">
        <v>3</v>
      </c>
      <c r="E3" s="60"/>
      <c r="F3" s="60"/>
      <c r="G3" s="60"/>
      <c r="H3" s="60"/>
      <c r="I3" s="61"/>
      <c r="K3" s="2" t="s">
        <v>2</v>
      </c>
      <c r="L3" s="3"/>
      <c r="M3" s="59" t="s">
        <v>47</v>
      </c>
      <c r="N3" s="60"/>
      <c r="O3" s="60"/>
      <c r="P3" s="60"/>
      <c r="Q3" s="60"/>
      <c r="R3" s="61"/>
      <c r="S3" s="35"/>
      <c r="T3" s="2" t="s">
        <v>2</v>
      </c>
      <c r="U3" s="3"/>
      <c r="V3" s="59" t="s">
        <v>50</v>
      </c>
      <c r="W3" s="60"/>
      <c r="X3" s="60"/>
      <c r="Y3" s="60"/>
      <c r="Z3" s="60"/>
      <c r="AA3" s="61"/>
    </row>
    <row r="4" spans="1:27" x14ac:dyDescent="0.25">
      <c r="B4" s="4"/>
      <c r="C4" s="5"/>
      <c r="D4" s="62"/>
      <c r="E4" s="63"/>
      <c r="F4" s="64"/>
      <c r="G4" s="62"/>
      <c r="H4" s="63"/>
      <c r="I4" s="64"/>
      <c r="K4" s="4"/>
      <c r="L4" s="5"/>
      <c r="M4" s="62"/>
      <c r="N4" s="63"/>
      <c r="O4" s="64"/>
      <c r="P4" s="62"/>
      <c r="Q4" s="63"/>
      <c r="R4" s="64"/>
      <c r="T4" s="4"/>
      <c r="U4" s="5"/>
      <c r="V4" s="62"/>
      <c r="W4" s="63"/>
      <c r="X4" s="64"/>
      <c r="Y4" s="62"/>
      <c r="Z4" s="63"/>
      <c r="AA4" s="64"/>
    </row>
    <row r="5" spans="1:27" ht="15.75" thickBot="1" x14ac:dyDescent="0.3">
      <c r="B5" s="6" t="s">
        <v>4</v>
      </c>
      <c r="C5" s="7"/>
      <c r="D5" s="65" t="s">
        <v>5</v>
      </c>
      <c r="E5" s="66"/>
      <c r="F5" s="67"/>
      <c r="G5" s="65" t="s">
        <v>6</v>
      </c>
      <c r="H5" s="66"/>
      <c r="I5" s="67"/>
      <c r="K5" s="6" t="s">
        <v>4</v>
      </c>
      <c r="L5" s="7"/>
      <c r="M5" s="65" t="s">
        <v>5</v>
      </c>
      <c r="N5" s="66"/>
      <c r="O5" s="67"/>
      <c r="P5" s="65" t="s">
        <v>6</v>
      </c>
      <c r="Q5" s="66"/>
      <c r="R5" s="67"/>
      <c r="T5" s="6" t="s">
        <v>4</v>
      </c>
      <c r="U5" s="7"/>
      <c r="V5" s="65" t="s">
        <v>5</v>
      </c>
      <c r="W5" s="66"/>
      <c r="X5" s="67"/>
      <c r="Y5" s="65" t="s">
        <v>6</v>
      </c>
      <c r="Z5" s="66"/>
      <c r="AA5" s="67"/>
    </row>
    <row r="6" spans="1:27" ht="15.75" thickBot="1" x14ac:dyDescent="0.3">
      <c r="B6" s="8"/>
      <c r="C6" s="9"/>
      <c r="D6" s="10" t="s">
        <v>52</v>
      </c>
      <c r="E6" s="10" t="s">
        <v>44</v>
      </c>
      <c r="F6" s="11" t="s">
        <v>7</v>
      </c>
      <c r="G6" s="10" t="s">
        <v>52</v>
      </c>
      <c r="H6" s="10" t="s">
        <v>44</v>
      </c>
      <c r="I6" s="11" t="s">
        <v>7</v>
      </c>
      <c r="K6" s="8"/>
      <c r="L6" s="9"/>
      <c r="M6" s="10" t="s">
        <v>52</v>
      </c>
      <c r="N6" s="10" t="s">
        <v>44</v>
      </c>
      <c r="O6" s="11" t="s">
        <v>7</v>
      </c>
      <c r="P6" s="10" t="s">
        <v>52</v>
      </c>
      <c r="Q6" s="10" t="s">
        <v>44</v>
      </c>
      <c r="R6" s="11" t="s">
        <v>7</v>
      </c>
      <c r="T6" s="8"/>
      <c r="U6" s="9"/>
      <c r="V6" s="10" t="s">
        <v>52</v>
      </c>
      <c r="W6" s="10" t="s">
        <v>44</v>
      </c>
      <c r="X6" s="11" t="s">
        <v>7</v>
      </c>
      <c r="Y6" s="10" t="s">
        <v>52</v>
      </c>
      <c r="Z6" s="10" t="s">
        <v>44</v>
      </c>
      <c r="AA6" s="11" t="s">
        <v>7</v>
      </c>
    </row>
    <row r="7" spans="1:27" x14ac:dyDescent="0.25">
      <c r="B7" s="36" t="s">
        <v>45</v>
      </c>
      <c r="C7" s="37"/>
      <c r="D7" s="38"/>
      <c r="E7" s="38"/>
      <c r="F7" s="39"/>
      <c r="G7" s="38"/>
      <c r="H7" s="38"/>
      <c r="I7" s="39"/>
      <c r="K7" s="36" t="s">
        <v>45</v>
      </c>
      <c r="L7" s="37"/>
      <c r="M7" s="38"/>
      <c r="N7" s="38"/>
      <c r="O7" s="39"/>
      <c r="P7" s="38"/>
      <c r="Q7" s="38"/>
      <c r="R7" s="39"/>
      <c r="T7" s="36" t="s">
        <v>45</v>
      </c>
      <c r="U7" s="37"/>
      <c r="V7" s="38"/>
      <c r="W7" s="38"/>
      <c r="X7" s="39"/>
      <c r="Y7" s="38"/>
      <c r="Z7" s="38"/>
      <c r="AA7" s="39"/>
    </row>
    <row r="8" spans="1:27" x14ac:dyDescent="0.25">
      <c r="B8" s="36"/>
      <c r="C8" s="37"/>
      <c r="D8" s="38"/>
      <c r="E8" s="38"/>
      <c r="F8" s="39"/>
      <c r="G8" s="38"/>
      <c r="H8" s="38"/>
      <c r="I8" s="39"/>
      <c r="K8" s="36"/>
      <c r="L8" s="37"/>
      <c r="M8" s="38"/>
      <c r="N8" s="38"/>
      <c r="O8" s="39"/>
      <c r="P8" s="38"/>
      <c r="Q8" s="38"/>
      <c r="R8" s="39"/>
      <c r="T8" s="36"/>
      <c r="U8" s="37"/>
      <c r="V8" s="38"/>
      <c r="W8" s="38"/>
      <c r="X8" s="39"/>
      <c r="Y8" s="38"/>
      <c r="Z8" s="38"/>
      <c r="AA8" s="39"/>
    </row>
    <row r="9" spans="1:27" x14ac:dyDescent="0.25">
      <c r="B9" s="33" t="s">
        <v>112</v>
      </c>
      <c r="C9" s="18"/>
      <c r="D9" s="21"/>
      <c r="E9" s="13"/>
      <c r="F9" s="18"/>
      <c r="G9" s="21"/>
      <c r="H9" s="13"/>
      <c r="I9" s="18"/>
      <c r="K9" s="33" t="s">
        <v>112</v>
      </c>
      <c r="L9" s="18"/>
      <c r="M9" s="21"/>
      <c r="N9" s="13"/>
      <c r="O9" s="18"/>
      <c r="P9" s="21"/>
      <c r="Q9" s="13"/>
      <c r="R9" s="18"/>
      <c r="T9" s="33" t="s">
        <v>112</v>
      </c>
      <c r="U9" s="18"/>
      <c r="V9" s="21"/>
      <c r="W9" s="13"/>
      <c r="X9" s="18"/>
      <c r="Y9" s="21"/>
      <c r="Z9" s="13"/>
      <c r="AA9" s="18"/>
    </row>
    <row r="10" spans="1:27" x14ac:dyDescent="0.25">
      <c r="B10" s="21"/>
      <c r="C10" s="13" t="s">
        <v>130</v>
      </c>
      <c r="D10" s="22">
        <f>D67</f>
        <v>-0.25908999999999999</v>
      </c>
      <c r="E10" s="23">
        <f>E67</f>
        <v>0.47834819953669733</v>
      </c>
      <c r="F10" s="24">
        <f t="shared" ref="F10:F24" si="0">G67</f>
        <v>0.58808427370588401</v>
      </c>
      <c r="G10" s="22">
        <f>M66</f>
        <v>-0.42229</v>
      </c>
      <c r="H10" s="23">
        <f>N66</f>
        <v>0.23641911936220386</v>
      </c>
      <c r="I10" s="24">
        <f t="shared" ref="I10:I24" si="1">P66</f>
        <v>7.4070815337934082E-2</v>
      </c>
      <c r="K10" s="21"/>
      <c r="L10" s="13" t="s">
        <v>130</v>
      </c>
      <c r="M10" s="22">
        <f>D109</f>
        <v>0.46178900000000001</v>
      </c>
      <c r="N10" s="23">
        <f>E109</f>
        <v>0.59556107999096108</v>
      </c>
      <c r="O10" s="24">
        <f t="shared" ref="O10:O24" si="2">G109</f>
        <v>0.43812612654318828</v>
      </c>
      <c r="P10" s="22">
        <f>M109</f>
        <v>-0.75536000000000003</v>
      </c>
      <c r="Q10" s="23">
        <f>N109</f>
        <v>0.28027486508782767</v>
      </c>
      <c r="R10" s="24">
        <f t="shared" ref="R10:R24" si="3">P109</f>
        <v>7.0385988989593133E-3</v>
      </c>
      <c r="T10" s="21"/>
      <c r="U10" s="13" t="s">
        <v>130</v>
      </c>
      <c r="V10" s="22">
        <f>D152</f>
        <v>0.67209200000000002</v>
      </c>
      <c r="W10" s="23">
        <f>E152</f>
        <v>0.61497886142533387</v>
      </c>
      <c r="X10" s="24">
        <f t="shared" ref="X10:X24" si="4">G152</f>
        <v>0.27447294021284968</v>
      </c>
      <c r="Y10" s="22">
        <f>M152</f>
        <v>0.97986300000000004</v>
      </c>
      <c r="Z10" s="23">
        <f>N152</f>
        <v>0.32200310557508605</v>
      </c>
      <c r="AA10" s="24">
        <f t="shared" ref="AA10:AA24" si="5">P152</f>
        <v>2.3428586939295503E-3</v>
      </c>
    </row>
    <row r="11" spans="1:27" x14ac:dyDescent="0.25">
      <c r="B11" s="21"/>
      <c r="C11" s="13" t="s">
        <v>131</v>
      </c>
      <c r="D11" s="22">
        <f t="shared" ref="D11:E24" si="6">D68</f>
        <v>-0.13636000000000001</v>
      </c>
      <c r="E11" s="23">
        <f t="shared" si="6"/>
        <v>0.53241525147200652</v>
      </c>
      <c r="F11" s="24">
        <f t="shared" si="0"/>
        <v>0.79786752362536817</v>
      </c>
      <c r="G11" s="22">
        <f t="shared" ref="G11:H24" si="7">M67</f>
        <v>0.44829400000000003</v>
      </c>
      <c r="H11" s="23">
        <f t="shared" si="7"/>
        <v>0.2539665332282976</v>
      </c>
      <c r="I11" s="24">
        <f t="shared" si="1"/>
        <v>7.7537969609115173E-2</v>
      </c>
      <c r="K11" s="21"/>
      <c r="L11" s="13" t="s">
        <v>131</v>
      </c>
      <c r="M11" s="22">
        <f t="shared" ref="M11:N24" si="8">D110</f>
        <v>-1.1310000000000001E-2</v>
      </c>
      <c r="N11" s="23">
        <f t="shared" si="8"/>
        <v>0.54697623348734259</v>
      </c>
      <c r="O11" s="24">
        <f t="shared" si="2"/>
        <v>0.98350337555511658</v>
      </c>
      <c r="P11" s="22">
        <f t="shared" ref="P11:Q24" si="9">M110</f>
        <v>-1.2462599999999999</v>
      </c>
      <c r="Q11" s="23">
        <f t="shared" si="9"/>
        <v>0.2801892217769984</v>
      </c>
      <c r="R11" s="24">
        <f t="shared" si="3"/>
        <v>8.679879510526155E-6</v>
      </c>
      <c r="T11" s="21"/>
      <c r="U11" s="13" t="s">
        <v>131</v>
      </c>
      <c r="V11" s="22">
        <f t="shared" ref="V11:W24" si="10">D153</f>
        <v>-0.70198000000000005</v>
      </c>
      <c r="W11" s="23">
        <f t="shared" si="10"/>
        <v>0.66100226928506078</v>
      </c>
      <c r="X11" s="24">
        <f t="shared" si="4"/>
        <v>0.28826023832313707</v>
      </c>
      <c r="Y11" s="22">
        <f t="shared" ref="Y11:Z24" si="11">M153</f>
        <v>-0.48963000000000001</v>
      </c>
      <c r="Z11" s="23">
        <f t="shared" si="11"/>
        <v>0.31500634914236253</v>
      </c>
      <c r="AA11" s="24">
        <f t="shared" si="5"/>
        <v>0.1201047819340904</v>
      </c>
    </row>
    <row r="12" spans="1:27" x14ac:dyDescent="0.25">
      <c r="B12" s="21"/>
      <c r="C12" s="13" t="s">
        <v>132</v>
      </c>
      <c r="D12" s="22">
        <f t="shared" si="6"/>
        <v>0.149619</v>
      </c>
      <c r="E12" s="23">
        <f t="shared" si="6"/>
        <v>0.45947252366164398</v>
      </c>
      <c r="F12" s="24">
        <f t="shared" si="0"/>
        <v>0.74471069653593847</v>
      </c>
      <c r="G12" s="22">
        <f t="shared" si="7"/>
        <v>0.13983799999999999</v>
      </c>
      <c r="H12" s="23">
        <f t="shared" si="7"/>
        <v>0.22296860765587609</v>
      </c>
      <c r="I12" s="24">
        <f t="shared" si="1"/>
        <v>0.53055266445209726</v>
      </c>
      <c r="K12" s="21"/>
      <c r="L12" s="13" t="s">
        <v>132</v>
      </c>
      <c r="M12" s="22">
        <f t="shared" si="8"/>
        <v>-0.16020999999999999</v>
      </c>
      <c r="N12" s="23">
        <f t="shared" si="8"/>
        <v>0.54161240753882289</v>
      </c>
      <c r="O12" s="24">
        <f t="shared" si="2"/>
        <v>0.76738596650601365</v>
      </c>
      <c r="P12" s="22">
        <f t="shared" si="9"/>
        <v>-0.51073999999999997</v>
      </c>
      <c r="Q12" s="23">
        <f t="shared" si="9"/>
        <v>0.26831324976601512</v>
      </c>
      <c r="R12" s="24">
        <f t="shared" si="3"/>
        <v>5.6975442068610223E-2</v>
      </c>
      <c r="T12" s="21"/>
      <c r="U12" s="13" t="s">
        <v>132</v>
      </c>
      <c r="V12" s="22">
        <f t="shared" si="10"/>
        <v>0.227852</v>
      </c>
      <c r="W12" s="23">
        <f t="shared" si="10"/>
        <v>0.58926734170493444</v>
      </c>
      <c r="X12" s="24">
        <f t="shared" si="4"/>
        <v>0.69900743726758285</v>
      </c>
      <c r="Y12" s="22">
        <f t="shared" si="11"/>
        <v>1.264634</v>
      </c>
      <c r="Z12" s="23">
        <f t="shared" si="11"/>
        <v>0.31091638747418898</v>
      </c>
      <c r="AA12" s="24">
        <f t="shared" si="5"/>
        <v>4.7575273974474188E-5</v>
      </c>
    </row>
    <row r="13" spans="1:27" x14ac:dyDescent="0.25">
      <c r="B13" s="21"/>
      <c r="C13" s="13" t="s">
        <v>133</v>
      </c>
      <c r="D13" s="22">
        <f t="shared" si="6"/>
        <v>-2.555E-2</v>
      </c>
      <c r="E13" s="23">
        <f t="shared" si="6"/>
        <v>0.39553760883132216</v>
      </c>
      <c r="F13" s="24">
        <f t="shared" si="0"/>
        <v>0.94849747657749384</v>
      </c>
      <c r="G13" s="22">
        <f t="shared" si="7"/>
        <v>-2.188E-2</v>
      </c>
      <c r="H13" s="23">
        <f t="shared" si="7"/>
        <v>0.17049926686059386</v>
      </c>
      <c r="I13" s="24">
        <f t="shared" si="1"/>
        <v>0.89788884649444645</v>
      </c>
      <c r="K13" s="21"/>
      <c r="L13" s="13" t="s">
        <v>133</v>
      </c>
      <c r="M13" s="22">
        <f t="shared" si="8"/>
        <v>-0.96653999999999995</v>
      </c>
      <c r="N13" s="23">
        <f t="shared" si="8"/>
        <v>0.4563222545526352</v>
      </c>
      <c r="O13" s="24">
        <f t="shared" si="2"/>
        <v>3.4184408282195017E-2</v>
      </c>
      <c r="P13" s="22">
        <f t="shared" si="9"/>
        <v>1.076319</v>
      </c>
      <c r="Q13" s="23">
        <f t="shared" si="9"/>
        <v>0.17920379460268132</v>
      </c>
      <c r="R13" s="24">
        <f t="shared" si="3"/>
        <v>1.9067725217909218E-9</v>
      </c>
      <c r="T13" s="21"/>
      <c r="U13" s="13" t="s">
        <v>133</v>
      </c>
      <c r="V13" s="22">
        <f t="shared" si="10"/>
        <v>-0.31435999999999997</v>
      </c>
      <c r="W13" s="23">
        <f t="shared" si="10"/>
        <v>0.47518101813940339</v>
      </c>
      <c r="X13" s="24">
        <f t="shared" si="4"/>
        <v>0.50826706041833036</v>
      </c>
      <c r="Y13" s="22">
        <f t="shared" si="11"/>
        <v>6.5510000000000004E-3</v>
      </c>
      <c r="Z13" s="23">
        <f t="shared" si="11"/>
        <v>0.18677258899528057</v>
      </c>
      <c r="AA13" s="24">
        <f t="shared" si="5"/>
        <v>0.97202022628325802</v>
      </c>
    </row>
    <row r="14" spans="1:27" x14ac:dyDescent="0.25">
      <c r="B14" s="21"/>
      <c r="C14" s="13" t="s">
        <v>134</v>
      </c>
      <c r="D14" s="22">
        <f t="shared" si="6"/>
        <v>0.25418400000000002</v>
      </c>
      <c r="E14" s="23">
        <f t="shared" si="6"/>
        <v>0.50574598367164514</v>
      </c>
      <c r="F14" s="24">
        <f t="shared" si="0"/>
        <v>0.61526394162546594</v>
      </c>
      <c r="G14" s="22">
        <f t="shared" si="7"/>
        <v>8.2536999999999999E-2</v>
      </c>
      <c r="H14" s="23">
        <f t="shared" si="7"/>
        <v>0.24685825892604848</v>
      </c>
      <c r="I14" s="24">
        <f t="shared" si="1"/>
        <v>0.73811626514043005</v>
      </c>
      <c r="K14" s="21"/>
      <c r="L14" s="13" t="s">
        <v>134</v>
      </c>
      <c r="M14" s="22">
        <f t="shared" si="8"/>
        <v>-1.0729900000000001</v>
      </c>
      <c r="N14" s="23">
        <f t="shared" si="8"/>
        <v>0.4589259199478713</v>
      </c>
      <c r="O14" s="24">
        <f t="shared" si="2"/>
        <v>1.9399613471262053E-2</v>
      </c>
      <c r="P14" s="22">
        <f t="shared" si="9"/>
        <v>9.5762E-2</v>
      </c>
      <c r="Q14" s="23">
        <f t="shared" si="9"/>
        <v>0.19601275468703561</v>
      </c>
      <c r="R14" s="24">
        <f t="shared" si="3"/>
        <v>0.62516151221423444</v>
      </c>
      <c r="T14" s="21"/>
      <c r="U14" s="13" t="s">
        <v>134</v>
      </c>
      <c r="V14" s="22">
        <f t="shared" si="10"/>
        <v>-0.63856000000000002</v>
      </c>
      <c r="W14" s="23">
        <f t="shared" si="10"/>
        <v>0.689572331231467</v>
      </c>
      <c r="X14" s="24">
        <f t="shared" si="4"/>
        <v>0.35445266149327126</v>
      </c>
      <c r="Y14" s="22">
        <f t="shared" si="11"/>
        <v>-0.23376</v>
      </c>
      <c r="Z14" s="23">
        <f t="shared" si="11"/>
        <v>0.24892970895415437</v>
      </c>
      <c r="AA14" s="24">
        <f t="shared" si="5"/>
        <v>0.34770248037379381</v>
      </c>
    </row>
    <row r="15" spans="1:27" x14ac:dyDescent="0.25">
      <c r="B15" s="21"/>
      <c r="C15" s="13" t="s">
        <v>135</v>
      </c>
      <c r="D15" s="22">
        <f t="shared" si="6"/>
        <v>-3.6130000000000002E-2</v>
      </c>
      <c r="E15" s="23">
        <f t="shared" si="6"/>
        <v>0.45200884947089254</v>
      </c>
      <c r="F15" s="24">
        <f t="shared" si="0"/>
        <v>0.93629315945763869</v>
      </c>
      <c r="G15" s="22">
        <f t="shared" si="7"/>
        <v>0.44351000000000002</v>
      </c>
      <c r="H15" s="23">
        <f t="shared" si="7"/>
        <v>0.20870074269153907</v>
      </c>
      <c r="I15" s="24">
        <f t="shared" si="1"/>
        <v>3.3580412742539985E-2</v>
      </c>
      <c r="K15" s="21"/>
      <c r="L15" s="13" t="s">
        <v>135</v>
      </c>
      <c r="M15" s="22">
        <f t="shared" si="8"/>
        <v>0.64620500000000003</v>
      </c>
      <c r="N15" s="23">
        <f t="shared" si="8"/>
        <v>0.49135221582893063</v>
      </c>
      <c r="O15" s="24">
        <f t="shared" si="2"/>
        <v>0.18848005498424764</v>
      </c>
      <c r="P15" s="22">
        <f t="shared" si="9"/>
        <v>0.95651799999999998</v>
      </c>
      <c r="Q15" s="23">
        <f t="shared" si="9"/>
        <v>0.2122074456752166</v>
      </c>
      <c r="R15" s="24">
        <f t="shared" si="3"/>
        <v>6.5681114947805225E-6</v>
      </c>
      <c r="T15" s="21"/>
      <c r="U15" s="13" t="s">
        <v>135</v>
      </c>
      <c r="V15" s="22">
        <f t="shared" si="10"/>
        <v>-0.78398999999999996</v>
      </c>
      <c r="W15" s="23">
        <f t="shared" si="10"/>
        <v>0.53240210367728635</v>
      </c>
      <c r="X15" s="24">
        <f t="shared" si="4"/>
        <v>0.14089817909250366</v>
      </c>
      <c r="Y15" s="22">
        <f t="shared" si="11"/>
        <v>-0.12867000000000001</v>
      </c>
      <c r="Z15" s="23">
        <f t="shared" si="11"/>
        <v>0.22016130450194921</v>
      </c>
      <c r="AA15" s="24">
        <f t="shared" si="5"/>
        <v>0.55892915701455881</v>
      </c>
    </row>
    <row r="16" spans="1:27" x14ac:dyDescent="0.25">
      <c r="B16" s="21"/>
      <c r="C16" s="13" t="s">
        <v>136</v>
      </c>
      <c r="D16" s="22">
        <f t="shared" si="6"/>
        <v>0.42718</v>
      </c>
      <c r="E16" s="23">
        <f t="shared" si="6"/>
        <v>0.36611473611424056</v>
      </c>
      <c r="F16" s="24">
        <f t="shared" si="0"/>
        <v>0.24332664279354657</v>
      </c>
      <c r="G16" s="22">
        <f t="shared" si="7"/>
        <v>0.56350100000000003</v>
      </c>
      <c r="H16" s="23">
        <f t="shared" si="7"/>
        <v>0.14537537618180046</v>
      </c>
      <c r="I16" s="24">
        <f t="shared" si="1"/>
        <v>1.0616949463750972E-4</v>
      </c>
      <c r="K16" s="21"/>
      <c r="L16" s="13" t="s">
        <v>136</v>
      </c>
      <c r="M16" s="22">
        <f t="shared" si="8"/>
        <v>-1.1337900000000001</v>
      </c>
      <c r="N16" s="23">
        <f t="shared" si="8"/>
        <v>0.43873682316395551</v>
      </c>
      <c r="O16" s="24">
        <f t="shared" si="2"/>
        <v>9.770682293814106E-3</v>
      </c>
      <c r="P16" s="22">
        <f t="shared" si="9"/>
        <v>0.154558</v>
      </c>
      <c r="Q16" s="23">
        <f t="shared" si="9"/>
        <v>0.16476650144977892</v>
      </c>
      <c r="R16" s="24">
        <f t="shared" si="3"/>
        <v>0.34822479432416042</v>
      </c>
      <c r="T16" s="21"/>
      <c r="U16" s="13" t="s">
        <v>136</v>
      </c>
      <c r="V16" s="22">
        <f t="shared" si="10"/>
        <v>-0.19234000000000001</v>
      </c>
      <c r="W16" s="23">
        <f t="shared" si="10"/>
        <v>0.39064561945579268</v>
      </c>
      <c r="X16" s="24">
        <f t="shared" si="4"/>
        <v>0.62247082593571879</v>
      </c>
      <c r="Y16" s="22">
        <f t="shared" si="11"/>
        <v>0.16943800000000001</v>
      </c>
      <c r="Z16" s="23">
        <f t="shared" si="11"/>
        <v>0.15489351180730584</v>
      </c>
      <c r="AA16" s="24">
        <f t="shared" si="5"/>
        <v>0.27400198763922817</v>
      </c>
    </row>
    <row r="17" spans="2:27" x14ac:dyDescent="0.25">
      <c r="B17" s="21"/>
      <c r="C17" s="13" t="s">
        <v>137</v>
      </c>
      <c r="D17" s="22">
        <f t="shared" si="6"/>
        <v>-0.11837</v>
      </c>
      <c r="E17" s="23">
        <f t="shared" si="6"/>
        <v>0.40314885588328292</v>
      </c>
      <c r="F17" s="24">
        <f t="shared" si="0"/>
        <v>0.7690602848589182</v>
      </c>
      <c r="G17" s="22">
        <f t="shared" si="7"/>
        <v>1.751E-3</v>
      </c>
      <c r="H17" s="23">
        <f t="shared" si="7"/>
        <v>0.1725369525637914</v>
      </c>
      <c r="I17" s="24">
        <f t="shared" si="1"/>
        <v>0.99190278504272367</v>
      </c>
      <c r="K17" s="21"/>
      <c r="L17" s="13" t="s">
        <v>137</v>
      </c>
      <c r="M17" s="22">
        <f t="shared" si="8"/>
        <v>-0.93218999999999996</v>
      </c>
      <c r="N17" s="23">
        <f t="shared" si="8"/>
        <v>0.48399173546662966</v>
      </c>
      <c r="O17" s="24">
        <f t="shared" si="2"/>
        <v>5.4120035797200865E-2</v>
      </c>
      <c r="P17" s="22">
        <f t="shared" si="9"/>
        <v>0.20466500000000001</v>
      </c>
      <c r="Q17" s="23">
        <f t="shared" si="9"/>
        <v>0.21200235847744714</v>
      </c>
      <c r="R17" s="24">
        <f t="shared" si="3"/>
        <v>0.33435176028956115</v>
      </c>
      <c r="T17" s="21"/>
      <c r="U17" s="13" t="s">
        <v>137</v>
      </c>
      <c r="V17" s="22">
        <f t="shared" si="10"/>
        <v>-0.44885999999999998</v>
      </c>
      <c r="W17" s="23">
        <f t="shared" si="10"/>
        <v>0.45830121099556348</v>
      </c>
      <c r="X17" s="24">
        <f t="shared" si="4"/>
        <v>0.32740248429452956</v>
      </c>
      <c r="Y17" s="22">
        <f t="shared" si="11"/>
        <v>0.305622</v>
      </c>
      <c r="Z17" s="23">
        <f t="shared" si="11"/>
        <v>0.17651345557775475</v>
      </c>
      <c r="AA17" s="24">
        <f t="shared" si="5"/>
        <v>8.3377423572923048E-2</v>
      </c>
    </row>
    <row r="18" spans="2:27" x14ac:dyDescent="0.25">
      <c r="B18" s="21"/>
      <c r="C18" s="13" t="s">
        <v>138</v>
      </c>
      <c r="D18" s="22">
        <f t="shared" si="6"/>
        <v>0.207097</v>
      </c>
      <c r="E18" s="23">
        <f t="shared" si="6"/>
        <v>0.40244626970565894</v>
      </c>
      <c r="F18" s="24">
        <f t="shared" si="0"/>
        <v>0.60684908157870288</v>
      </c>
      <c r="G18" s="22">
        <f t="shared" si="7"/>
        <v>0.90986299999999998</v>
      </c>
      <c r="H18" s="23">
        <f t="shared" si="7"/>
        <v>0.18220867158288598</v>
      </c>
      <c r="I18" s="24">
        <f t="shared" si="1"/>
        <v>5.9376108666856132E-7</v>
      </c>
      <c r="K18" s="21"/>
      <c r="L18" s="13" t="s">
        <v>138</v>
      </c>
      <c r="M18" s="22">
        <f t="shared" si="8"/>
        <v>-0.15898999999999999</v>
      </c>
      <c r="N18" s="23">
        <f t="shared" si="8"/>
        <v>0.45160380866418742</v>
      </c>
      <c r="O18" s="24">
        <f t="shared" si="2"/>
        <v>0.72480156891397995</v>
      </c>
      <c r="P18" s="22">
        <f t="shared" si="9"/>
        <v>0.29359000000000002</v>
      </c>
      <c r="Q18" s="23">
        <f t="shared" si="9"/>
        <v>0.19395875850293537</v>
      </c>
      <c r="R18" s="24">
        <f t="shared" si="3"/>
        <v>0.1301121604234548</v>
      </c>
      <c r="T18" s="21"/>
      <c r="U18" s="13" t="s">
        <v>138</v>
      </c>
      <c r="V18" s="22">
        <f t="shared" si="10"/>
        <v>-0.89959999999999996</v>
      </c>
      <c r="W18" s="23">
        <f t="shared" si="10"/>
        <v>0.48425613057554573</v>
      </c>
      <c r="X18" s="24">
        <f t="shared" si="4"/>
        <v>6.3237047089539034E-2</v>
      </c>
      <c r="Y18" s="22">
        <f t="shared" si="11"/>
        <v>0.28920400000000002</v>
      </c>
      <c r="Z18" s="23">
        <f t="shared" si="11"/>
        <v>0.1905255888325765</v>
      </c>
      <c r="AA18" s="24">
        <f t="shared" si="5"/>
        <v>0.12903645228073526</v>
      </c>
    </row>
    <row r="19" spans="2:27" x14ac:dyDescent="0.25">
      <c r="B19" s="21"/>
      <c r="C19" s="13" t="s">
        <v>139</v>
      </c>
      <c r="D19" s="22">
        <f t="shared" si="6"/>
        <v>-3.116E-2</v>
      </c>
      <c r="E19" s="23">
        <f t="shared" si="6"/>
        <v>0.31105305013775386</v>
      </c>
      <c r="F19" s="24">
        <f t="shared" si="0"/>
        <v>0.92020707686467607</v>
      </c>
      <c r="G19" s="22">
        <f t="shared" si="7"/>
        <v>-0.19883000000000001</v>
      </c>
      <c r="H19" s="23">
        <f t="shared" si="7"/>
        <v>0.12946041866145808</v>
      </c>
      <c r="I19" s="24">
        <f t="shared" si="1"/>
        <v>0.1245813541831393</v>
      </c>
      <c r="K19" s="21"/>
      <c r="L19" s="13" t="s">
        <v>139</v>
      </c>
      <c r="M19" s="22">
        <f t="shared" si="8"/>
        <v>0.281109</v>
      </c>
      <c r="N19" s="23">
        <f t="shared" si="8"/>
        <v>0.29135888522576414</v>
      </c>
      <c r="O19" s="24">
        <f t="shared" si="2"/>
        <v>0.33465233436592856</v>
      </c>
      <c r="P19" s="22">
        <f t="shared" si="9"/>
        <v>-9.6180000000000002E-2</v>
      </c>
      <c r="Q19" s="23">
        <f t="shared" si="9"/>
        <v>0.12583719640869309</v>
      </c>
      <c r="R19" s="24">
        <f t="shared" si="3"/>
        <v>0.44467784816006217</v>
      </c>
      <c r="T19" s="21"/>
      <c r="U19" s="13" t="s">
        <v>139</v>
      </c>
      <c r="V19" s="22">
        <f t="shared" si="10"/>
        <v>0.163128</v>
      </c>
      <c r="W19" s="23">
        <f t="shared" si="10"/>
        <v>0.30468180122875732</v>
      </c>
      <c r="X19" s="24">
        <f t="shared" si="4"/>
        <v>0.59238018857629338</v>
      </c>
      <c r="Y19" s="22">
        <f t="shared" si="11"/>
        <v>-0.37202000000000002</v>
      </c>
      <c r="Z19" s="23">
        <f t="shared" si="11"/>
        <v>0.12503999360204718</v>
      </c>
      <c r="AA19" s="24">
        <f t="shared" si="5"/>
        <v>2.9287251512189836E-3</v>
      </c>
    </row>
    <row r="20" spans="2:27" x14ac:dyDescent="0.25">
      <c r="B20" s="21"/>
      <c r="C20" s="13" t="s">
        <v>140</v>
      </c>
      <c r="D20" s="22">
        <f t="shared" si="6"/>
        <v>0.112743</v>
      </c>
      <c r="E20" s="23">
        <f t="shared" si="6"/>
        <v>0.25440125785852552</v>
      </c>
      <c r="F20" s="24">
        <f t="shared" si="0"/>
        <v>0.65765400581791478</v>
      </c>
      <c r="G20" s="22">
        <f t="shared" si="7"/>
        <v>-0.31968000000000002</v>
      </c>
      <c r="H20" s="23">
        <f t="shared" si="7"/>
        <v>0.13287588193498473</v>
      </c>
      <c r="I20" s="24">
        <f t="shared" si="1"/>
        <v>1.6136298068245802E-2</v>
      </c>
      <c r="K20" s="21"/>
      <c r="L20" s="13" t="s">
        <v>140</v>
      </c>
      <c r="M20" s="22">
        <f t="shared" si="8"/>
        <v>0.26528600000000002</v>
      </c>
      <c r="N20" s="23">
        <f t="shared" si="8"/>
        <v>0.28819090894752386</v>
      </c>
      <c r="O20" s="24">
        <f t="shared" si="2"/>
        <v>0.35731688918075533</v>
      </c>
      <c r="P20" s="22">
        <f t="shared" si="9"/>
        <v>7.3708999999999997E-2</v>
      </c>
      <c r="Q20" s="23">
        <f t="shared" si="9"/>
        <v>0.12347469376354006</v>
      </c>
      <c r="R20" s="24">
        <f t="shared" si="3"/>
        <v>0.55053790000807479</v>
      </c>
      <c r="T20" s="21"/>
      <c r="U20" s="13" t="s">
        <v>140</v>
      </c>
      <c r="V20" s="22">
        <f t="shared" si="10"/>
        <v>0.27712500000000001</v>
      </c>
      <c r="W20" s="23">
        <f t="shared" si="10"/>
        <v>0.32073821100704542</v>
      </c>
      <c r="X20" s="24">
        <f t="shared" si="4"/>
        <v>0.38759297640524049</v>
      </c>
      <c r="Y20" s="22">
        <f t="shared" si="11"/>
        <v>-7.9479999999999995E-2</v>
      </c>
      <c r="Z20" s="23">
        <f t="shared" si="11"/>
        <v>0.12105370708904374</v>
      </c>
      <c r="AA20" s="24">
        <f t="shared" si="5"/>
        <v>0.51146046427636005</v>
      </c>
    </row>
    <row r="21" spans="2:27" x14ac:dyDescent="0.25">
      <c r="B21" s="21"/>
      <c r="C21" s="13" t="s">
        <v>141</v>
      </c>
      <c r="D21" s="22">
        <f t="shared" si="6"/>
        <v>9.6489000000000005E-2</v>
      </c>
      <c r="E21" s="23">
        <f t="shared" si="6"/>
        <v>0.30347158021798348</v>
      </c>
      <c r="F21" s="24">
        <f t="shared" si="0"/>
        <v>0.75053010272361109</v>
      </c>
      <c r="G21" s="22">
        <f t="shared" si="7"/>
        <v>-0.22544</v>
      </c>
      <c r="H21" s="23">
        <f t="shared" si="7"/>
        <v>0.12969579792730371</v>
      </c>
      <c r="I21" s="24">
        <f t="shared" si="1"/>
        <v>8.2174549558826707E-2</v>
      </c>
      <c r="K21" s="21"/>
      <c r="L21" s="13" t="s">
        <v>141</v>
      </c>
      <c r="M21" s="22">
        <f t="shared" si="8"/>
        <v>-0.24537</v>
      </c>
      <c r="N21" s="23">
        <f t="shared" si="8"/>
        <v>0.28702090516197598</v>
      </c>
      <c r="O21" s="24">
        <f t="shared" si="2"/>
        <v>0.39262997642039388</v>
      </c>
      <c r="P21" s="22">
        <f t="shared" si="9"/>
        <v>0.29402</v>
      </c>
      <c r="Q21" s="23">
        <f t="shared" si="9"/>
        <v>0.12582130185306462</v>
      </c>
      <c r="R21" s="24">
        <f t="shared" si="3"/>
        <v>1.9451242296771785E-2</v>
      </c>
      <c r="T21" s="21"/>
      <c r="U21" s="13" t="s">
        <v>141</v>
      </c>
      <c r="V21" s="22">
        <f t="shared" si="10"/>
        <v>0.25038700000000003</v>
      </c>
      <c r="W21" s="23">
        <f t="shared" si="10"/>
        <v>0.31873656834445591</v>
      </c>
      <c r="X21" s="24">
        <f t="shared" si="4"/>
        <v>0.43214037260235971</v>
      </c>
      <c r="Y21" s="22">
        <f t="shared" si="11"/>
        <v>-4.2639999999999997E-2</v>
      </c>
      <c r="Z21" s="23">
        <f t="shared" si="11"/>
        <v>0.12425377257854185</v>
      </c>
      <c r="AA21" s="24">
        <f t="shared" si="5"/>
        <v>0.73147243656236305</v>
      </c>
    </row>
    <row r="22" spans="2:27" x14ac:dyDescent="0.25">
      <c r="B22" s="21"/>
      <c r="C22" s="13" t="s">
        <v>142</v>
      </c>
      <c r="D22" s="22">
        <f t="shared" si="6"/>
        <v>0.41165400000000002</v>
      </c>
      <c r="E22" s="23">
        <f t="shared" si="6"/>
        <v>0.32530600978155938</v>
      </c>
      <c r="F22" s="24">
        <f t="shared" si="0"/>
        <v>0.20574949389533528</v>
      </c>
      <c r="G22" s="22">
        <f t="shared" si="7"/>
        <v>0.24297099999999999</v>
      </c>
      <c r="H22" s="23">
        <f t="shared" si="7"/>
        <v>0.24984195004042054</v>
      </c>
      <c r="I22" s="24">
        <f t="shared" si="1"/>
        <v>0.33080453675603849</v>
      </c>
      <c r="K22" s="21"/>
      <c r="L22" s="13" t="s">
        <v>142</v>
      </c>
      <c r="M22" s="22">
        <f t="shared" si="8"/>
        <v>5.2545000000000001E-2</v>
      </c>
      <c r="N22" s="23">
        <f t="shared" si="8"/>
        <v>0.47146473887237844</v>
      </c>
      <c r="O22" s="24">
        <f t="shared" si="2"/>
        <v>0.91126076802794942</v>
      </c>
      <c r="P22" s="22">
        <f t="shared" si="9"/>
        <v>0.69576700000000002</v>
      </c>
      <c r="Q22" s="23">
        <f t="shared" si="9"/>
        <v>0.30664474559333316</v>
      </c>
      <c r="R22" s="24">
        <f t="shared" si="3"/>
        <v>2.3272433315336464E-2</v>
      </c>
      <c r="T22" s="21"/>
      <c r="U22" s="13" t="s">
        <v>142</v>
      </c>
      <c r="V22" s="22">
        <f t="shared" si="10"/>
        <v>-0.20294000000000001</v>
      </c>
      <c r="W22" s="23">
        <f t="shared" si="10"/>
        <v>0.4895610278606744</v>
      </c>
      <c r="X22" s="24">
        <f t="shared" si="4"/>
        <v>0.67849007301568154</v>
      </c>
      <c r="Y22" s="22">
        <f t="shared" si="11"/>
        <v>-0.90173000000000003</v>
      </c>
      <c r="Z22" s="23">
        <f t="shared" si="11"/>
        <v>0.34674197899879389</v>
      </c>
      <c r="AA22" s="24">
        <f t="shared" si="5"/>
        <v>9.3082693053266538E-3</v>
      </c>
    </row>
    <row r="23" spans="2:27" x14ac:dyDescent="0.25">
      <c r="B23" s="21"/>
      <c r="C23" s="13" t="s">
        <v>143</v>
      </c>
      <c r="D23" s="22">
        <f t="shared" si="6"/>
        <v>0.319799</v>
      </c>
      <c r="E23" s="23">
        <f t="shared" si="6"/>
        <v>0.33140006035002467</v>
      </c>
      <c r="F23" s="24">
        <f t="shared" si="0"/>
        <v>0.33457521843410198</v>
      </c>
      <c r="G23" s="22">
        <f t="shared" si="7"/>
        <v>-6.2440000000000002E-2</v>
      </c>
      <c r="H23" s="23">
        <f t="shared" si="7"/>
        <v>0.24407990494917847</v>
      </c>
      <c r="I23" s="24">
        <f t="shared" si="1"/>
        <v>0.7980919447891941</v>
      </c>
      <c r="K23" s="21"/>
      <c r="L23" s="13" t="s">
        <v>143</v>
      </c>
      <c r="M23" s="22">
        <f t="shared" si="8"/>
        <v>0.414379</v>
      </c>
      <c r="N23" s="23">
        <f t="shared" si="8"/>
        <v>0.55226805085936304</v>
      </c>
      <c r="O23" s="24">
        <f t="shared" si="2"/>
        <v>0.45307394237768928</v>
      </c>
      <c r="P23" s="22">
        <f t="shared" si="9"/>
        <v>0.72131400000000001</v>
      </c>
      <c r="Q23" s="23">
        <f t="shared" si="9"/>
        <v>0.35375839212660382</v>
      </c>
      <c r="R23" s="24">
        <f t="shared" si="3"/>
        <v>4.1452493042580071E-2</v>
      </c>
      <c r="T23" s="21"/>
      <c r="U23" s="13" t="s">
        <v>143</v>
      </c>
      <c r="V23" s="22">
        <f t="shared" si="10"/>
        <v>8.2905000000000006E-2</v>
      </c>
      <c r="W23" s="23">
        <f t="shared" si="10"/>
        <v>0.52487903368300015</v>
      </c>
      <c r="X23" s="24">
        <f t="shared" si="4"/>
        <v>0.87449833945532907</v>
      </c>
      <c r="Y23" s="22">
        <f t="shared" si="11"/>
        <v>0.65639800000000004</v>
      </c>
      <c r="Z23" s="23">
        <f t="shared" si="11"/>
        <v>0.32481995012621995</v>
      </c>
      <c r="AA23" s="24">
        <f t="shared" si="5"/>
        <v>4.3303027206705473E-2</v>
      </c>
    </row>
    <row r="24" spans="2:27" x14ac:dyDescent="0.25">
      <c r="B24" s="21"/>
      <c r="C24" s="13" t="s">
        <v>144</v>
      </c>
      <c r="D24" s="22">
        <f t="shared" si="6"/>
        <v>0.42883300000000002</v>
      </c>
      <c r="E24" s="23">
        <f t="shared" si="6"/>
        <v>0.34644335756368599</v>
      </c>
      <c r="F24" s="24">
        <f t="shared" si="0"/>
        <v>0.21581842794957232</v>
      </c>
      <c r="G24" s="22">
        <f t="shared" si="7"/>
        <v>-0.58013000000000003</v>
      </c>
      <c r="H24" s="23">
        <f t="shared" si="7"/>
        <v>0.2584260048834095</v>
      </c>
      <c r="I24" s="24">
        <f t="shared" si="1"/>
        <v>2.4779097981188585E-2</v>
      </c>
      <c r="K24" s="21"/>
      <c r="L24" s="13" t="s">
        <v>144</v>
      </c>
      <c r="M24" s="22">
        <f t="shared" si="8"/>
        <v>0.29705399999999998</v>
      </c>
      <c r="N24" s="23">
        <f t="shared" si="8"/>
        <v>0.4864987153117673</v>
      </c>
      <c r="O24" s="24">
        <f t="shared" si="2"/>
        <v>0.54147774921109693</v>
      </c>
      <c r="P24" s="22">
        <f t="shared" si="9"/>
        <v>0.49257299999999998</v>
      </c>
      <c r="Q24" s="23">
        <f t="shared" si="9"/>
        <v>0.31569605635801029</v>
      </c>
      <c r="R24" s="24">
        <f t="shared" si="3"/>
        <v>0.11869784813983179</v>
      </c>
      <c r="T24" s="21"/>
      <c r="U24" s="13" t="s">
        <v>144</v>
      </c>
      <c r="V24" s="22">
        <f t="shared" si="10"/>
        <v>-0.31745000000000001</v>
      </c>
      <c r="W24" s="23">
        <f t="shared" si="10"/>
        <v>0.54192065839936387</v>
      </c>
      <c r="X24" s="24">
        <f t="shared" si="4"/>
        <v>0.5580298510683529</v>
      </c>
      <c r="Y24" s="22">
        <f t="shared" si="11"/>
        <v>-0.82623999999999997</v>
      </c>
      <c r="Z24" s="23">
        <f t="shared" si="11"/>
        <v>0.3576199099602817</v>
      </c>
      <c r="AA24" s="24">
        <f t="shared" si="5"/>
        <v>2.0869191172649092E-2</v>
      </c>
    </row>
    <row r="25" spans="2:27" x14ac:dyDescent="0.25">
      <c r="B25" s="21"/>
      <c r="C25" s="18"/>
      <c r="D25" s="21"/>
      <c r="E25" s="13"/>
      <c r="F25" s="18"/>
      <c r="G25" s="21"/>
      <c r="H25" s="13"/>
      <c r="I25" s="18"/>
      <c r="K25" s="21"/>
      <c r="L25" s="18"/>
      <c r="M25" s="21"/>
      <c r="N25" s="13"/>
      <c r="O25" s="18"/>
      <c r="P25" s="21"/>
      <c r="Q25" s="13"/>
      <c r="R25" s="18"/>
      <c r="T25" s="21"/>
      <c r="U25" s="18"/>
      <c r="V25" s="21"/>
      <c r="W25" s="13"/>
      <c r="X25" s="18"/>
      <c r="Y25" s="21"/>
      <c r="Z25" s="13"/>
      <c r="AA25" s="18"/>
    </row>
    <row r="26" spans="2:27" x14ac:dyDescent="0.25">
      <c r="B26" s="27" t="s">
        <v>41</v>
      </c>
      <c r="C26" s="28"/>
      <c r="D26" s="25"/>
      <c r="E26" s="29"/>
      <c r="F26" s="26"/>
      <c r="G26" s="25"/>
      <c r="H26" s="29"/>
      <c r="I26" s="26"/>
      <c r="K26" s="27" t="s">
        <v>41</v>
      </c>
      <c r="L26" s="28"/>
      <c r="M26" s="25"/>
      <c r="N26" s="29"/>
      <c r="O26" s="26"/>
      <c r="P26" s="25"/>
      <c r="Q26" s="29"/>
      <c r="R26" s="26"/>
      <c r="T26" s="27" t="s">
        <v>41</v>
      </c>
      <c r="U26" s="28"/>
      <c r="V26" s="25"/>
      <c r="W26" s="29"/>
      <c r="X26" s="26"/>
      <c r="Y26" s="25"/>
      <c r="Z26" s="29"/>
      <c r="AA26" s="26"/>
    </row>
    <row r="27" spans="2:27" x14ac:dyDescent="0.25">
      <c r="B27" s="25" t="s">
        <v>42</v>
      </c>
      <c r="C27" s="20"/>
      <c r="D27" s="68">
        <f>G54</f>
        <v>475</v>
      </c>
      <c r="E27" s="69"/>
      <c r="F27" s="70"/>
      <c r="G27" s="68">
        <f>P54</f>
        <v>6277</v>
      </c>
      <c r="H27" s="69"/>
      <c r="I27" s="70"/>
      <c r="K27" s="25" t="s">
        <v>42</v>
      </c>
      <c r="L27" s="20"/>
      <c r="M27" s="68">
        <f>G97</f>
        <v>738</v>
      </c>
      <c r="N27" s="69"/>
      <c r="O27" s="70"/>
      <c r="P27" s="68">
        <f>P97</f>
        <v>5510</v>
      </c>
      <c r="Q27" s="69"/>
      <c r="R27" s="70"/>
      <c r="T27" s="25" t="s">
        <v>42</v>
      </c>
      <c r="U27" s="20"/>
      <c r="V27" s="68">
        <f>G140</f>
        <v>662</v>
      </c>
      <c r="W27" s="69"/>
      <c r="X27" s="70"/>
      <c r="Y27" s="68">
        <f>P140</f>
        <v>4702</v>
      </c>
      <c r="Z27" s="69"/>
      <c r="AA27" s="70"/>
    </row>
    <row r="28" spans="2:27" x14ac:dyDescent="0.25">
      <c r="B28" s="25" t="s">
        <v>43</v>
      </c>
      <c r="C28" s="20"/>
      <c r="D28" s="68">
        <f>D54</f>
        <v>8550</v>
      </c>
      <c r="E28" s="69"/>
      <c r="F28" s="70"/>
      <c r="G28" s="68">
        <f>M54</f>
        <v>112986</v>
      </c>
      <c r="H28" s="69"/>
      <c r="I28" s="70"/>
      <c r="K28" s="25" t="s">
        <v>43</v>
      </c>
      <c r="L28" s="20"/>
      <c r="M28" s="68">
        <f>D97</f>
        <v>13284</v>
      </c>
      <c r="N28" s="69"/>
      <c r="O28" s="70"/>
      <c r="P28" s="68">
        <f>M97</f>
        <v>99180</v>
      </c>
      <c r="Q28" s="69"/>
      <c r="R28" s="70"/>
      <c r="T28" s="25" t="s">
        <v>43</v>
      </c>
      <c r="U28" s="20"/>
      <c r="V28" s="68">
        <f>D140</f>
        <v>11916</v>
      </c>
      <c r="W28" s="69"/>
      <c r="X28" s="70"/>
      <c r="Y28" s="68">
        <f>M140</f>
        <v>84636</v>
      </c>
      <c r="Z28" s="69"/>
      <c r="AA28" s="70"/>
    </row>
    <row r="29" spans="2:27" x14ac:dyDescent="0.25">
      <c r="B29" s="25" t="s">
        <v>22</v>
      </c>
      <c r="C29" s="20"/>
      <c r="D29" s="89">
        <f>D55</f>
        <v>-2072.6</v>
      </c>
      <c r="E29" s="90"/>
      <c r="F29" s="91"/>
      <c r="G29" s="89">
        <f>M55</f>
        <v>-22724.400000000001</v>
      </c>
      <c r="H29" s="90"/>
      <c r="I29" s="91"/>
      <c r="K29" s="25" t="s">
        <v>22</v>
      </c>
      <c r="L29" s="20"/>
      <c r="M29" s="89">
        <f>D98</f>
        <v>-3168.18</v>
      </c>
      <c r="N29" s="90"/>
      <c r="O29" s="91"/>
      <c r="P29" s="89">
        <f>M98</f>
        <v>-20441.599999999999</v>
      </c>
      <c r="Q29" s="90"/>
      <c r="R29" s="91"/>
      <c r="T29" s="25" t="s">
        <v>22</v>
      </c>
      <c r="U29" s="20"/>
      <c r="V29" s="89">
        <f>D141</f>
        <v>-2161.1</v>
      </c>
      <c r="W29" s="90"/>
      <c r="X29" s="91"/>
      <c r="Y29" s="89">
        <f>M141</f>
        <v>-17609.099999999999</v>
      </c>
      <c r="Z29" s="90"/>
      <c r="AA29" s="91"/>
    </row>
    <row r="30" spans="2:27" ht="15.75" thickBot="1" x14ac:dyDescent="0.3">
      <c r="B30" s="30"/>
      <c r="C30" s="31"/>
      <c r="D30" s="30"/>
      <c r="E30" s="32"/>
      <c r="F30" s="31"/>
      <c r="G30" s="30"/>
      <c r="H30" s="32"/>
      <c r="I30" s="31"/>
      <c r="K30" s="30"/>
      <c r="L30" s="31"/>
      <c r="M30" s="30"/>
      <c r="N30" s="32"/>
      <c r="O30" s="31"/>
      <c r="P30" s="30"/>
      <c r="Q30" s="32"/>
      <c r="R30" s="31"/>
      <c r="T30" s="30"/>
      <c r="U30" s="31"/>
      <c r="V30" s="30"/>
      <c r="W30" s="32"/>
      <c r="X30" s="31"/>
      <c r="Y30" s="30"/>
      <c r="Z30" s="32"/>
      <c r="AA30" s="31"/>
    </row>
    <row r="31" spans="2:27" ht="15" customHeight="1" x14ac:dyDescent="0.25">
      <c r="B31" s="92" t="s">
        <v>147</v>
      </c>
      <c r="C31" s="93"/>
      <c r="D31" s="93"/>
      <c r="E31" s="93"/>
      <c r="F31" s="93"/>
      <c r="G31" s="93"/>
      <c r="H31" s="93"/>
      <c r="I31" s="94"/>
      <c r="K31" s="92" t="s">
        <v>161</v>
      </c>
      <c r="L31" s="93"/>
      <c r="M31" s="93"/>
      <c r="N31" s="93"/>
      <c r="O31" s="93"/>
      <c r="P31" s="93"/>
      <c r="Q31" s="93"/>
      <c r="R31" s="94"/>
      <c r="T31" s="92" t="s">
        <v>162</v>
      </c>
      <c r="U31" s="93"/>
      <c r="V31" s="93"/>
      <c r="W31" s="93"/>
      <c r="X31" s="93"/>
      <c r="Y31" s="93"/>
      <c r="Z31" s="93"/>
      <c r="AA31" s="94"/>
    </row>
    <row r="32" spans="2:27" x14ac:dyDescent="0.25">
      <c r="B32" s="95"/>
      <c r="C32" s="96"/>
      <c r="D32" s="96"/>
      <c r="E32" s="96"/>
      <c r="F32" s="96"/>
      <c r="G32" s="96"/>
      <c r="H32" s="96"/>
      <c r="I32" s="97"/>
      <c r="K32" s="95"/>
      <c r="L32" s="96"/>
      <c r="M32" s="96"/>
      <c r="N32" s="96"/>
      <c r="O32" s="96"/>
      <c r="P32" s="96"/>
      <c r="Q32" s="96"/>
      <c r="R32" s="97"/>
      <c r="T32" s="95"/>
      <c r="U32" s="96"/>
      <c r="V32" s="96"/>
      <c r="W32" s="96"/>
      <c r="X32" s="96"/>
      <c r="Y32" s="96"/>
      <c r="Z32" s="96"/>
      <c r="AA32" s="97"/>
    </row>
    <row r="33" spans="1:27" x14ac:dyDescent="0.25">
      <c r="B33" s="95"/>
      <c r="C33" s="96"/>
      <c r="D33" s="96"/>
      <c r="E33" s="96"/>
      <c r="F33" s="96"/>
      <c r="G33" s="96"/>
      <c r="H33" s="96"/>
      <c r="I33" s="97"/>
      <c r="K33" s="95"/>
      <c r="L33" s="96"/>
      <c r="M33" s="96"/>
      <c r="N33" s="96"/>
      <c r="O33" s="96"/>
      <c r="P33" s="96"/>
      <c r="Q33" s="96"/>
      <c r="R33" s="97"/>
      <c r="T33" s="95"/>
      <c r="U33" s="96"/>
      <c r="V33" s="96"/>
      <c r="W33" s="96"/>
      <c r="X33" s="96"/>
      <c r="Y33" s="96"/>
      <c r="Z33" s="96"/>
      <c r="AA33" s="97"/>
    </row>
    <row r="34" spans="1:27" x14ac:dyDescent="0.25">
      <c r="B34" s="95"/>
      <c r="C34" s="96"/>
      <c r="D34" s="96"/>
      <c r="E34" s="96"/>
      <c r="F34" s="96"/>
      <c r="G34" s="96"/>
      <c r="H34" s="96"/>
      <c r="I34" s="97"/>
      <c r="K34" s="95"/>
      <c r="L34" s="96"/>
      <c r="M34" s="96"/>
      <c r="N34" s="96"/>
      <c r="O34" s="96"/>
      <c r="P34" s="96"/>
      <c r="Q34" s="96"/>
      <c r="R34" s="97"/>
      <c r="T34" s="95"/>
      <c r="U34" s="96"/>
      <c r="V34" s="96"/>
      <c r="W34" s="96"/>
      <c r="X34" s="96"/>
      <c r="Y34" s="96"/>
      <c r="Z34" s="96"/>
      <c r="AA34" s="97"/>
    </row>
    <row r="35" spans="1:27" x14ac:dyDescent="0.25">
      <c r="B35" s="95"/>
      <c r="C35" s="96"/>
      <c r="D35" s="96"/>
      <c r="E35" s="96"/>
      <c r="F35" s="96"/>
      <c r="G35" s="96"/>
      <c r="H35" s="96"/>
      <c r="I35" s="97"/>
      <c r="K35" s="95"/>
      <c r="L35" s="96"/>
      <c r="M35" s="96"/>
      <c r="N35" s="96"/>
      <c r="O35" s="96"/>
      <c r="P35" s="96"/>
      <c r="Q35" s="96"/>
      <c r="R35" s="97"/>
      <c r="T35" s="95"/>
      <c r="U35" s="96"/>
      <c r="V35" s="96"/>
      <c r="W35" s="96"/>
      <c r="X35" s="96"/>
      <c r="Y35" s="96"/>
      <c r="Z35" s="96"/>
      <c r="AA35" s="97"/>
    </row>
    <row r="36" spans="1:27" ht="15.75" thickBot="1" x14ac:dyDescent="0.3">
      <c r="B36" s="98"/>
      <c r="C36" s="99"/>
      <c r="D36" s="99"/>
      <c r="E36" s="99"/>
      <c r="F36" s="99"/>
      <c r="G36" s="99"/>
      <c r="H36" s="99"/>
      <c r="I36" s="100"/>
      <c r="K36" s="98"/>
      <c r="L36" s="99"/>
      <c r="M36" s="99"/>
      <c r="N36" s="99"/>
      <c r="O36" s="99"/>
      <c r="P36" s="99"/>
      <c r="Q36" s="99"/>
      <c r="R36" s="100"/>
      <c r="T36" s="98"/>
      <c r="U36" s="99"/>
      <c r="V36" s="99"/>
      <c r="W36" s="99"/>
      <c r="X36" s="99"/>
      <c r="Y36" s="99"/>
      <c r="Z36" s="99"/>
      <c r="AA36" s="100"/>
    </row>
    <row r="39" spans="1:27" ht="15.75" thickBot="1" x14ac:dyDescent="0.3">
      <c r="A39" s="47" t="s">
        <v>146</v>
      </c>
    </row>
    <row r="40" spans="1:27" x14ac:dyDescent="0.25">
      <c r="B40" s="80" t="s">
        <v>145</v>
      </c>
      <c r="C40" s="81"/>
      <c r="D40" s="81"/>
      <c r="E40" s="81"/>
      <c r="F40" s="81"/>
      <c r="G40" s="81"/>
      <c r="H40" s="81"/>
      <c r="I40" s="82"/>
    </row>
    <row r="41" spans="1:27" x14ac:dyDescent="0.25">
      <c r="B41" s="83"/>
      <c r="C41" s="84"/>
      <c r="D41" s="84"/>
      <c r="E41" s="84"/>
      <c r="F41" s="84"/>
      <c r="G41" s="84"/>
      <c r="H41" s="84"/>
      <c r="I41" s="85"/>
    </row>
    <row r="42" spans="1:27" x14ac:dyDescent="0.25">
      <c r="B42" s="83"/>
      <c r="C42" s="84"/>
      <c r="D42" s="84"/>
      <c r="E42" s="84"/>
      <c r="F42" s="84"/>
      <c r="G42" s="84"/>
      <c r="H42" s="84"/>
      <c r="I42" s="85"/>
    </row>
    <row r="43" spans="1:27" x14ac:dyDescent="0.25">
      <c r="B43" s="83"/>
      <c r="C43" s="84"/>
      <c r="D43" s="84"/>
      <c r="E43" s="84"/>
      <c r="F43" s="84"/>
      <c r="G43" s="84"/>
      <c r="H43" s="84"/>
      <c r="I43" s="85"/>
    </row>
    <row r="44" spans="1:27" ht="15.75" thickBot="1" x14ac:dyDescent="0.3">
      <c r="B44" s="86"/>
      <c r="C44" s="87"/>
      <c r="D44" s="87"/>
      <c r="E44" s="87"/>
      <c r="F44" s="87"/>
      <c r="G44" s="87"/>
      <c r="H44" s="87"/>
      <c r="I44" s="88"/>
    </row>
    <row r="47" spans="1:27" x14ac:dyDescent="0.25">
      <c r="A47" s="12" t="s">
        <v>49</v>
      </c>
    </row>
    <row r="48" spans="1:27" ht="15.75" thickBot="1" x14ac:dyDescent="0.3"/>
    <row r="49" spans="1:18" ht="18.75" x14ac:dyDescent="0.3">
      <c r="A49" s="15" t="s">
        <v>18</v>
      </c>
      <c r="B49" s="40" t="s">
        <v>3</v>
      </c>
      <c r="C49" s="16"/>
      <c r="D49" s="16"/>
      <c r="E49" s="16"/>
      <c r="F49" s="16"/>
      <c r="G49" s="16"/>
      <c r="H49" s="16"/>
      <c r="I49" s="17"/>
      <c r="J49" s="15" t="s">
        <v>18</v>
      </c>
      <c r="K49" s="40" t="s">
        <v>3</v>
      </c>
      <c r="L49" s="16"/>
      <c r="M49" s="16"/>
      <c r="N49" s="16"/>
      <c r="O49" s="16"/>
      <c r="P49" s="16"/>
      <c r="Q49" s="16"/>
      <c r="R49" s="17"/>
    </row>
    <row r="50" spans="1:18" ht="18.75" x14ac:dyDescent="0.3">
      <c r="A50" s="21" t="s">
        <v>4</v>
      </c>
      <c r="B50" s="41" t="s">
        <v>5</v>
      </c>
      <c r="C50" s="13"/>
      <c r="D50" s="13"/>
      <c r="E50" s="13"/>
      <c r="F50" s="13"/>
      <c r="G50" s="13"/>
      <c r="H50" s="13"/>
      <c r="I50" s="18"/>
      <c r="J50" s="21" t="s">
        <v>4</v>
      </c>
      <c r="K50" s="41" t="s">
        <v>6</v>
      </c>
      <c r="L50" s="13"/>
      <c r="M50" s="13"/>
      <c r="N50" s="13"/>
      <c r="O50" s="13"/>
      <c r="P50" s="13"/>
      <c r="Q50" s="13"/>
      <c r="R50" s="18"/>
    </row>
    <row r="51" spans="1:18" x14ac:dyDescent="0.25">
      <c r="A51" s="21"/>
      <c r="B51" s="13"/>
      <c r="C51" s="13"/>
      <c r="D51" s="13"/>
      <c r="E51" s="13"/>
      <c r="F51" s="13"/>
      <c r="G51" s="13"/>
      <c r="H51" s="13"/>
      <c r="I51" s="18"/>
      <c r="J51" s="21"/>
      <c r="K51" s="13"/>
      <c r="L51" s="13"/>
      <c r="M51" s="13"/>
      <c r="N51" s="13"/>
      <c r="O51" s="13"/>
      <c r="P51" s="13"/>
      <c r="Q51" s="13"/>
      <c r="R51" s="18"/>
    </row>
    <row r="52" spans="1:18" x14ac:dyDescent="0.25">
      <c r="A52" s="42" t="s">
        <v>46</v>
      </c>
      <c r="B52" s="13"/>
      <c r="C52" s="13"/>
      <c r="D52" s="13"/>
      <c r="E52" s="13"/>
      <c r="F52" s="13"/>
      <c r="G52" s="13"/>
      <c r="H52" s="13"/>
      <c r="I52" s="18"/>
      <c r="J52" s="42" t="s">
        <v>46</v>
      </c>
      <c r="K52" s="13"/>
      <c r="L52" s="13"/>
      <c r="M52" s="13"/>
      <c r="N52" s="13"/>
      <c r="O52" s="13"/>
      <c r="P52" s="13"/>
      <c r="Q52" s="13"/>
      <c r="R52" s="18"/>
    </row>
    <row r="53" spans="1:18" x14ac:dyDescent="0.25">
      <c r="A53" s="21"/>
      <c r="B53" s="34" t="s">
        <v>19</v>
      </c>
      <c r="C53" s="13"/>
      <c r="D53" s="13"/>
      <c r="E53" s="13"/>
      <c r="F53" s="13"/>
      <c r="G53" s="13"/>
      <c r="H53" s="13"/>
      <c r="I53" s="18"/>
      <c r="J53" s="21"/>
      <c r="K53" s="34" t="s">
        <v>19</v>
      </c>
      <c r="L53" s="13"/>
      <c r="M53" s="13"/>
      <c r="N53" s="13"/>
      <c r="O53" s="13"/>
      <c r="P53" s="13"/>
      <c r="Q53" s="13"/>
      <c r="R53" s="18"/>
    </row>
    <row r="54" spans="1:18" x14ac:dyDescent="0.25">
      <c r="A54" s="21"/>
      <c r="B54" s="43" t="s">
        <v>20</v>
      </c>
      <c r="C54" s="13"/>
      <c r="D54" s="14">
        <v>8550</v>
      </c>
      <c r="E54" s="13"/>
      <c r="F54" s="13" t="s">
        <v>21</v>
      </c>
      <c r="G54" s="13">
        <v>475</v>
      </c>
      <c r="H54" s="13"/>
      <c r="I54" s="18"/>
      <c r="J54" s="21"/>
      <c r="K54" s="43" t="s">
        <v>20</v>
      </c>
      <c r="L54" s="13"/>
      <c r="M54" s="14">
        <v>112986</v>
      </c>
      <c r="N54" s="13"/>
      <c r="O54" s="13" t="s">
        <v>21</v>
      </c>
      <c r="P54" s="13">
        <v>6277</v>
      </c>
      <c r="Q54" s="13"/>
      <c r="R54" s="18"/>
    </row>
    <row r="55" spans="1:18" x14ac:dyDescent="0.25">
      <c r="A55" s="21"/>
      <c r="B55" s="13" t="s">
        <v>22</v>
      </c>
      <c r="C55" s="13"/>
      <c r="D55" s="14">
        <v>-2072.6</v>
      </c>
      <c r="E55" s="13"/>
      <c r="F55" s="13"/>
      <c r="G55" s="13"/>
      <c r="H55" s="13"/>
      <c r="I55" s="18"/>
      <c r="J55" s="21"/>
      <c r="K55" s="13" t="s">
        <v>22</v>
      </c>
      <c r="L55" s="13"/>
      <c r="M55" s="14">
        <v>-22724.400000000001</v>
      </c>
      <c r="N55" s="13"/>
      <c r="O55" s="13"/>
      <c r="P55" s="13"/>
      <c r="Q55" s="13"/>
      <c r="R55" s="18"/>
    </row>
    <row r="56" spans="1:18" x14ac:dyDescent="0.25">
      <c r="A56" s="21"/>
      <c r="B56" s="13" t="s">
        <v>23</v>
      </c>
      <c r="C56" s="13"/>
      <c r="D56" s="14">
        <v>5000</v>
      </c>
      <c r="E56" s="13"/>
      <c r="F56" s="13"/>
      <c r="G56" s="13"/>
      <c r="H56" s="13"/>
      <c r="I56" s="18"/>
      <c r="J56" s="21"/>
      <c r="K56" s="13" t="s">
        <v>23</v>
      </c>
      <c r="L56" s="13"/>
      <c r="M56" s="14">
        <v>5000</v>
      </c>
      <c r="N56" s="13"/>
      <c r="O56" s="13"/>
      <c r="P56" s="13"/>
      <c r="Q56" s="13"/>
      <c r="R56" s="18"/>
    </row>
    <row r="57" spans="1:18" x14ac:dyDescent="0.25">
      <c r="A57" s="21"/>
      <c r="B57" s="13"/>
      <c r="C57" s="13"/>
      <c r="D57" s="14"/>
      <c r="E57" s="13"/>
      <c r="F57" s="13"/>
      <c r="G57" s="13"/>
      <c r="H57" s="13"/>
      <c r="I57" s="18"/>
      <c r="J57" s="21"/>
      <c r="K57" s="13"/>
      <c r="L57" s="13"/>
      <c r="M57" s="14"/>
      <c r="N57" s="13"/>
      <c r="O57" s="13"/>
      <c r="P57" s="13"/>
      <c r="Q57" s="13"/>
      <c r="R57" s="18"/>
    </row>
    <row r="58" spans="1:18" x14ac:dyDescent="0.25">
      <c r="A58" s="21"/>
      <c r="B58" s="13" t="s">
        <v>0</v>
      </c>
      <c r="C58" s="13"/>
      <c r="D58" s="14" t="s">
        <v>24</v>
      </c>
      <c r="E58" s="13" t="s">
        <v>25</v>
      </c>
      <c r="F58" s="13" t="s">
        <v>26</v>
      </c>
      <c r="G58" s="13" t="s">
        <v>27</v>
      </c>
      <c r="H58" s="13" t="s">
        <v>28</v>
      </c>
      <c r="I58" s="18"/>
      <c r="J58" s="21"/>
      <c r="K58" s="13" t="s">
        <v>0</v>
      </c>
      <c r="L58" s="13"/>
      <c r="M58" s="14" t="s">
        <v>24</v>
      </c>
      <c r="N58" s="13" t="s">
        <v>25</v>
      </c>
      <c r="O58" s="13" t="s">
        <v>26</v>
      </c>
      <c r="P58" s="13" t="s">
        <v>27</v>
      </c>
      <c r="Q58" s="13" t="s">
        <v>28</v>
      </c>
      <c r="R58" s="18"/>
    </row>
    <row r="59" spans="1:18" x14ac:dyDescent="0.25">
      <c r="A59" s="21"/>
      <c r="B59" s="13"/>
      <c r="C59" s="13"/>
      <c r="D59" s="14"/>
      <c r="E59" s="13"/>
      <c r="F59" s="13"/>
      <c r="G59" s="13"/>
      <c r="H59" s="13"/>
      <c r="I59" s="18"/>
      <c r="J59" s="21"/>
      <c r="K59" s="13"/>
      <c r="L59" s="13"/>
      <c r="M59" s="14"/>
      <c r="N59" s="13"/>
      <c r="O59" s="13"/>
      <c r="P59" s="13"/>
      <c r="Q59" s="13"/>
      <c r="R59" s="18"/>
    </row>
    <row r="60" spans="1:18" x14ac:dyDescent="0.25">
      <c r="A60" s="44" t="s">
        <v>29</v>
      </c>
      <c r="B60" s="13" t="s">
        <v>30</v>
      </c>
      <c r="C60" s="13"/>
      <c r="D60" s="49">
        <v>-6.0630000000000003E-2</v>
      </c>
      <c r="E60" s="49">
        <v>0.12121881042148533</v>
      </c>
      <c r="F60" s="50">
        <v>-0.50016989763540598</v>
      </c>
      <c r="G60" s="45">
        <v>0.61696832658663758</v>
      </c>
      <c r="H60" s="45">
        <v>-0.29821886842611123</v>
      </c>
      <c r="I60" s="51">
        <v>0.17695886842611125</v>
      </c>
      <c r="J60" s="44" t="s">
        <v>29</v>
      </c>
      <c r="K60" s="13" t="s">
        <v>31</v>
      </c>
      <c r="L60" s="13"/>
      <c r="M60" s="49">
        <v>-0.29270000000000002</v>
      </c>
      <c r="N60" s="49">
        <v>5.330103188494572E-2</v>
      </c>
      <c r="O60" s="50">
        <v>-5.49145090908962</v>
      </c>
      <c r="P60" s="45">
        <v>3.9950055362279179E-8</v>
      </c>
      <c r="Q60" s="45">
        <v>-0.39717002249449362</v>
      </c>
      <c r="R60" s="51">
        <v>-0.18822997750550641</v>
      </c>
    </row>
    <row r="61" spans="1:18" x14ac:dyDescent="0.25">
      <c r="A61" s="21"/>
      <c r="B61" s="13" t="s">
        <v>31</v>
      </c>
      <c r="C61" s="13"/>
      <c r="D61" s="49">
        <v>2.535698</v>
      </c>
      <c r="E61" s="49">
        <v>0.13077843858985319</v>
      </c>
      <c r="F61" s="50">
        <v>19.389266513208998</v>
      </c>
      <c r="G61" s="45">
        <v>5.3882691038423385E-82</v>
      </c>
      <c r="H61" s="45">
        <v>2.2793722603638877</v>
      </c>
      <c r="I61" s="51">
        <v>2.7920237396361123</v>
      </c>
      <c r="J61" s="21"/>
      <c r="K61" s="13" t="s">
        <v>32</v>
      </c>
      <c r="L61" s="13"/>
      <c r="M61" s="49">
        <v>7.6139999999999999E-2</v>
      </c>
      <c r="N61" s="49">
        <v>4.8764741360946433E-2</v>
      </c>
      <c r="O61" s="50">
        <v>1.5613740148118005</v>
      </c>
      <c r="P61" s="45">
        <v>0.11843833005155364</v>
      </c>
      <c r="Q61" s="45">
        <v>-1.9438893067455013E-2</v>
      </c>
      <c r="R61" s="51">
        <v>0.17171889306745503</v>
      </c>
    </row>
    <row r="62" spans="1:18" x14ac:dyDescent="0.25">
      <c r="A62" s="21"/>
      <c r="B62" s="13" t="s">
        <v>32</v>
      </c>
      <c r="C62" s="13"/>
      <c r="D62" s="49">
        <v>-1.4319999999999999E-2</v>
      </c>
      <c r="E62" s="49">
        <v>0.12588486803424787</v>
      </c>
      <c r="F62" s="50">
        <v>-0.11375473655899725</v>
      </c>
      <c r="G62" s="45">
        <v>0.9094348917611339</v>
      </c>
      <c r="H62" s="45">
        <v>-0.2610543413471258</v>
      </c>
      <c r="I62" s="51">
        <v>0.23241434134712582</v>
      </c>
      <c r="J62" s="21"/>
      <c r="K62" s="13" t="s">
        <v>33</v>
      </c>
      <c r="L62" s="13"/>
      <c r="M62" s="49">
        <v>5.9309999999999996E-3</v>
      </c>
      <c r="N62" s="49">
        <v>3.3331666624997917E-2</v>
      </c>
      <c r="O62" s="50">
        <v>0.17793889716729308</v>
      </c>
      <c r="P62" s="45">
        <v>0.85877128174929418</v>
      </c>
      <c r="Q62" s="45">
        <v>-5.939906658499592E-2</v>
      </c>
      <c r="R62" s="51">
        <v>7.1261066584995925E-2</v>
      </c>
    </row>
    <row r="63" spans="1:18" x14ac:dyDescent="0.25">
      <c r="A63" s="21"/>
      <c r="B63" s="13" t="s">
        <v>33</v>
      </c>
      <c r="C63" s="13"/>
      <c r="D63" s="49">
        <v>7.5183E-2</v>
      </c>
      <c r="E63" s="49">
        <v>7.3579888556588618E-2</v>
      </c>
      <c r="F63" s="50">
        <v>1.0217873589490214</v>
      </c>
      <c r="G63" s="45">
        <v>0.30691046647803111</v>
      </c>
      <c r="H63" s="45">
        <v>-6.9033581570913688E-2</v>
      </c>
      <c r="I63" s="51">
        <v>0.21939958157091369</v>
      </c>
      <c r="J63" s="21"/>
      <c r="K63" s="13" t="s">
        <v>34</v>
      </c>
      <c r="L63" s="13"/>
      <c r="M63" s="49">
        <v>-2.708E-2</v>
      </c>
      <c r="N63" s="49">
        <v>2.172556098240043E-2</v>
      </c>
      <c r="O63" s="50">
        <v>-1.24645803263433</v>
      </c>
      <c r="P63" s="45">
        <v>0.21259887153839011</v>
      </c>
      <c r="Q63" s="45">
        <v>-6.9662099525504839E-2</v>
      </c>
      <c r="R63" s="51">
        <v>1.5502099525504839E-2</v>
      </c>
    </row>
    <row r="64" spans="1:18" x14ac:dyDescent="0.25">
      <c r="A64" s="21"/>
      <c r="B64" s="13" t="s">
        <v>34</v>
      </c>
      <c r="C64" s="13"/>
      <c r="D64" s="49">
        <v>-3.049E-2</v>
      </c>
      <c r="E64" s="49">
        <v>6.0934390946328493E-2</v>
      </c>
      <c r="F64" s="50">
        <v>-0.50037424722692048</v>
      </c>
      <c r="G64" s="45">
        <v>0.61682446340289343</v>
      </c>
      <c r="H64" s="45">
        <v>-0.14992140625480385</v>
      </c>
      <c r="I64" s="51">
        <v>8.8941406254803845E-2</v>
      </c>
      <c r="J64" s="21"/>
      <c r="K64" s="13" t="s">
        <v>35</v>
      </c>
      <c r="L64" s="13"/>
      <c r="M64" s="49">
        <v>-6.9489999999999996E-2</v>
      </c>
      <c r="N64" s="49">
        <v>3.1559467676119002E-2</v>
      </c>
      <c r="O64" s="50">
        <v>-2.2018749084472984</v>
      </c>
      <c r="P64" s="45">
        <v>2.7676159095904769E-2</v>
      </c>
      <c r="Q64" s="45">
        <v>-0.13134655664519324</v>
      </c>
      <c r="R64" s="51">
        <v>-7.6334433548067571E-3</v>
      </c>
    </row>
    <row r="65" spans="1:18" x14ac:dyDescent="0.25">
      <c r="A65" s="21"/>
      <c r="B65" s="13" t="s">
        <v>35</v>
      </c>
      <c r="C65" s="13"/>
      <c r="D65" s="49">
        <v>-0.10353999999999999</v>
      </c>
      <c r="E65" s="49">
        <v>8.2897527104250815E-2</v>
      </c>
      <c r="F65" s="50">
        <v>-1.2490119261312762</v>
      </c>
      <c r="G65" s="45">
        <v>0.21169491030140938</v>
      </c>
      <c r="H65" s="45">
        <v>-0.26601915312433155</v>
      </c>
      <c r="I65" s="51">
        <v>5.8939153124331595E-2</v>
      </c>
      <c r="J65" s="21"/>
      <c r="K65" s="13" t="s">
        <v>36</v>
      </c>
      <c r="L65" s="13"/>
      <c r="M65" s="49">
        <v>-6.7839999999999998E-2</v>
      </c>
      <c r="N65" s="49">
        <v>4.5999999999999999E-2</v>
      </c>
      <c r="O65" s="50">
        <v>-1.4747826086956521</v>
      </c>
      <c r="P65" s="45">
        <v>0.14027378467207854</v>
      </c>
      <c r="Q65" s="45">
        <v>-0.15799999999999997</v>
      </c>
      <c r="R65" s="51">
        <v>2.2319999999999993E-2</v>
      </c>
    </row>
    <row r="66" spans="1:18" x14ac:dyDescent="0.25">
      <c r="A66" s="21"/>
      <c r="B66" s="13" t="s">
        <v>36</v>
      </c>
      <c r="C66" s="13"/>
      <c r="D66" s="49">
        <v>2.3428000000000001E-2</v>
      </c>
      <c r="E66" s="49">
        <v>0.11319010557464818</v>
      </c>
      <c r="F66" s="50">
        <v>0.20697922208888991</v>
      </c>
      <c r="G66" s="45">
        <v>0.83603101497137855</v>
      </c>
      <c r="H66" s="45">
        <v>-0.19842460692631042</v>
      </c>
      <c r="I66" s="51">
        <v>0.24528060692631043</v>
      </c>
      <c r="J66" s="21"/>
      <c r="K66" s="13" t="s">
        <v>130</v>
      </c>
      <c r="L66" s="13"/>
      <c r="M66" s="49">
        <v>-0.42229</v>
      </c>
      <c r="N66" s="49">
        <v>0.23641911936220386</v>
      </c>
      <c r="O66" s="50">
        <v>-1.7861922552593315</v>
      </c>
      <c r="P66" s="45">
        <v>7.4070815337934082E-2</v>
      </c>
      <c r="Q66" s="45">
        <v>-0.88567147394991963</v>
      </c>
      <c r="R66" s="51">
        <v>4.1091473949919577E-2</v>
      </c>
    </row>
    <row r="67" spans="1:18" x14ac:dyDescent="0.25">
      <c r="A67" s="44"/>
      <c r="B67" s="13" t="s">
        <v>130</v>
      </c>
      <c r="C67" s="13"/>
      <c r="D67" s="49">
        <v>-0.25908999999999999</v>
      </c>
      <c r="E67" s="49">
        <v>0.47834819953669733</v>
      </c>
      <c r="F67" s="50">
        <v>-0.54163473438583187</v>
      </c>
      <c r="G67" s="45">
        <v>0.58808427370588401</v>
      </c>
      <c r="H67" s="45">
        <v>-1.1966524710919266</v>
      </c>
      <c r="I67" s="51">
        <v>0.67847247109192677</v>
      </c>
      <c r="J67" s="44"/>
      <c r="K67" s="13" t="s">
        <v>131</v>
      </c>
      <c r="L67" s="13"/>
      <c r="M67" s="49">
        <v>0.44829400000000003</v>
      </c>
      <c r="N67" s="49">
        <v>0.2539665332282976</v>
      </c>
      <c r="O67" s="50">
        <v>1.7651695847539726</v>
      </c>
      <c r="P67" s="45">
        <v>7.7537969609115173E-2</v>
      </c>
      <c r="Q67" s="45">
        <v>-4.9480405127463267E-2</v>
      </c>
      <c r="R67" s="51">
        <v>0.94606840512746326</v>
      </c>
    </row>
    <row r="68" spans="1:18" x14ac:dyDescent="0.25">
      <c r="A68" s="21"/>
      <c r="B68" s="13" t="s">
        <v>131</v>
      </c>
      <c r="C68" s="13"/>
      <c r="D68" s="49">
        <v>-0.13636000000000001</v>
      </c>
      <c r="E68" s="49">
        <v>0.53241525147200652</v>
      </c>
      <c r="F68" s="50">
        <v>-0.25611587876755176</v>
      </c>
      <c r="G68" s="45">
        <v>0.79786752362536817</v>
      </c>
      <c r="H68" s="45">
        <v>-1.1798938928851328</v>
      </c>
      <c r="I68" s="51">
        <v>0.90717389288513273</v>
      </c>
      <c r="J68" s="21"/>
      <c r="K68" s="13" t="s">
        <v>132</v>
      </c>
      <c r="L68" s="13"/>
      <c r="M68" s="49">
        <v>0.13983799999999999</v>
      </c>
      <c r="N68" s="49">
        <v>0.22296860765587609</v>
      </c>
      <c r="O68" s="50">
        <v>0.62716452091687414</v>
      </c>
      <c r="P68" s="45">
        <v>0.53055266445209726</v>
      </c>
      <c r="Q68" s="45">
        <v>-0.29718047100551714</v>
      </c>
      <c r="R68" s="51">
        <v>0.57685647100551707</v>
      </c>
    </row>
    <row r="69" spans="1:18" x14ac:dyDescent="0.25">
      <c r="A69" s="21"/>
      <c r="B69" s="13" t="s">
        <v>132</v>
      </c>
      <c r="C69" s="13"/>
      <c r="D69" s="49">
        <v>0.149619</v>
      </c>
      <c r="E69" s="49">
        <v>0.45947252366164398</v>
      </c>
      <c r="F69" s="50">
        <v>0.32563209396647097</v>
      </c>
      <c r="G69" s="45">
        <v>0.74471069653593847</v>
      </c>
      <c r="H69" s="45">
        <v>-0.75094714637682225</v>
      </c>
      <c r="I69" s="51">
        <v>1.0501851463768221</v>
      </c>
      <c r="J69" s="21"/>
      <c r="K69" s="13" t="s">
        <v>133</v>
      </c>
      <c r="L69" s="13"/>
      <c r="M69" s="49">
        <v>-2.188E-2</v>
      </c>
      <c r="N69" s="49">
        <v>0.17049926686059386</v>
      </c>
      <c r="O69" s="50">
        <v>-0.12832899755451646</v>
      </c>
      <c r="P69" s="45">
        <v>0.89788884649444645</v>
      </c>
      <c r="Q69" s="45">
        <v>-0.35605856304676398</v>
      </c>
      <c r="R69" s="51">
        <v>0.31229856304676396</v>
      </c>
    </row>
    <row r="70" spans="1:18" x14ac:dyDescent="0.25">
      <c r="A70" s="21"/>
      <c r="B70" s="13" t="s">
        <v>133</v>
      </c>
      <c r="C70" s="13"/>
      <c r="D70" s="49">
        <v>-2.555E-2</v>
      </c>
      <c r="E70" s="49">
        <v>0.39553760883132216</v>
      </c>
      <c r="F70" s="50">
        <v>-6.4595627393034705E-2</v>
      </c>
      <c r="G70" s="45">
        <v>0.94849747657749384</v>
      </c>
      <c r="H70" s="45">
        <v>-0.80080371330939137</v>
      </c>
      <c r="I70" s="51">
        <v>0.74970371330939145</v>
      </c>
      <c r="J70" s="21"/>
      <c r="K70" s="13" t="s">
        <v>134</v>
      </c>
      <c r="L70" s="13"/>
      <c r="M70" s="49">
        <v>8.2536999999999999E-2</v>
      </c>
      <c r="N70" s="49">
        <v>0.24685825892604848</v>
      </c>
      <c r="O70" s="50">
        <v>0.33434976151527374</v>
      </c>
      <c r="P70" s="45">
        <v>0.73811626514043005</v>
      </c>
      <c r="Q70" s="45">
        <v>-0.40130518749505506</v>
      </c>
      <c r="R70" s="51">
        <v>0.566379187495055</v>
      </c>
    </row>
    <row r="71" spans="1:18" x14ac:dyDescent="0.25">
      <c r="A71" s="21"/>
      <c r="B71" s="13" t="s">
        <v>134</v>
      </c>
      <c r="C71" s="13"/>
      <c r="D71" s="49">
        <v>0.25418400000000002</v>
      </c>
      <c r="E71" s="49">
        <v>0.50574598367164514</v>
      </c>
      <c r="F71" s="50">
        <v>0.50259222654554703</v>
      </c>
      <c r="G71" s="45">
        <v>0.61526394162546594</v>
      </c>
      <c r="H71" s="45">
        <v>-0.73707812799642447</v>
      </c>
      <c r="I71" s="51">
        <v>1.2454461279964244</v>
      </c>
      <c r="J71" s="21"/>
      <c r="K71" s="13" t="s">
        <v>135</v>
      </c>
      <c r="L71" s="13"/>
      <c r="M71" s="49">
        <v>0.44351000000000002</v>
      </c>
      <c r="N71" s="49">
        <v>0.20870074269153907</v>
      </c>
      <c r="O71" s="50">
        <v>2.1251002477528815</v>
      </c>
      <c r="P71" s="45">
        <v>3.3580412742539985E-2</v>
      </c>
      <c r="Q71" s="45">
        <v>3.4456544324583449E-2</v>
      </c>
      <c r="R71" s="51">
        <v>0.85256345567541658</v>
      </c>
    </row>
    <row r="72" spans="1:18" x14ac:dyDescent="0.25">
      <c r="A72" s="21"/>
      <c r="B72" s="13" t="s">
        <v>135</v>
      </c>
      <c r="C72" s="13"/>
      <c r="D72" s="49">
        <v>-3.6130000000000002E-2</v>
      </c>
      <c r="E72" s="49">
        <v>0.45200884947089254</v>
      </c>
      <c r="F72" s="50">
        <v>-7.9932063370645623E-2</v>
      </c>
      <c r="G72" s="45">
        <v>0.93629315945763869</v>
      </c>
      <c r="H72" s="45">
        <v>-0.9220673449629494</v>
      </c>
      <c r="I72" s="51">
        <v>0.84980734496294941</v>
      </c>
      <c r="J72" s="21"/>
      <c r="K72" s="13" t="s">
        <v>136</v>
      </c>
      <c r="L72" s="13"/>
      <c r="M72" s="49">
        <v>0.56350100000000003</v>
      </c>
      <c r="N72" s="49">
        <v>0.14537537618180046</v>
      </c>
      <c r="O72" s="50">
        <v>3.8761791356970168</v>
      </c>
      <c r="P72" s="45">
        <v>1.0616949463750972E-4</v>
      </c>
      <c r="Q72" s="45">
        <v>0.2785652626836711</v>
      </c>
      <c r="R72" s="51">
        <v>0.84843673731632896</v>
      </c>
    </row>
    <row r="73" spans="1:18" x14ac:dyDescent="0.25">
      <c r="A73" s="21"/>
      <c r="B73" s="13" t="s">
        <v>136</v>
      </c>
      <c r="C73" s="13"/>
      <c r="D73" s="49">
        <v>0.42718</v>
      </c>
      <c r="E73" s="49">
        <v>0.36611473611424056</v>
      </c>
      <c r="F73" s="50">
        <v>1.1667926960107526</v>
      </c>
      <c r="G73" s="45">
        <v>0.24332664279354657</v>
      </c>
      <c r="H73" s="45">
        <v>-0.29040488278391152</v>
      </c>
      <c r="I73" s="51">
        <v>1.1447648827839116</v>
      </c>
      <c r="J73" s="21"/>
      <c r="K73" s="13" t="s">
        <v>137</v>
      </c>
      <c r="L73" s="13"/>
      <c r="M73" s="49">
        <v>1.751E-3</v>
      </c>
      <c r="N73" s="49">
        <v>0.1725369525637914</v>
      </c>
      <c r="O73" s="50">
        <v>1.0148550637885004E-2</v>
      </c>
      <c r="P73" s="45">
        <v>0.99190278504272367</v>
      </c>
      <c r="Q73" s="45">
        <v>-0.33642142702503114</v>
      </c>
      <c r="R73" s="51">
        <v>0.33992342702503114</v>
      </c>
    </row>
    <row r="74" spans="1:18" x14ac:dyDescent="0.25">
      <c r="A74" s="21"/>
      <c r="B74" s="13" t="s">
        <v>137</v>
      </c>
      <c r="C74" s="13"/>
      <c r="D74" s="49">
        <v>-0.11837</v>
      </c>
      <c r="E74" s="49">
        <v>0.40314885588328292</v>
      </c>
      <c r="F74" s="50">
        <v>-0.29361363246500127</v>
      </c>
      <c r="G74" s="45">
        <v>0.7690602848589182</v>
      </c>
      <c r="H74" s="45">
        <v>-0.90854175753123445</v>
      </c>
      <c r="I74" s="51">
        <v>0.6718017575312345</v>
      </c>
      <c r="J74" s="21"/>
      <c r="K74" s="13" t="s">
        <v>138</v>
      </c>
      <c r="L74" s="13"/>
      <c r="M74" s="49">
        <v>0.90986299999999998</v>
      </c>
      <c r="N74" s="49">
        <v>0.18220867158288598</v>
      </c>
      <c r="O74" s="50">
        <v>4.9935219443499816</v>
      </c>
      <c r="P74" s="45">
        <v>5.9376108666856132E-7</v>
      </c>
      <c r="Q74" s="45">
        <v>0.55273400369754344</v>
      </c>
      <c r="R74" s="51">
        <v>1.2669919963024565</v>
      </c>
    </row>
    <row r="75" spans="1:18" x14ac:dyDescent="0.25">
      <c r="A75" s="21"/>
      <c r="B75" s="13" t="s">
        <v>138</v>
      </c>
      <c r="C75" s="13"/>
      <c r="D75" s="49">
        <v>0.207097</v>
      </c>
      <c r="E75" s="49">
        <v>0.40244626970565894</v>
      </c>
      <c r="F75" s="50">
        <v>0.51459540214266752</v>
      </c>
      <c r="G75" s="45">
        <v>0.60684908157870288</v>
      </c>
      <c r="H75" s="45">
        <v>-0.58169768862309157</v>
      </c>
      <c r="I75" s="51">
        <v>0.99589168862309152</v>
      </c>
      <c r="J75" s="21"/>
      <c r="K75" s="13" t="s">
        <v>139</v>
      </c>
      <c r="L75" s="13"/>
      <c r="M75" s="49">
        <v>-0.19883000000000001</v>
      </c>
      <c r="N75" s="49">
        <v>0.12946041866145808</v>
      </c>
      <c r="O75" s="50">
        <v>-1.535836219717047</v>
      </c>
      <c r="P75" s="45">
        <v>0.1245813541831393</v>
      </c>
      <c r="Q75" s="45">
        <v>-0.45257242057645786</v>
      </c>
      <c r="R75" s="51">
        <v>5.4912420576457843E-2</v>
      </c>
    </row>
    <row r="76" spans="1:18" x14ac:dyDescent="0.25">
      <c r="A76" s="21"/>
      <c r="B76" s="13" t="s">
        <v>139</v>
      </c>
      <c r="C76" s="13"/>
      <c r="D76" s="49">
        <v>-3.116E-2</v>
      </c>
      <c r="E76" s="49">
        <v>0.31105305013775386</v>
      </c>
      <c r="F76" s="50">
        <v>-0.10017583812857772</v>
      </c>
      <c r="G76" s="45">
        <v>0.92020707686467607</v>
      </c>
      <c r="H76" s="45">
        <v>-0.64082397826999749</v>
      </c>
      <c r="I76" s="51">
        <v>0.57850397826999755</v>
      </c>
      <c r="J76" s="21"/>
      <c r="K76" s="13" t="s">
        <v>140</v>
      </c>
      <c r="L76" s="13"/>
      <c r="M76" s="49">
        <v>-0.31968000000000002</v>
      </c>
      <c r="N76" s="49">
        <v>0.13287588193498473</v>
      </c>
      <c r="O76" s="50">
        <v>-2.405854210295419</v>
      </c>
      <c r="P76" s="45">
        <v>1.6136298068245802E-2</v>
      </c>
      <c r="Q76" s="45">
        <v>-0.58011672859257013</v>
      </c>
      <c r="R76" s="51">
        <v>-5.9243271407429965E-2</v>
      </c>
    </row>
    <row r="77" spans="1:18" x14ac:dyDescent="0.25">
      <c r="A77" s="21"/>
      <c r="B77" s="13" t="s">
        <v>140</v>
      </c>
      <c r="C77" s="13"/>
      <c r="D77" s="49">
        <v>0.112743</v>
      </c>
      <c r="E77" s="49">
        <v>0.25440125785852552</v>
      </c>
      <c r="F77" s="50">
        <v>0.44316997859616419</v>
      </c>
      <c r="G77" s="45">
        <v>0.65765400581791478</v>
      </c>
      <c r="H77" s="45">
        <v>-0.38588346540271001</v>
      </c>
      <c r="I77" s="51">
        <v>0.61136946540270998</v>
      </c>
      <c r="J77" s="21"/>
      <c r="K77" s="13" t="s">
        <v>141</v>
      </c>
      <c r="L77" s="13"/>
      <c r="M77" s="49">
        <v>-0.22544</v>
      </c>
      <c r="N77" s="49">
        <v>0.12969579792730371</v>
      </c>
      <c r="O77" s="50">
        <v>-1.7382213117371947</v>
      </c>
      <c r="P77" s="45">
        <v>8.2174549558826707E-2</v>
      </c>
      <c r="Q77" s="45">
        <v>-0.47964376393751529</v>
      </c>
      <c r="R77" s="51">
        <v>2.8763763937515258E-2</v>
      </c>
    </row>
    <row r="78" spans="1:18" x14ac:dyDescent="0.25">
      <c r="A78" s="21"/>
      <c r="B78" s="13" t="s">
        <v>141</v>
      </c>
      <c r="C78" s="13"/>
      <c r="D78" s="49">
        <v>9.6489000000000005E-2</v>
      </c>
      <c r="E78" s="49">
        <v>0.30347158021798348</v>
      </c>
      <c r="F78" s="50">
        <v>0.31795069551716176</v>
      </c>
      <c r="G78" s="45">
        <v>0.75053010272361109</v>
      </c>
      <c r="H78" s="45">
        <v>-0.4983152972272476</v>
      </c>
      <c r="I78" s="51">
        <v>0.69129329722724764</v>
      </c>
      <c r="J78" s="21"/>
      <c r="K78" s="13" t="s">
        <v>142</v>
      </c>
      <c r="L78" s="13"/>
      <c r="M78" s="49">
        <v>0.24297099999999999</v>
      </c>
      <c r="N78" s="49">
        <v>0.24984195004042054</v>
      </c>
      <c r="O78" s="50">
        <v>0.97249881359271761</v>
      </c>
      <c r="P78" s="45">
        <v>0.33080453675603849</v>
      </c>
      <c r="Q78" s="45">
        <v>-0.24671922207922425</v>
      </c>
      <c r="R78" s="51">
        <v>0.73266122207922424</v>
      </c>
    </row>
    <row r="79" spans="1:18" x14ac:dyDescent="0.25">
      <c r="A79" s="21"/>
      <c r="B79" s="13" t="s">
        <v>142</v>
      </c>
      <c r="C79" s="13"/>
      <c r="D79" s="49">
        <v>0.41165400000000002</v>
      </c>
      <c r="E79" s="49">
        <v>0.32530600978155938</v>
      </c>
      <c r="F79" s="50">
        <v>1.2654361973712773</v>
      </c>
      <c r="G79" s="45">
        <v>0.20574949389533528</v>
      </c>
      <c r="H79" s="45">
        <v>-0.22594577917185638</v>
      </c>
      <c r="I79" s="51">
        <v>1.0492537791718564</v>
      </c>
      <c r="J79" s="21"/>
      <c r="K79" s="13" t="s">
        <v>143</v>
      </c>
      <c r="L79" s="13"/>
      <c r="M79" s="49">
        <v>-6.2440000000000002E-2</v>
      </c>
      <c r="N79" s="49">
        <v>0.24407990494917847</v>
      </c>
      <c r="O79" s="50">
        <v>-0.25581786428915998</v>
      </c>
      <c r="P79" s="45">
        <v>0.7980919447891941</v>
      </c>
      <c r="Q79" s="45">
        <v>-0.54083661370038982</v>
      </c>
      <c r="R79" s="51">
        <v>0.41595661370038978</v>
      </c>
    </row>
    <row r="80" spans="1:18" x14ac:dyDescent="0.25">
      <c r="A80" s="21"/>
      <c r="B80" s="13" t="s">
        <v>143</v>
      </c>
      <c r="C80" s="13"/>
      <c r="D80" s="49">
        <v>0.319799</v>
      </c>
      <c r="E80" s="49">
        <v>0.33140006035002467</v>
      </c>
      <c r="F80" s="50">
        <v>0.96499378926554313</v>
      </c>
      <c r="G80" s="45">
        <v>0.33457521843410198</v>
      </c>
      <c r="H80" s="45">
        <v>-0.3297451182860483</v>
      </c>
      <c r="I80" s="51">
        <v>0.96934311828604836</v>
      </c>
      <c r="J80" s="21"/>
      <c r="K80" s="13" t="s">
        <v>144</v>
      </c>
      <c r="L80" s="13"/>
      <c r="M80" s="49">
        <v>-0.58013000000000003</v>
      </c>
      <c r="N80" s="49">
        <v>0.2584260048834095</v>
      </c>
      <c r="O80" s="50">
        <v>-2.2448592209662852</v>
      </c>
      <c r="P80" s="45">
        <v>2.4779097981188585E-2</v>
      </c>
      <c r="Q80" s="45">
        <v>-1.0866449695714826</v>
      </c>
      <c r="R80" s="51">
        <v>-7.3615030428517469E-2</v>
      </c>
    </row>
    <row r="81" spans="1:18" x14ac:dyDescent="0.25">
      <c r="A81" s="21"/>
      <c r="B81" s="13" t="s">
        <v>144</v>
      </c>
      <c r="C81" s="13"/>
      <c r="D81" s="49">
        <v>0.42883300000000002</v>
      </c>
      <c r="E81" s="49">
        <v>0.34644335756368599</v>
      </c>
      <c r="F81" s="50">
        <v>1.2378156216234237</v>
      </c>
      <c r="G81" s="45">
        <v>0.21581842794957232</v>
      </c>
      <c r="H81" s="45">
        <v>-0.25019598082482453</v>
      </c>
      <c r="I81" s="51">
        <v>1.1078619808248247</v>
      </c>
      <c r="J81" s="21"/>
      <c r="K81" s="13" t="s">
        <v>37</v>
      </c>
      <c r="L81" s="13"/>
      <c r="M81" s="49">
        <v>1.7409060000000001</v>
      </c>
      <c r="N81" s="49">
        <v>9.9829855253826746E-2</v>
      </c>
      <c r="O81" s="50">
        <v>17.438731084739967</v>
      </c>
      <c r="P81" s="45">
        <v>5.1499063322647481E-68</v>
      </c>
      <c r="Q81" s="45">
        <v>1.5452394837024996</v>
      </c>
      <c r="R81" s="51">
        <v>1.9365725162975005</v>
      </c>
    </row>
    <row r="82" spans="1:18" x14ac:dyDescent="0.25">
      <c r="A82" s="21"/>
      <c r="B82" s="13" t="s">
        <v>37</v>
      </c>
      <c r="C82" s="13"/>
      <c r="D82" s="49">
        <v>1.2435229999999999</v>
      </c>
      <c r="E82" s="49">
        <v>0.20095770699328752</v>
      </c>
      <c r="F82" s="50">
        <v>6.1879836240445192</v>
      </c>
      <c r="G82" s="45">
        <v>6.3740948212319141E-10</v>
      </c>
      <c r="H82" s="45">
        <v>0.8496458942931564</v>
      </c>
      <c r="I82" s="51">
        <v>1.6374001057068435</v>
      </c>
      <c r="J82" s="21"/>
      <c r="K82" s="13" t="s">
        <v>38</v>
      </c>
      <c r="L82" s="13"/>
      <c r="M82" s="49">
        <v>0.81321100000000002</v>
      </c>
      <c r="N82" s="49">
        <v>8.143709228600933E-2</v>
      </c>
      <c r="O82" s="50">
        <v>9.9857568237331016</v>
      </c>
      <c r="P82" s="45">
        <v>1.7994386428964213E-23</v>
      </c>
      <c r="Q82" s="45">
        <v>0.65359429911942168</v>
      </c>
      <c r="R82" s="51">
        <v>0.97282770088057835</v>
      </c>
    </row>
    <row r="83" spans="1:18" x14ac:dyDescent="0.25">
      <c r="A83" s="21"/>
      <c r="B83" s="13" t="s">
        <v>38</v>
      </c>
      <c r="C83" s="13"/>
      <c r="D83" s="49">
        <v>0.69533</v>
      </c>
      <c r="E83" s="49">
        <v>0.19079832284378184</v>
      </c>
      <c r="F83" s="50">
        <v>3.6443192457687839</v>
      </c>
      <c r="G83" s="45">
        <v>2.6968991197903389E-4</v>
      </c>
      <c r="H83" s="45">
        <v>0.32136528722618762</v>
      </c>
      <c r="I83" s="51">
        <v>1.0692947127738124</v>
      </c>
      <c r="J83" s="21"/>
      <c r="K83" s="13" t="s">
        <v>39</v>
      </c>
      <c r="L83" s="13"/>
      <c r="M83" s="49">
        <v>0.27687200000000001</v>
      </c>
      <c r="N83" s="49">
        <v>5.8318093247293333E-2</v>
      </c>
      <c r="O83" s="50">
        <v>4.7476174988428692</v>
      </c>
      <c r="P83" s="45">
        <v>2.0607851602376124E-6</v>
      </c>
      <c r="Q83" s="45">
        <v>0.16256853723530507</v>
      </c>
      <c r="R83" s="51">
        <v>0.39117546276469495</v>
      </c>
    </row>
    <row r="84" spans="1:18" x14ac:dyDescent="0.25">
      <c r="A84" s="21"/>
      <c r="B84" s="13" t="s">
        <v>39</v>
      </c>
      <c r="C84" s="13"/>
      <c r="D84" s="49">
        <v>0.191917</v>
      </c>
      <c r="E84" s="49">
        <v>0.17036431551237483</v>
      </c>
      <c r="F84" s="50">
        <v>1.1265093832755113</v>
      </c>
      <c r="G84" s="45">
        <v>0.25998159099250173</v>
      </c>
      <c r="H84" s="45">
        <v>-0.14199705840425464</v>
      </c>
      <c r="I84" s="51">
        <v>0.5258310584042547</v>
      </c>
      <c r="J84" s="21"/>
      <c r="K84" s="13" t="s">
        <v>30</v>
      </c>
      <c r="L84" s="13"/>
      <c r="M84" s="49">
        <v>1.624463</v>
      </c>
      <c r="N84" s="49">
        <v>0.1014248490262618</v>
      </c>
      <c r="O84" s="50">
        <v>16.016420192840318</v>
      </c>
      <c r="P84" s="45">
        <v>1.1362620685933692E-57</v>
      </c>
      <c r="Q84" s="45">
        <v>1.4256702959085268</v>
      </c>
      <c r="R84" s="51">
        <v>1.8232557040914732</v>
      </c>
    </row>
    <row r="85" spans="1:18" x14ac:dyDescent="0.25">
      <c r="A85" s="21"/>
      <c r="B85" s="13"/>
      <c r="C85" s="13"/>
      <c r="D85" s="14"/>
      <c r="E85" s="13"/>
      <c r="F85" s="13"/>
      <c r="G85" s="45"/>
      <c r="H85" s="13"/>
      <c r="I85" s="18"/>
      <c r="J85" s="21"/>
      <c r="K85" s="13"/>
      <c r="L85" s="13"/>
      <c r="M85" s="13"/>
      <c r="N85" s="13"/>
      <c r="O85" s="13"/>
      <c r="P85" s="13"/>
      <c r="Q85" s="13"/>
      <c r="R85" s="18"/>
    </row>
    <row r="86" spans="1:18" x14ac:dyDescent="0.25">
      <c r="A86" s="21"/>
      <c r="B86" s="13"/>
      <c r="C86" s="13"/>
      <c r="D86" s="14"/>
      <c r="E86" s="13"/>
      <c r="F86" s="13"/>
      <c r="G86" s="13"/>
      <c r="H86" s="13"/>
      <c r="I86" s="18"/>
      <c r="J86" s="21"/>
      <c r="K86" s="13"/>
      <c r="L86" s="13"/>
      <c r="M86" s="13"/>
      <c r="N86" s="13"/>
      <c r="O86" s="13"/>
      <c r="P86" s="13"/>
      <c r="Q86" s="13"/>
      <c r="R86" s="18"/>
    </row>
    <row r="87" spans="1:18" x14ac:dyDescent="0.25">
      <c r="A87" s="44" t="s">
        <v>40</v>
      </c>
      <c r="B87" s="13" t="s">
        <v>37</v>
      </c>
      <c r="C87" s="13"/>
      <c r="D87" s="49">
        <v>1.6830480000000001</v>
      </c>
      <c r="E87" s="49">
        <v>9.5519631490076432E-2</v>
      </c>
      <c r="F87" s="50">
        <v>17.619917222721412</v>
      </c>
      <c r="G87" s="45">
        <v>2.7650114417353776E-68</v>
      </c>
      <c r="H87" s="45">
        <v>1.4958295222794502</v>
      </c>
      <c r="I87" s="51">
        <v>1.87026647772055</v>
      </c>
      <c r="J87" s="44" t="s">
        <v>40</v>
      </c>
      <c r="K87" s="13" t="s">
        <v>37</v>
      </c>
      <c r="L87" s="13"/>
      <c r="M87" s="49">
        <v>2.8695430000000002</v>
      </c>
      <c r="N87" s="49">
        <v>7.9158069708653203E-2</v>
      </c>
      <c r="O87" s="50">
        <v>36.250795535585361</v>
      </c>
      <c r="P87" s="45">
        <v>4.3048902545448994E-286</v>
      </c>
      <c r="Q87" s="45">
        <v>2.71439318337104</v>
      </c>
      <c r="R87" s="51">
        <v>3.0246928166289604</v>
      </c>
    </row>
    <row r="88" spans="1:18" x14ac:dyDescent="0.25">
      <c r="A88" s="21"/>
      <c r="B88" s="13" t="s">
        <v>38</v>
      </c>
      <c r="C88" s="13"/>
      <c r="D88" s="49">
        <v>0.77590099999999995</v>
      </c>
      <c r="E88" s="49">
        <v>0.10959927007056205</v>
      </c>
      <c r="F88" s="50">
        <v>7.0794358347501802</v>
      </c>
      <c r="G88" s="45">
        <v>1.561820941594579E-12</v>
      </c>
      <c r="H88" s="45">
        <v>0.56108643066169828</v>
      </c>
      <c r="I88" s="51">
        <v>0.99071556933830163</v>
      </c>
      <c r="J88" s="21"/>
      <c r="K88" s="13" t="s">
        <v>38</v>
      </c>
      <c r="L88" s="13"/>
      <c r="M88" s="49">
        <v>-1.0457799999999999</v>
      </c>
      <c r="N88" s="49">
        <v>4.4158804331639233E-2</v>
      </c>
      <c r="O88" s="50">
        <v>-23.682253535354707</v>
      </c>
      <c r="P88" s="45">
        <v>1.1021799324192726E-123</v>
      </c>
      <c r="Q88" s="45">
        <v>-1.1323312564900128</v>
      </c>
      <c r="R88" s="51">
        <v>-0.95922874350998699</v>
      </c>
    </row>
    <row r="89" spans="1:18" x14ac:dyDescent="0.25">
      <c r="A89" s="21"/>
      <c r="B89" s="13" t="s">
        <v>39</v>
      </c>
      <c r="C89" s="13"/>
      <c r="D89" s="49">
        <v>2.483E-3</v>
      </c>
      <c r="E89" s="49">
        <v>0.22386156436512275</v>
      </c>
      <c r="F89" s="50">
        <v>1.1091676264488962E-2</v>
      </c>
      <c r="G89" s="45">
        <v>0.99115056302230875</v>
      </c>
      <c r="H89" s="45">
        <v>-0.43628566615564057</v>
      </c>
      <c r="I89" s="51">
        <v>0.4412516661556406</v>
      </c>
      <c r="J89" s="21"/>
      <c r="K89" s="13" t="s">
        <v>39</v>
      </c>
      <c r="L89" s="13"/>
      <c r="M89" s="49">
        <v>-0.76578999999999997</v>
      </c>
      <c r="N89" s="49">
        <v>4.228474902373195E-2</v>
      </c>
      <c r="O89" s="50">
        <v>-18.110312055304075</v>
      </c>
      <c r="P89" s="45">
        <v>3.3559143850650087E-73</v>
      </c>
      <c r="Q89" s="45">
        <v>-0.84866810808651461</v>
      </c>
      <c r="R89" s="51">
        <v>-0.68291189191348534</v>
      </c>
    </row>
    <row r="90" spans="1:18" ht="15.75" thickBot="1" x14ac:dyDescent="0.3">
      <c r="A90" s="30"/>
      <c r="B90" s="32"/>
      <c r="C90" s="32"/>
      <c r="D90" s="32"/>
      <c r="E90" s="32"/>
      <c r="F90" s="32"/>
      <c r="G90" s="46"/>
      <c r="H90" s="32"/>
      <c r="I90" s="31"/>
      <c r="J90" s="30"/>
      <c r="K90" s="32" t="s">
        <v>30</v>
      </c>
      <c r="L90" s="32"/>
      <c r="M90" s="52">
        <v>3.6675689999999999</v>
      </c>
      <c r="N90" s="52">
        <v>9.8615414616580091E-2</v>
      </c>
      <c r="O90" s="53">
        <v>37.190625971199594</v>
      </c>
      <c r="P90" s="46">
        <v>6.482522931693642E-301</v>
      </c>
      <c r="Q90" s="46">
        <v>3.4742827873515028</v>
      </c>
      <c r="R90" s="54">
        <v>3.860855212648497</v>
      </c>
    </row>
    <row r="91" spans="1:18" ht="15.75" thickBot="1" x14ac:dyDescent="0.3"/>
    <row r="92" spans="1:18" ht="18.75" x14ac:dyDescent="0.3">
      <c r="A92" s="15" t="s">
        <v>18</v>
      </c>
      <c r="B92" s="40" t="s">
        <v>47</v>
      </c>
      <c r="C92" s="16"/>
      <c r="D92" s="16"/>
      <c r="E92" s="16"/>
      <c r="F92" s="16"/>
      <c r="G92" s="16"/>
      <c r="H92" s="16"/>
      <c r="I92" s="17"/>
      <c r="J92" s="15" t="s">
        <v>18</v>
      </c>
      <c r="K92" s="40" t="s">
        <v>47</v>
      </c>
      <c r="L92" s="16"/>
      <c r="M92" s="16"/>
      <c r="N92" s="16"/>
      <c r="O92" s="16"/>
      <c r="P92" s="16"/>
      <c r="Q92" s="16"/>
      <c r="R92" s="17"/>
    </row>
    <row r="93" spans="1:18" ht="18.75" x14ac:dyDescent="0.3">
      <c r="A93" s="21" t="s">
        <v>4</v>
      </c>
      <c r="B93" s="41" t="s">
        <v>5</v>
      </c>
      <c r="C93" s="13"/>
      <c r="D93" s="13"/>
      <c r="E93" s="13"/>
      <c r="F93" s="13"/>
      <c r="G93" s="13"/>
      <c r="H93" s="13"/>
      <c r="I93" s="18"/>
      <c r="J93" s="21" t="s">
        <v>4</v>
      </c>
      <c r="K93" s="41" t="s">
        <v>6</v>
      </c>
      <c r="L93" s="13"/>
      <c r="M93" s="13"/>
      <c r="N93" s="13"/>
      <c r="O93" s="13"/>
      <c r="P93" s="13"/>
      <c r="Q93" s="13"/>
      <c r="R93" s="18"/>
    </row>
    <row r="94" spans="1:18" x14ac:dyDescent="0.25">
      <c r="A94" s="21"/>
      <c r="B94" s="13"/>
      <c r="C94" s="13"/>
      <c r="D94" s="13"/>
      <c r="E94" s="13"/>
      <c r="F94" s="13"/>
      <c r="G94" s="13"/>
      <c r="H94" s="13"/>
      <c r="I94" s="18"/>
      <c r="J94" s="21"/>
      <c r="K94" s="13"/>
      <c r="L94" s="13"/>
      <c r="M94" s="13"/>
      <c r="N94" s="13"/>
      <c r="O94" s="13"/>
      <c r="P94" s="13"/>
      <c r="Q94" s="13"/>
      <c r="R94" s="18"/>
    </row>
    <row r="95" spans="1:18" x14ac:dyDescent="0.25">
      <c r="A95" s="42" t="s">
        <v>46</v>
      </c>
      <c r="B95" s="13"/>
      <c r="C95" s="13"/>
      <c r="D95" s="13"/>
      <c r="E95" s="13"/>
      <c r="F95" s="13"/>
      <c r="G95" s="13"/>
      <c r="H95" s="13"/>
      <c r="I95" s="18"/>
      <c r="J95" s="42" t="s">
        <v>46</v>
      </c>
      <c r="K95" s="13"/>
      <c r="L95" s="13"/>
      <c r="M95" s="13"/>
      <c r="N95" s="13"/>
      <c r="O95" s="13"/>
      <c r="P95" s="13"/>
      <c r="Q95" s="13"/>
      <c r="R95" s="18"/>
    </row>
    <row r="96" spans="1:18" x14ac:dyDescent="0.25">
      <c r="A96" s="21"/>
      <c r="B96" s="34" t="s">
        <v>19</v>
      </c>
      <c r="C96" s="13"/>
      <c r="D96" s="13"/>
      <c r="E96" s="13"/>
      <c r="F96" s="13"/>
      <c r="G96" s="13"/>
      <c r="H96" s="13"/>
      <c r="I96" s="18"/>
      <c r="J96" s="21"/>
      <c r="K96" s="34" t="s">
        <v>19</v>
      </c>
      <c r="L96" s="13"/>
      <c r="M96" s="13"/>
      <c r="N96" s="13"/>
      <c r="O96" s="13"/>
      <c r="P96" s="13"/>
      <c r="Q96" s="13"/>
      <c r="R96" s="18"/>
    </row>
    <row r="97" spans="1:18" x14ac:dyDescent="0.25">
      <c r="A97" s="21"/>
      <c r="B97" s="43" t="s">
        <v>20</v>
      </c>
      <c r="C97" s="13"/>
      <c r="D97" s="14">
        <v>13284</v>
      </c>
      <c r="E97" s="13"/>
      <c r="F97" s="13" t="s">
        <v>21</v>
      </c>
      <c r="G97" s="13">
        <v>738</v>
      </c>
      <c r="H97" s="13"/>
      <c r="I97" s="18"/>
      <c r="J97" s="21"/>
      <c r="K97" s="43" t="s">
        <v>20</v>
      </c>
      <c r="L97" s="13"/>
      <c r="M97" s="14">
        <v>99180</v>
      </c>
      <c r="N97" s="13"/>
      <c r="O97" s="13" t="s">
        <v>21</v>
      </c>
      <c r="P97" s="13">
        <v>5510</v>
      </c>
      <c r="Q97" s="13"/>
      <c r="R97" s="18"/>
    </row>
    <row r="98" spans="1:18" x14ac:dyDescent="0.25">
      <c r="A98" s="21"/>
      <c r="B98" s="13" t="s">
        <v>22</v>
      </c>
      <c r="C98" s="13"/>
      <c r="D98" s="14">
        <v>-3168.18</v>
      </c>
      <c r="E98" s="13"/>
      <c r="F98" s="13"/>
      <c r="G98" s="13"/>
      <c r="H98" s="13"/>
      <c r="I98" s="18"/>
      <c r="J98" s="21"/>
      <c r="K98" s="13" t="s">
        <v>22</v>
      </c>
      <c r="L98" s="13"/>
      <c r="M98" s="14">
        <v>-20441.599999999999</v>
      </c>
      <c r="N98" s="13"/>
      <c r="O98" s="13"/>
      <c r="P98" s="13"/>
      <c r="Q98" s="13"/>
      <c r="R98" s="18"/>
    </row>
    <row r="99" spans="1:18" x14ac:dyDescent="0.25">
      <c r="A99" s="21"/>
      <c r="B99" s="13" t="s">
        <v>23</v>
      </c>
      <c r="C99" s="13"/>
      <c r="D99" s="14">
        <v>5000</v>
      </c>
      <c r="E99" s="13"/>
      <c r="F99" s="13"/>
      <c r="G99" s="13"/>
      <c r="H99" s="13"/>
      <c r="I99" s="18"/>
      <c r="J99" s="21"/>
      <c r="K99" s="13" t="s">
        <v>23</v>
      </c>
      <c r="L99" s="13"/>
      <c r="M99" s="14">
        <v>5000</v>
      </c>
      <c r="N99" s="13"/>
      <c r="O99" s="13"/>
      <c r="P99" s="13"/>
      <c r="Q99" s="13"/>
      <c r="R99" s="18"/>
    </row>
    <row r="100" spans="1:18" x14ac:dyDescent="0.25">
      <c r="A100" s="21"/>
      <c r="B100" s="13"/>
      <c r="C100" s="13"/>
      <c r="D100" s="14"/>
      <c r="E100" s="13"/>
      <c r="F100" s="13"/>
      <c r="G100" s="13"/>
      <c r="H100" s="13"/>
      <c r="I100" s="18"/>
      <c r="J100" s="21"/>
      <c r="K100" s="13"/>
      <c r="L100" s="13"/>
      <c r="M100" s="14"/>
      <c r="N100" s="13"/>
      <c r="O100" s="13"/>
      <c r="P100" s="13"/>
      <c r="Q100" s="13"/>
      <c r="R100" s="18"/>
    </row>
    <row r="101" spans="1:18" x14ac:dyDescent="0.25">
      <c r="A101" s="21"/>
      <c r="B101" s="13" t="s">
        <v>0</v>
      </c>
      <c r="C101" s="13"/>
      <c r="D101" s="14" t="s">
        <v>24</v>
      </c>
      <c r="E101" s="13" t="s">
        <v>25</v>
      </c>
      <c r="F101" s="13" t="s">
        <v>26</v>
      </c>
      <c r="G101" s="13" t="s">
        <v>27</v>
      </c>
      <c r="H101" s="13" t="s">
        <v>28</v>
      </c>
      <c r="I101" s="18"/>
      <c r="J101" s="21"/>
      <c r="K101" s="13" t="s">
        <v>0</v>
      </c>
      <c r="L101" s="13"/>
      <c r="M101" s="14" t="s">
        <v>24</v>
      </c>
      <c r="N101" s="13" t="s">
        <v>25</v>
      </c>
      <c r="O101" s="13" t="s">
        <v>26</v>
      </c>
      <c r="P101" s="13" t="s">
        <v>27</v>
      </c>
      <c r="Q101" s="13" t="s">
        <v>28</v>
      </c>
      <c r="R101" s="18"/>
    </row>
    <row r="102" spans="1:18" x14ac:dyDescent="0.25">
      <c r="A102" s="21"/>
      <c r="B102" s="13"/>
      <c r="C102" s="13"/>
      <c r="D102" s="14"/>
      <c r="E102" s="13"/>
      <c r="F102" s="13"/>
      <c r="G102" s="13"/>
      <c r="H102" s="13"/>
      <c r="I102" s="18"/>
      <c r="J102" s="21"/>
      <c r="K102" s="13"/>
      <c r="L102" s="13"/>
      <c r="M102" s="14"/>
      <c r="N102" s="13"/>
      <c r="O102" s="13"/>
      <c r="P102" s="13"/>
      <c r="Q102" s="13"/>
      <c r="R102" s="18"/>
    </row>
    <row r="103" spans="1:18" x14ac:dyDescent="0.25">
      <c r="A103" s="44" t="s">
        <v>29</v>
      </c>
      <c r="B103" s="13" t="s">
        <v>31</v>
      </c>
      <c r="C103" s="13"/>
      <c r="D103" s="49">
        <v>3.652345</v>
      </c>
      <c r="E103" s="49">
        <v>0.17442190229440796</v>
      </c>
      <c r="F103" s="50">
        <v>20.93971543685598</v>
      </c>
      <c r="G103" s="45">
        <v>8.1630442093213684E-96</v>
      </c>
      <c r="H103" s="45">
        <v>3.3104780715029603</v>
      </c>
      <c r="I103" s="51">
        <v>3.9942119284970397</v>
      </c>
      <c r="J103" s="44" t="s">
        <v>29</v>
      </c>
      <c r="K103" s="13" t="s">
        <v>31</v>
      </c>
      <c r="L103" s="13"/>
      <c r="M103" s="49">
        <v>0.76354999999999995</v>
      </c>
      <c r="N103" s="49">
        <v>5.6258332716140814E-2</v>
      </c>
      <c r="O103" s="50">
        <v>13.572211673115108</v>
      </c>
      <c r="P103" s="45">
        <v>6.380757144271998E-42</v>
      </c>
      <c r="Q103" s="45">
        <v>0.65328366787636394</v>
      </c>
      <c r="R103" s="51">
        <v>0.87381633212363596</v>
      </c>
    </row>
    <row r="104" spans="1:18" x14ac:dyDescent="0.25">
      <c r="A104" s="21"/>
      <c r="B104" s="13" t="s">
        <v>32</v>
      </c>
      <c r="C104" s="13"/>
      <c r="D104" s="49">
        <v>-4.4429999999999997E-2</v>
      </c>
      <c r="E104" s="49">
        <v>0.10254754994635415</v>
      </c>
      <c r="F104" s="50">
        <v>-0.4332624233659676</v>
      </c>
      <c r="G104" s="45">
        <v>0.66483116898687444</v>
      </c>
      <c r="H104" s="45">
        <v>-0.24542319789485412</v>
      </c>
      <c r="I104" s="51">
        <v>0.15656319789485412</v>
      </c>
      <c r="J104" s="21"/>
      <c r="K104" s="13" t="s">
        <v>32</v>
      </c>
      <c r="L104" s="13"/>
      <c r="M104" s="49">
        <v>-3.8399999999999997E-2</v>
      </c>
      <c r="N104" s="49">
        <v>4.6292547996410825E-2</v>
      </c>
      <c r="O104" s="50">
        <v>-0.82950715961837407</v>
      </c>
      <c r="P104" s="45">
        <v>0.40681948360454423</v>
      </c>
      <c r="Q104" s="45">
        <v>-0.1291333940729652</v>
      </c>
      <c r="R104" s="51">
        <v>5.2333394072965216E-2</v>
      </c>
    </row>
    <row r="105" spans="1:18" x14ac:dyDescent="0.25">
      <c r="A105" s="21"/>
      <c r="B105" s="13" t="s">
        <v>33</v>
      </c>
      <c r="C105" s="13"/>
      <c r="D105" s="49">
        <v>-3.8559999999999997E-2</v>
      </c>
      <c r="E105" s="49">
        <v>7.891134265744057E-2</v>
      </c>
      <c r="F105" s="50">
        <v>-0.4886496503727169</v>
      </c>
      <c r="G105" s="45">
        <v>0.62509782269463554</v>
      </c>
      <c r="H105" s="45">
        <v>-0.19322623160858349</v>
      </c>
      <c r="I105" s="51">
        <v>0.11610623160858351</v>
      </c>
      <c r="J105" s="21"/>
      <c r="K105" s="13" t="s">
        <v>33</v>
      </c>
      <c r="L105" s="13"/>
      <c r="M105" s="49">
        <v>-7.4690000000000006E-2</v>
      </c>
      <c r="N105" s="49">
        <v>3.3196385345395665E-2</v>
      </c>
      <c r="O105" s="50">
        <v>-2.2499437581194215</v>
      </c>
      <c r="P105" s="45">
        <v>2.445469855249013E-2</v>
      </c>
      <c r="Q105" s="45">
        <v>-0.13975491527697551</v>
      </c>
      <c r="R105" s="51">
        <v>-9.6250847230245073E-3</v>
      </c>
    </row>
    <row r="106" spans="1:18" x14ac:dyDescent="0.25">
      <c r="A106" s="21"/>
      <c r="B106" s="13" t="s">
        <v>34</v>
      </c>
      <c r="C106" s="13"/>
      <c r="D106" s="49">
        <v>-9.9500000000000005E-3</v>
      </c>
      <c r="E106" s="49">
        <v>6.3324560795950252E-2</v>
      </c>
      <c r="F106" s="50">
        <v>-0.15712702741139778</v>
      </c>
      <c r="G106" s="45">
        <v>0.87514712550123341</v>
      </c>
      <c r="H106" s="45">
        <v>-0.13406613916006249</v>
      </c>
      <c r="I106" s="51">
        <v>0.11416613916006249</v>
      </c>
      <c r="J106" s="21"/>
      <c r="K106" s="13" t="s">
        <v>34</v>
      </c>
      <c r="L106" s="13"/>
      <c r="M106" s="49">
        <v>-4.333E-2</v>
      </c>
      <c r="N106" s="49">
        <v>2.3727621035409346E-2</v>
      </c>
      <c r="O106" s="50">
        <v>-1.826141775247401</v>
      </c>
      <c r="P106" s="45">
        <v>6.7831913861519738E-2</v>
      </c>
      <c r="Q106" s="45">
        <v>-8.9836137229402313E-2</v>
      </c>
      <c r="R106" s="51">
        <v>3.1761372294023191E-3</v>
      </c>
    </row>
    <row r="107" spans="1:18" x14ac:dyDescent="0.25">
      <c r="A107" s="21"/>
      <c r="B107" s="13" t="s">
        <v>35</v>
      </c>
      <c r="C107" s="13"/>
      <c r="D107" s="49">
        <v>1.2838E-2</v>
      </c>
      <c r="E107" s="49">
        <v>9.0631120482977598E-2</v>
      </c>
      <c r="F107" s="50">
        <v>0.14165112305338035</v>
      </c>
      <c r="G107" s="45">
        <v>0.8873577318546032</v>
      </c>
      <c r="H107" s="45">
        <v>-0.1647989961466361</v>
      </c>
      <c r="I107" s="51">
        <v>0.19047499614663607</v>
      </c>
      <c r="J107" s="21"/>
      <c r="K107" s="13" t="s">
        <v>35</v>
      </c>
      <c r="L107" s="13"/>
      <c r="M107" s="49">
        <v>-7.5880000000000003E-2</v>
      </c>
      <c r="N107" s="49">
        <v>3.4684290392049254E-2</v>
      </c>
      <c r="O107" s="50">
        <v>-2.1877339608883601</v>
      </c>
      <c r="P107" s="45">
        <v>2.8691312421042798E-2</v>
      </c>
      <c r="Q107" s="45">
        <v>-0.14386120916841655</v>
      </c>
      <c r="R107" s="51">
        <v>-7.8987908315834715E-3</v>
      </c>
    </row>
    <row r="108" spans="1:18" x14ac:dyDescent="0.25">
      <c r="A108" s="21"/>
      <c r="B108" s="13" t="s">
        <v>36</v>
      </c>
      <c r="C108" s="13"/>
      <c r="D108" s="49">
        <v>-9.5079999999999998E-2</v>
      </c>
      <c r="E108" s="49">
        <v>0.11735842534730943</v>
      </c>
      <c r="F108" s="50">
        <v>-0.8101676528005648</v>
      </c>
      <c r="G108" s="45">
        <v>0.41785833965867103</v>
      </c>
      <c r="H108" s="45">
        <v>-0.32510251368072651</v>
      </c>
      <c r="I108" s="51">
        <v>0.13494251368072649</v>
      </c>
      <c r="J108" s="21"/>
      <c r="K108" s="13" t="s">
        <v>36</v>
      </c>
      <c r="L108" s="13"/>
      <c r="M108" s="49">
        <v>1.4019E-2</v>
      </c>
      <c r="N108" s="49">
        <v>4.5033320996790811E-2</v>
      </c>
      <c r="O108" s="50">
        <v>0.31130282399112935</v>
      </c>
      <c r="P108" s="45">
        <v>0.75557107493166531</v>
      </c>
      <c r="Q108" s="45">
        <v>-7.4246309153709986E-2</v>
      </c>
      <c r="R108" s="51">
        <v>0.10228430915370999</v>
      </c>
    </row>
    <row r="109" spans="1:18" x14ac:dyDescent="0.25">
      <c r="A109" s="21"/>
      <c r="B109" s="13" t="s">
        <v>130</v>
      </c>
      <c r="C109" s="13"/>
      <c r="D109" s="49">
        <v>0.46178900000000001</v>
      </c>
      <c r="E109" s="49">
        <v>0.59556107999096108</v>
      </c>
      <c r="F109" s="50">
        <v>0.77538478506185904</v>
      </c>
      <c r="G109" s="45">
        <v>0.43812612654318828</v>
      </c>
      <c r="H109" s="45">
        <v>-0.70551071678228361</v>
      </c>
      <c r="I109" s="51">
        <v>1.6290887167822836</v>
      </c>
      <c r="J109" s="21"/>
      <c r="K109" s="13" t="s">
        <v>130</v>
      </c>
      <c r="L109" s="13"/>
      <c r="M109" s="49">
        <v>-0.75536000000000003</v>
      </c>
      <c r="N109" s="49">
        <v>0.28027486508782767</v>
      </c>
      <c r="O109" s="50">
        <v>-2.6950686418609049</v>
      </c>
      <c r="P109" s="45">
        <v>7.0385988989593133E-3</v>
      </c>
      <c r="Q109" s="45">
        <v>-1.3046987355721422</v>
      </c>
      <c r="R109" s="51">
        <v>-0.20602126442785784</v>
      </c>
    </row>
    <row r="110" spans="1:18" x14ac:dyDescent="0.25">
      <c r="A110" s="44"/>
      <c r="B110" s="13" t="s">
        <v>131</v>
      </c>
      <c r="C110" s="13"/>
      <c r="D110" s="49">
        <v>-1.1310000000000001E-2</v>
      </c>
      <c r="E110" s="49">
        <v>0.54697623348734259</v>
      </c>
      <c r="F110" s="50">
        <v>-2.0677315224266909E-2</v>
      </c>
      <c r="G110" s="45">
        <v>0.98350337555511658</v>
      </c>
      <c r="H110" s="45">
        <v>-1.0833834176351913</v>
      </c>
      <c r="I110" s="51">
        <v>1.0607634176351914</v>
      </c>
      <c r="J110" s="44"/>
      <c r="K110" s="13" t="s">
        <v>131</v>
      </c>
      <c r="L110" s="13"/>
      <c r="M110" s="49">
        <v>-1.2462599999999999</v>
      </c>
      <c r="N110" s="49">
        <v>0.2801892217769984</v>
      </c>
      <c r="O110" s="50">
        <v>-4.4479227005808735</v>
      </c>
      <c r="P110" s="45">
        <v>8.679879510526155E-6</v>
      </c>
      <c r="Q110" s="45">
        <v>-1.7954308746829168</v>
      </c>
      <c r="R110" s="51">
        <v>-0.69708912531708311</v>
      </c>
    </row>
    <row r="111" spans="1:18" x14ac:dyDescent="0.25">
      <c r="A111" s="44"/>
      <c r="B111" s="13" t="s">
        <v>132</v>
      </c>
      <c r="C111" s="13"/>
      <c r="D111" s="49">
        <v>-0.16020999999999999</v>
      </c>
      <c r="E111" s="49">
        <v>0.54161240753882289</v>
      </c>
      <c r="F111" s="50">
        <v>-0.29580193837881402</v>
      </c>
      <c r="G111" s="45">
        <v>0.76738596650601365</v>
      </c>
      <c r="H111" s="45">
        <v>-1.2217703187760929</v>
      </c>
      <c r="I111" s="51">
        <v>0.90135031877609295</v>
      </c>
      <c r="J111" s="44"/>
      <c r="K111" s="13" t="s">
        <v>132</v>
      </c>
      <c r="L111" s="13"/>
      <c r="M111" s="49">
        <v>-0.51073999999999997</v>
      </c>
      <c r="N111" s="49">
        <v>0.26831324976601512</v>
      </c>
      <c r="O111" s="50">
        <v>-1.9035213521709986</v>
      </c>
      <c r="P111" s="45">
        <v>5.6975442068610223E-2</v>
      </c>
      <c r="Q111" s="45">
        <v>-1.0366339695413895</v>
      </c>
      <c r="R111" s="51">
        <v>1.51539695413897E-2</v>
      </c>
    </row>
    <row r="112" spans="1:18" x14ac:dyDescent="0.25">
      <c r="A112" s="44"/>
      <c r="B112" s="13" t="s">
        <v>133</v>
      </c>
      <c r="C112" s="13"/>
      <c r="D112" s="49">
        <v>-0.96653999999999995</v>
      </c>
      <c r="E112" s="49">
        <v>0.4563222545526352</v>
      </c>
      <c r="F112" s="50">
        <v>-2.1181083989593432</v>
      </c>
      <c r="G112" s="45">
        <v>3.4184408282195017E-2</v>
      </c>
      <c r="H112" s="45">
        <v>-1.8609316189231651</v>
      </c>
      <c r="I112" s="51">
        <v>-7.2148381076834966E-2</v>
      </c>
      <c r="J112" s="44"/>
      <c r="K112" s="13" t="s">
        <v>133</v>
      </c>
      <c r="L112" s="13"/>
      <c r="M112" s="49">
        <v>1.076319</v>
      </c>
      <c r="N112" s="49">
        <v>0.17920379460268132</v>
      </c>
      <c r="O112" s="50">
        <v>6.006117238679809</v>
      </c>
      <c r="P112" s="45">
        <v>1.9067725217909218E-9</v>
      </c>
      <c r="Q112" s="45">
        <v>0.72507956257874462</v>
      </c>
      <c r="R112" s="51">
        <v>1.4275584374212555</v>
      </c>
    </row>
    <row r="113" spans="1:18" x14ac:dyDescent="0.25">
      <c r="A113" s="44"/>
      <c r="B113" s="13" t="s">
        <v>134</v>
      </c>
      <c r="C113" s="13"/>
      <c r="D113" s="49">
        <v>-1.0729900000000001</v>
      </c>
      <c r="E113" s="49">
        <v>0.4589259199478713</v>
      </c>
      <c r="F113" s="50">
        <v>-2.3380461929931511</v>
      </c>
      <c r="G113" s="45">
        <v>1.9399613471262053E-2</v>
      </c>
      <c r="H113" s="45">
        <v>-1.9724848030978279</v>
      </c>
      <c r="I113" s="51">
        <v>-0.17349519690217241</v>
      </c>
      <c r="J113" s="44"/>
      <c r="K113" s="13" t="s">
        <v>134</v>
      </c>
      <c r="L113" s="13"/>
      <c r="M113" s="49">
        <v>9.5762E-2</v>
      </c>
      <c r="N113" s="49">
        <v>0.19601275468703561</v>
      </c>
      <c r="O113" s="50">
        <v>0.48854984030451848</v>
      </c>
      <c r="P113" s="45">
        <v>0.62516151221423444</v>
      </c>
      <c r="Q113" s="45">
        <v>-0.28842299918658976</v>
      </c>
      <c r="R113" s="51">
        <v>0.47994699918658978</v>
      </c>
    </row>
    <row r="114" spans="1:18" x14ac:dyDescent="0.25">
      <c r="A114" s="21"/>
      <c r="B114" s="13" t="s">
        <v>135</v>
      </c>
      <c r="C114" s="13"/>
      <c r="D114" s="49">
        <v>0.64620500000000003</v>
      </c>
      <c r="E114" s="49">
        <v>0.49135221582893063</v>
      </c>
      <c r="F114" s="50">
        <v>1.3151563769989856</v>
      </c>
      <c r="G114" s="45">
        <v>0.18848005498424764</v>
      </c>
      <c r="H114" s="45">
        <v>-0.31684534302470402</v>
      </c>
      <c r="I114" s="51">
        <v>1.6092553430247041</v>
      </c>
      <c r="J114" s="21"/>
      <c r="K114" s="13" t="s">
        <v>135</v>
      </c>
      <c r="L114" s="13"/>
      <c r="M114" s="49">
        <v>0.95651799999999998</v>
      </c>
      <c r="N114" s="49">
        <v>0.2122074456752166</v>
      </c>
      <c r="O114" s="50">
        <v>4.50746672415986</v>
      </c>
      <c r="P114" s="45">
        <v>6.5681114947805225E-6</v>
      </c>
      <c r="Q114" s="45">
        <v>0.54059140647657544</v>
      </c>
      <c r="R114" s="51">
        <v>1.3724445935234244</v>
      </c>
    </row>
    <row r="115" spans="1:18" x14ac:dyDescent="0.25">
      <c r="A115" s="21"/>
      <c r="B115" s="13" t="s">
        <v>136</v>
      </c>
      <c r="C115" s="13"/>
      <c r="D115" s="49">
        <v>-1.1337900000000001</v>
      </c>
      <c r="E115" s="49">
        <v>0.43873682316395551</v>
      </c>
      <c r="F115" s="50">
        <v>-2.5842143630061885</v>
      </c>
      <c r="G115" s="45">
        <v>9.770682293814106E-3</v>
      </c>
      <c r="H115" s="45">
        <v>-1.9937141734013528</v>
      </c>
      <c r="I115" s="51">
        <v>-0.27386582659864733</v>
      </c>
      <c r="J115" s="21"/>
      <c r="K115" s="13" t="s">
        <v>136</v>
      </c>
      <c r="L115" s="13"/>
      <c r="M115" s="49">
        <v>0.154558</v>
      </c>
      <c r="N115" s="49">
        <v>0.16476650144977892</v>
      </c>
      <c r="O115" s="50">
        <v>0.93804261570189085</v>
      </c>
      <c r="P115" s="45">
        <v>0.34822479432416042</v>
      </c>
      <c r="Q115" s="45">
        <v>-0.1683843428415667</v>
      </c>
      <c r="R115" s="51">
        <v>0.47750034284156673</v>
      </c>
    </row>
    <row r="116" spans="1:18" x14ac:dyDescent="0.25">
      <c r="A116" s="44"/>
      <c r="B116" s="13" t="s">
        <v>137</v>
      </c>
      <c r="C116" s="13"/>
      <c r="D116" s="49">
        <v>-0.93218999999999996</v>
      </c>
      <c r="E116" s="49">
        <v>0.48399173546662966</v>
      </c>
      <c r="F116" s="50">
        <v>-1.9260452848461351</v>
      </c>
      <c r="G116" s="45">
        <v>5.4120035797200865E-2</v>
      </c>
      <c r="H116" s="45">
        <v>-1.8808138015145941</v>
      </c>
      <c r="I116" s="51">
        <v>1.6433801514594171E-2</v>
      </c>
      <c r="J116" s="44"/>
      <c r="K116" s="13" t="s">
        <v>137</v>
      </c>
      <c r="L116" s="13"/>
      <c r="M116" s="49">
        <v>0.20466500000000001</v>
      </c>
      <c r="N116" s="49">
        <v>0.21200235847744714</v>
      </c>
      <c r="O116" s="50">
        <v>0.96539020353291172</v>
      </c>
      <c r="P116" s="45">
        <v>0.33435176028956115</v>
      </c>
      <c r="Q116" s="45">
        <v>-0.21085962261579635</v>
      </c>
      <c r="R116" s="51">
        <v>0.62018962261579635</v>
      </c>
    </row>
    <row r="117" spans="1:18" x14ac:dyDescent="0.25">
      <c r="A117" s="44"/>
      <c r="B117" s="13" t="s">
        <v>138</v>
      </c>
      <c r="C117" s="13"/>
      <c r="D117" s="49">
        <v>-0.15898999999999999</v>
      </c>
      <c r="E117" s="49">
        <v>0.45160380866418742</v>
      </c>
      <c r="F117" s="50">
        <v>-0.35205637541074181</v>
      </c>
      <c r="G117" s="45">
        <v>0.72480156891397995</v>
      </c>
      <c r="H117" s="45">
        <v>-1.0441334649818073</v>
      </c>
      <c r="I117" s="51">
        <v>0.72615346498180733</v>
      </c>
      <c r="J117" s="44"/>
      <c r="K117" s="13" t="s">
        <v>138</v>
      </c>
      <c r="L117" s="13"/>
      <c r="M117" s="49">
        <v>0.29359000000000002</v>
      </c>
      <c r="N117" s="49">
        <v>0.19395875850293537</v>
      </c>
      <c r="O117" s="50">
        <v>1.5136722995448377</v>
      </c>
      <c r="P117" s="45">
        <v>0.1301121604234548</v>
      </c>
      <c r="Q117" s="45">
        <v>-8.6569166665753317E-2</v>
      </c>
      <c r="R117" s="51">
        <v>0.67374916666575335</v>
      </c>
    </row>
    <row r="118" spans="1:18" x14ac:dyDescent="0.25">
      <c r="A118" s="44"/>
      <c r="B118" s="13" t="s">
        <v>139</v>
      </c>
      <c r="C118" s="13"/>
      <c r="D118" s="49">
        <v>0.281109</v>
      </c>
      <c r="E118" s="49">
        <v>0.29135888522576414</v>
      </c>
      <c r="F118" s="50">
        <v>0.96482041308669253</v>
      </c>
      <c r="G118" s="45">
        <v>0.33465233436592856</v>
      </c>
      <c r="H118" s="45">
        <v>-0.28995441504249769</v>
      </c>
      <c r="I118" s="51">
        <v>0.85217241504249763</v>
      </c>
      <c r="J118" s="44"/>
      <c r="K118" s="13" t="s">
        <v>139</v>
      </c>
      <c r="L118" s="13"/>
      <c r="M118" s="49">
        <v>-9.6180000000000002E-2</v>
      </c>
      <c r="N118" s="49">
        <v>0.12583719640869309</v>
      </c>
      <c r="O118" s="50">
        <v>-0.76432090625753712</v>
      </c>
      <c r="P118" s="45">
        <v>0.44467784816006217</v>
      </c>
      <c r="Q118" s="45">
        <v>-0.34282090496103845</v>
      </c>
      <c r="R118" s="51">
        <v>0.15046090496103848</v>
      </c>
    </row>
    <row r="119" spans="1:18" x14ac:dyDescent="0.25">
      <c r="A119" s="21"/>
      <c r="B119" s="13" t="s">
        <v>140</v>
      </c>
      <c r="C119" s="13"/>
      <c r="D119" s="49">
        <v>0.26528600000000002</v>
      </c>
      <c r="E119" s="49">
        <v>0.28819090894752386</v>
      </c>
      <c r="F119" s="50">
        <v>0.92052175056051277</v>
      </c>
      <c r="G119" s="45">
        <v>0.35731688918075533</v>
      </c>
      <c r="H119" s="45">
        <v>-0.2995681815371467</v>
      </c>
      <c r="I119" s="51">
        <v>0.83014018153714675</v>
      </c>
      <c r="J119" s="21"/>
      <c r="K119" s="13" t="s">
        <v>140</v>
      </c>
      <c r="L119" s="13"/>
      <c r="M119" s="49">
        <v>7.3708999999999997E-2</v>
      </c>
      <c r="N119" s="49">
        <v>0.12347469376354006</v>
      </c>
      <c r="O119" s="50">
        <v>0.59695632970069357</v>
      </c>
      <c r="P119" s="45">
        <v>0.55053790000807479</v>
      </c>
      <c r="Q119" s="45">
        <v>-0.16830139977653852</v>
      </c>
      <c r="R119" s="51">
        <v>0.31571939977653851</v>
      </c>
    </row>
    <row r="120" spans="1:18" x14ac:dyDescent="0.25">
      <c r="A120" s="21"/>
      <c r="B120" s="13" t="s">
        <v>141</v>
      </c>
      <c r="C120" s="13"/>
      <c r="D120" s="49">
        <v>-0.24537</v>
      </c>
      <c r="E120" s="49">
        <v>0.28702090516197598</v>
      </c>
      <c r="F120" s="50">
        <v>-0.85488546509017904</v>
      </c>
      <c r="G120" s="45">
        <v>0.39262997642039388</v>
      </c>
      <c r="H120" s="45">
        <v>-0.80793097411747294</v>
      </c>
      <c r="I120" s="51">
        <v>0.31719097411747299</v>
      </c>
      <c r="J120" s="21"/>
      <c r="K120" s="13" t="s">
        <v>141</v>
      </c>
      <c r="L120" s="13"/>
      <c r="M120" s="49">
        <v>0.29402</v>
      </c>
      <c r="N120" s="49">
        <v>0.12582130185306462</v>
      </c>
      <c r="O120" s="50">
        <v>2.3368062138107546</v>
      </c>
      <c r="P120" s="45">
        <v>1.9451242296771785E-2</v>
      </c>
      <c r="Q120" s="45">
        <v>4.7410248367993374E-2</v>
      </c>
      <c r="R120" s="51">
        <v>0.54062975163200666</v>
      </c>
    </row>
    <row r="121" spans="1:18" x14ac:dyDescent="0.25">
      <c r="A121" s="21"/>
      <c r="B121" s="13" t="s">
        <v>142</v>
      </c>
      <c r="C121" s="13"/>
      <c r="D121" s="49">
        <v>5.2545000000000001E-2</v>
      </c>
      <c r="E121" s="49">
        <v>0.47146473887237844</v>
      </c>
      <c r="F121" s="50">
        <v>0.11145054055510924</v>
      </c>
      <c r="G121" s="45">
        <v>0.91126076802794942</v>
      </c>
      <c r="H121" s="45">
        <v>-0.87152588818986176</v>
      </c>
      <c r="I121" s="51">
        <v>0.97661588818986167</v>
      </c>
      <c r="J121" s="21"/>
      <c r="K121" s="13" t="s">
        <v>142</v>
      </c>
      <c r="L121" s="13"/>
      <c r="M121" s="49">
        <v>0.69576700000000002</v>
      </c>
      <c r="N121" s="49">
        <v>0.30664474559333316</v>
      </c>
      <c r="O121" s="50">
        <v>2.2689676245837713</v>
      </c>
      <c r="P121" s="45">
        <v>2.3272433315336464E-2</v>
      </c>
      <c r="Q121" s="45">
        <v>9.4743298637067097E-2</v>
      </c>
      <c r="R121" s="51">
        <v>1.296790701362933</v>
      </c>
    </row>
    <row r="122" spans="1:18" x14ac:dyDescent="0.25">
      <c r="A122" s="21"/>
      <c r="B122" s="13" t="s">
        <v>143</v>
      </c>
      <c r="C122" s="13"/>
      <c r="D122" s="49">
        <v>0.414379</v>
      </c>
      <c r="E122" s="49">
        <v>0.55226805085936304</v>
      </c>
      <c r="F122" s="50">
        <v>0.75032223818705568</v>
      </c>
      <c r="G122" s="45">
        <v>0.45307394237768928</v>
      </c>
      <c r="H122" s="45">
        <v>-0.66806637968435156</v>
      </c>
      <c r="I122" s="51">
        <v>1.4968243796843517</v>
      </c>
      <c r="J122" s="21"/>
      <c r="K122" s="13" t="s">
        <v>143</v>
      </c>
      <c r="L122" s="13"/>
      <c r="M122" s="49">
        <v>0.72131400000000001</v>
      </c>
      <c r="N122" s="49">
        <v>0.35375839212660382</v>
      </c>
      <c r="O122" s="50">
        <v>2.0390018047737355</v>
      </c>
      <c r="P122" s="45">
        <v>4.1452493042580071E-2</v>
      </c>
      <c r="Q122" s="45">
        <v>2.7947551431856565E-2</v>
      </c>
      <c r="R122" s="51">
        <v>1.4146804485681435</v>
      </c>
    </row>
    <row r="123" spans="1:18" x14ac:dyDescent="0.25">
      <c r="A123" s="21"/>
      <c r="B123" s="13" t="s">
        <v>144</v>
      </c>
      <c r="C123" s="13"/>
      <c r="D123" s="49">
        <v>0.29705399999999998</v>
      </c>
      <c r="E123" s="49">
        <v>0.4864987153117673</v>
      </c>
      <c r="F123" s="50">
        <v>0.61059565143894823</v>
      </c>
      <c r="G123" s="45">
        <v>0.54147774921109693</v>
      </c>
      <c r="H123" s="45">
        <v>-0.65648348201106388</v>
      </c>
      <c r="I123" s="51">
        <v>1.250591482011064</v>
      </c>
      <c r="J123" s="21"/>
      <c r="K123" s="13" t="s">
        <v>144</v>
      </c>
      <c r="L123" s="13"/>
      <c r="M123" s="49">
        <v>0.49257299999999998</v>
      </c>
      <c r="N123" s="49">
        <v>0.31569605635801029</v>
      </c>
      <c r="O123" s="50">
        <v>1.5602760632568851</v>
      </c>
      <c r="P123" s="45">
        <v>0.11869784813983179</v>
      </c>
      <c r="Q123" s="45">
        <v>-0.12619127046170014</v>
      </c>
      <c r="R123" s="51">
        <v>1.1113372704617002</v>
      </c>
    </row>
    <row r="124" spans="1:18" x14ac:dyDescent="0.25">
      <c r="A124" s="21"/>
      <c r="B124" s="13" t="s">
        <v>37</v>
      </c>
      <c r="C124" s="13"/>
      <c r="D124" s="49">
        <v>0.61747200000000002</v>
      </c>
      <c r="E124" s="49">
        <v>0.20753553912523032</v>
      </c>
      <c r="F124" s="50">
        <v>2.9752590934673959</v>
      </c>
      <c r="G124" s="45">
        <v>2.9326795303922372E-3</v>
      </c>
      <c r="H124" s="45">
        <v>0.21070234331454862</v>
      </c>
      <c r="I124" s="51">
        <v>1.0242416566854513</v>
      </c>
      <c r="J124" s="21"/>
      <c r="K124" s="13" t="s">
        <v>37</v>
      </c>
      <c r="L124" s="13"/>
      <c r="M124" s="49">
        <v>1.042184</v>
      </c>
      <c r="N124" s="49">
        <v>0.10874281585465773</v>
      </c>
      <c r="O124" s="50">
        <v>9.5839342747290157</v>
      </c>
      <c r="P124" s="45">
        <v>9.5467686551173749E-22</v>
      </c>
      <c r="Q124" s="45">
        <v>0.82904808092487081</v>
      </c>
      <c r="R124" s="51">
        <v>1.2553199190751292</v>
      </c>
    </row>
    <row r="125" spans="1:18" x14ac:dyDescent="0.25">
      <c r="A125" s="21"/>
      <c r="B125" s="13" t="s">
        <v>38</v>
      </c>
      <c r="C125" s="13"/>
      <c r="D125" s="49">
        <v>1.1403730000000001</v>
      </c>
      <c r="E125" s="49">
        <v>0.17862810529141263</v>
      </c>
      <c r="F125" s="50">
        <v>6.3840625647324849</v>
      </c>
      <c r="G125" s="45">
        <v>1.781856727384743E-10</v>
      </c>
      <c r="H125" s="45">
        <v>0.79026191362883136</v>
      </c>
      <c r="I125" s="51">
        <v>1.4904840863711688</v>
      </c>
      <c r="J125" s="21"/>
      <c r="K125" s="13" t="s">
        <v>38</v>
      </c>
      <c r="L125" s="13"/>
      <c r="M125" s="49">
        <v>0.300425</v>
      </c>
      <c r="N125" s="49">
        <v>7.1358251099645095E-2</v>
      </c>
      <c r="O125" s="50">
        <v>4.2100947734899599</v>
      </c>
      <c r="P125" s="45">
        <v>2.5548818012584644E-5</v>
      </c>
      <c r="Q125" s="45">
        <v>0.16056282784469561</v>
      </c>
      <c r="R125" s="51">
        <v>0.44028717215530438</v>
      </c>
    </row>
    <row r="126" spans="1:18" x14ac:dyDescent="0.25">
      <c r="A126" s="21"/>
      <c r="B126" s="13" t="s">
        <v>39</v>
      </c>
      <c r="C126" s="13"/>
      <c r="D126" s="49">
        <v>0.78433399999999998</v>
      </c>
      <c r="E126" s="49">
        <v>0.17803932149949347</v>
      </c>
      <c r="F126" s="50">
        <v>4.4053976020248502</v>
      </c>
      <c r="G126" s="45">
        <v>1.0641672492464639E-5</v>
      </c>
      <c r="H126" s="45">
        <v>0.43537692986099275</v>
      </c>
      <c r="I126" s="51">
        <v>1.1332910701390073</v>
      </c>
      <c r="J126" s="21"/>
      <c r="K126" s="13" t="s">
        <v>39</v>
      </c>
      <c r="L126" s="13"/>
      <c r="M126" s="49">
        <v>0.50620399999999999</v>
      </c>
      <c r="N126" s="49">
        <v>7.2194182591120176E-2</v>
      </c>
      <c r="O126" s="50">
        <v>7.011700691549386</v>
      </c>
      <c r="P126" s="45">
        <v>2.3693502074437704E-12</v>
      </c>
      <c r="Q126" s="45">
        <v>0.36470340212140445</v>
      </c>
      <c r="R126" s="51">
        <v>0.64770459787859558</v>
      </c>
    </row>
    <row r="127" spans="1:18" ht="14.25" customHeight="1" x14ac:dyDescent="0.25">
      <c r="A127" s="21"/>
      <c r="B127" s="13" t="s">
        <v>30</v>
      </c>
      <c r="C127" s="13"/>
      <c r="D127" s="49">
        <v>0.338175</v>
      </c>
      <c r="E127" s="49">
        <v>0.18241162243672962</v>
      </c>
      <c r="F127" s="50">
        <v>1.853911474951645</v>
      </c>
      <c r="G127" s="45">
        <v>6.3773979056561902E-2</v>
      </c>
      <c r="H127" s="45">
        <v>-1.9351779975990024E-2</v>
      </c>
      <c r="I127" s="51">
        <v>0.69570177997599003</v>
      </c>
      <c r="J127" s="21"/>
      <c r="K127" s="13" t="s">
        <v>30</v>
      </c>
      <c r="L127" s="13"/>
      <c r="M127" s="49">
        <v>3.1797309999999999</v>
      </c>
      <c r="N127" s="49">
        <v>0.15169377047196103</v>
      </c>
      <c r="O127" s="50">
        <v>20.961513383885062</v>
      </c>
      <c r="P127" s="45">
        <v>2.3986556319970925E-97</v>
      </c>
      <c r="Q127" s="45">
        <v>2.8824112098749564</v>
      </c>
      <c r="R127" s="51">
        <v>3.4770507901250434</v>
      </c>
    </row>
    <row r="128" spans="1:18" ht="14.25" customHeight="1" x14ac:dyDescent="0.25">
      <c r="A128" s="21"/>
      <c r="B128" s="13"/>
      <c r="C128" s="13"/>
      <c r="D128" s="13"/>
      <c r="E128" s="13"/>
      <c r="F128" s="13"/>
      <c r="G128" s="13"/>
      <c r="H128" s="13"/>
      <c r="I128" s="18"/>
      <c r="J128" s="21"/>
      <c r="K128" s="13"/>
      <c r="L128" s="13"/>
      <c r="M128" s="13"/>
      <c r="N128" s="13"/>
      <c r="O128" s="13"/>
      <c r="P128" s="13"/>
      <c r="Q128" s="13"/>
      <c r="R128" s="18"/>
    </row>
    <row r="129" spans="1:18" x14ac:dyDescent="0.25">
      <c r="A129" s="21"/>
      <c r="B129" s="13"/>
      <c r="C129" s="13"/>
      <c r="D129" s="13"/>
      <c r="E129" s="13"/>
      <c r="F129" s="13"/>
      <c r="G129" s="13"/>
      <c r="H129" s="13"/>
      <c r="I129" s="18"/>
      <c r="J129" s="21"/>
      <c r="K129" s="13"/>
      <c r="L129" s="13"/>
      <c r="M129" s="13"/>
      <c r="N129" s="13"/>
      <c r="O129" s="13"/>
      <c r="P129" s="13"/>
      <c r="Q129" s="13"/>
      <c r="R129" s="18"/>
    </row>
    <row r="130" spans="1:18" x14ac:dyDescent="0.25">
      <c r="A130" s="44" t="s">
        <v>40</v>
      </c>
      <c r="B130" s="13" t="s">
        <v>37</v>
      </c>
      <c r="C130" s="13"/>
      <c r="D130" s="49">
        <v>2.725177</v>
      </c>
      <c r="E130" s="49">
        <v>0.1432375649052999</v>
      </c>
      <c r="F130" s="50">
        <v>19.025574763168613</v>
      </c>
      <c r="G130" s="45">
        <v>1.1962439332132617E-79</v>
      </c>
      <c r="H130" s="45">
        <v>2.444431372785612</v>
      </c>
      <c r="I130" s="51">
        <v>3.005922627214388</v>
      </c>
      <c r="J130" s="44" t="s">
        <v>40</v>
      </c>
      <c r="K130" s="13" t="s">
        <v>37</v>
      </c>
      <c r="L130" s="13"/>
      <c r="M130" s="49">
        <v>3.2206199999999998</v>
      </c>
      <c r="N130" s="49">
        <v>9.0923044383698456E-2</v>
      </c>
      <c r="O130" s="50">
        <v>35.421383234913137</v>
      </c>
      <c r="P130" s="45">
        <v>4.1200363888799919E-273</v>
      </c>
      <c r="Q130" s="45">
        <v>3.0424108330079509</v>
      </c>
      <c r="R130" s="51">
        <v>3.3988291669920487</v>
      </c>
    </row>
    <row r="131" spans="1:18" x14ac:dyDescent="0.25">
      <c r="A131" s="21"/>
      <c r="B131" s="13" t="s">
        <v>38</v>
      </c>
      <c r="C131" s="13"/>
      <c r="D131" s="49">
        <v>-1.42628</v>
      </c>
      <c r="E131" s="49">
        <v>0.12615466697669175</v>
      </c>
      <c r="F131" s="50">
        <v>-11.305804487308571</v>
      </c>
      <c r="G131" s="45">
        <v>1.6751319319911381E-29</v>
      </c>
      <c r="H131" s="45">
        <v>-1.6735431472743159</v>
      </c>
      <c r="I131" s="51">
        <v>-1.1790168527256841</v>
      </c>
      <c r="J131" s="21"/>
      <c r="K131" s="13" t="s">
        <v>38</v>
      </c>
      <c r="L131" s="13"/>
      <c r="M131" s="49">
        <v>-0.85128000000000004</v>
      </c>
      <c r="N131" s="49">
        <v>4.7423622805517505E-2</v>
      </c>
      <c r="O131" s="50">
        <v>-17.95054763089415</v>
      </c>
      <c r="P131" s="45">
        <v>6.1800430089677188E-72</v>
      </c>
      <c r="Q131" s="45">
        <v>-0.94423030069881431</v>
      </c>
      <c r="R131" s="51">
        <v>-0.75832969930118577</v>
      </c>
    </row>
    <row r="132" spans="1:18" x14ac:dyDescent="0.25">
      <c r="A132" s="21"/>
      <c r="B132" s="13" t="s">
        <v>39</v>
      </c>
      <c r="C132" s="13"/>
      <c r="D132" s="49">
        <v>1.395529</v>
      </c>
      <c r="E132" s="49">
        <v>0.12935996289424329</v>
      </c>
      <c r="F132" s="50">
        <v>10.787951455589843</v>
      </c>
      <c r="G132" s="45">
        <v>5.0783936279232281E-27</v>
      </c>
      <c r="H132" s="45">
        <v>1.1419834727272833</v>
      </c>
      <c r="I132" s="51">
        <v>1.6490745272727168</v>
      </c>
      <c r="J132" s="21"/>
      <c r="K132" s="13" t="s">
        <v>39</v>
      </c>
      <c r="L132" s="13"/>
      <c r="M132" s="49">
        <v>0.838364</v>
      </c>
      <c r="N132" s="49">
        <v>4.6572524088780071E-2</v>
      </c>
      <c r="O132" s="50">
        <v>18.001257531196874</v>
      </c>
      <c r="P132" s="45">
        <v>2.484160184955668E-72</v>
      </c>
      <c r="Q132" s="45">
        <v>0.74708185278599104</v>
      </c>
      <c r="R132" s="51">
        <v>0.92964614721400896</v>
      </c>
    </row>
    <row r="133" spans="1:18" ht="15.75" thickBot="1" x14ac:dyDescent="0.3">
      <c r="A133" s="30"/>
      <c r="B133" s="32" t="s">
        <v>30</v>
      </c>
      <c r="C133" s="32"/>
      <c r="D133" s="52">
        <v>1.917961</v>
      </c>
      <c r="E133" s="52">
        <v>0.11280514172678478</v>
      </c>
      <c r="F133" s="53">
        <v>17.002425338424036</v>
      </c>
      <c r="G133" s="46">
        <v>3.7538337925863526E-64</v>
      </c>
      <c r="H133" s="46">
        <v>1.6968629222155018</v>
      </c>
      <c r="I133" s="54">
        <v>2.139059077784498</v>
      </c>
      <c r="J133" s="30"/>
      <c r="K133" s="32" t="s">
        <v>30</v>
      </c>
      <c r="L133" s="32"/>
      <c r="M133" s="52">
        <v>4.6843669999999999</v>
      </c>
      <c r="N133" s="52">
        <v>0.13006921234481278</v>
      </c>
      <c r="O133" s="53">
        <v>36.014418135951871</v>
      </c>
      <c r="P133" s="46">
        <v>3.3529033802480998E-282</v>
      </c>
      <c r="Q133" s="46">
        <v>4.4294313438041666</v>
      </c>
      <c r="R133" s="54">
        <v>4.9393026561958333</v>
      </c>
    </row>
    <row r="134" spans="1:18" ht="15.75" thickBot="1" x14ac:dyDescent="0.3"/>
    <row r="135" spans="1:18" ht="18.75" x14ac:dyDescent="0.3">
      <c r="A135" s="15" t="s">
        <v>18</v>
      </c>
      <c r="B135" s="40" t="s">
        <v>50</v>
      </c>
      <c r="C135" s="16"/>
      <c r="D135" s="16"/>
      <c r="E135" s="16"/>
      <c r="F135" s="16"/>
      <c r="G135" s="16"/>
      <c r="H135" s="16"/>
      <c r="I135" s="17"/>
      <c r="J135" s="15" t="s">
        <v>18</v>
      </c>
      <c r="K135" s="40" t="s">
        <v>50</v>
      </c>
      <c r="L135" s="16"/>
      <c r="M135" s="16"/>
      <c r="N135" s="16"/>
      <c r="O135" s="16"/>
      <c r="P135" s="16"/>
      <c r="Q135" s="16"/>
      <c r="R135" s="17"/>
    </row>
    <row r="136" spans="1:18" ht="18.75" x14ac:dyDescent="0.3">
      <c r="A136" s="21" t="s">
        <v>4</v>
      </c>
      <c r="B136" s="41" t="s">
        <v>5</v>
      </c>
      <c r="C136" s="13"/>
      <c r="D136" s="13"/>
      <c r="E136" s="13"/>
      <c r="F136" s="13"/>
      <c r="G136" s="13"/>
      <c r="H136" s="13"/>
      <c r="I136" s="18"/>
      <c r="J136" s="21" t="s">
        <v>4</v>
      </c>
      <c r="K136" s="41" t="s">
        <v>6</v>
      </c>
      <c r="L136" s="13"/>
      <c r="M136" s="13"/>
      <c r="N136" s="13"/>
      <c r="O136" s="13"/>
      <c r="P136" s="13"/>
      <c r="Q136" s="13"/>
      <c r="R136" s="18"/>
    </row>
    <row r="137" spans="1:18" x14ac:dyDescent="0.25">
      <c r="A137" s="21"/>
      <c r="B137" s="13"/>
      <c r="C137" s="13"/>
      <c r="D137" s="13"/>
      <c r="E137" s="13"/>
      <c r="F137" s="13"/>
      <c r="G137" s="13"/>
      <c r="H137" s="13"/>
      <c r="I137" s="18"/>
      <c r="J137" s="21"/>
      <c r="K137" s="13"/>
      <c r="L137" s="13"/>
      <c r="M137" s="13"/>
      <c r="N137" s="13"/>
      <c r="O137" s="13"/>
      <c r="P137" s="13"/>
      <c r="Q137" s="13"/>
      <c r="R137" s="18"/>
    </row>
    <row r="138" spans="1:18" x14ac:dyDescent="0.25">
      <c r="A138" s="42" t="s">
        <v>46</v>
      </c>
      <c r="B138" s="13"/>
      <c r="C138" s="13"/>
      <c r="D138" s="13"/>
      <c r="E138" s="13"/>
      <c r="F138" s="13"/>
      <c r="G138" s="13"/>
      <c r="H138" s="13"/>
      <c r="I138" s="18"/>
      <c r="J138" s="42" t="s">
        <v>46</v>
      </c>
      <c r="K138" s="13"/>
      <c r="L138" s="13"/>
      <c r="M138" s="13"/>
      <c r="N138" s="13"/>
      <c r="O138" s="13"/>
      <c r="P138" s="13"/>
      <c r="Q138" s="13"/>
      <c r="R138" s="18"/>
    </row>
    <row r="139" spans="1:18" x14ac:dyDescent="0.25">
      <c r="A139" s="21"/>
      <c r="B139" s="34" t="s">
        <v>19</v>
      </c>
      <c r="C139" s="13"/>
      <c r="D139" s="13"/>
      <c r="E139" s="13"/>
      <c r="F139" s="13"/>
      <c r="G139" s="13"/>
      <c r="H139" s="13"/>
      <c r="I139" s="18"/>
      <c r="J139" s="21"/>
      <c r="K139" s="34" t="s">
        <v>19</v>
      </c>
      <c r="L139" s="13"/>
      <c r="M139" s="13"/>
      <c r="N139" s="13"/>
      <c r="O139" s="13"/>
      <c r="P139" s="13"/>
      <c r="Q139" s="13"/>
      <c r="R139" s="18"/>
    </row>
    <row r="140" spans="1:18" x14ac:dyDescent="0.25">
      <c r="A140" s="21"/>
      <c r="B140" s="43" t="s">
        <v>20</v>
      </c>
      <c r="C140" s="13"/>
      <c r="D140" s="14">
        <v>11916</v>
      </c>
      <c r="E140" s="13"/>
      <c r="F140" s="13" t="s">
        <v>21</v>
      </c>
      <c r="G140" s="13">
        <v>662</v>
      </c>
      <c r="H140" s="13"/>
      <c r="I140" s="18"/>
      <c r="J140" s="21"/>
      <c r="K140" s="43" t="s">
        <v>20</v>
      </c>
      <c r="L140" s="13"/>
      <c r="M140" s="14">
        <v>84636</v>
      </c>
      <c r="N140" s="13"/>
      <c r="O140" s="13" t="s">
        <v>21</v>
      </c>
      <c r="P140" s="13">
        <v>4702</v>
      </c>
      <c r="Q140" s="13"/>
      <c r="R140" s="18"/>
    </row>
    <row r="141" spans="1:18" x14ac:dyDescent="0.25">
      <c r="A141" s="21"/>
      <c r="B141" s="13" t="s">
        <v>22</v>
      </c>
      <c r="C141" s="13"/>
      <c r="D141" s="14">
        <v>-2161.1</v>
      </c>
      <c r="E141" s="13"/>
      <c r="F141" s="13"/>
      <c r="G141" s="13"/>
      <c r="H141" s="13"/>
      <c r="I141" s="18"/>
      <c r="J141" s="21"/>
      <c r="K141" s="13" t="s">
        <v>22</v>
      </c>
      <c r="L141" s="13"/>
      <c r="M141" s="14">
        <v>-17609.099999999999</v>
      </c>
      <c r="N141" s="13"/>
      <c r="O141" s="13"/>
      <c r="P141" s="13"/>
      <c r="Q141" s="13"/>
      <c r="R141" s="18"/>
    </row>
    <row r="142" spans="1:18" x14ac:dyDescent="0.25">
      <c r="A142" s="21"/>
      <c r="B142" s="13" t="s">
        <v>23</v>
      </c>
      <c r="C142" s="13"/>
      <c r="D142" s="14">
        <v>5000</v>
      </c>
      <c r="E142" s="13"/>
      <c r="F142" s="13"/>
      <c r="G142" s="13"/>
      <c r="H142" s="13"/>
      <c r="I142" s="18"/>
      <c r="J142" s="21"/>
      <c r="K142" s="13" t="s">
        <v>23</v>
      </c>
      <c r="L142" s="13"/>
      <c r="M142" s="14">
        <v>5000</v>
      </c>
      <c r="N142" s="13"/>
      <c r="O142" s="13"/>
      <c r="P142" s="13"/>
      <c r="Q142" s="13"/>
      <c r="R142" s="18"/>
    </row>
    <row r="143" spans="1:18" x14ac:dyDescent="0.25">
      <c r="A143" s="21"/>
      <c r="B143" s="13"/>
      <c r="C143" s="13"/>
      <c r="D143" s="14"/>
      <c r="E143" s="13"/>
      <c r="F143" s="13"/>
      <c r="G143" s="13"/>
      <c r="H143" s="13"/>
      <c r="I143" s="18"/>
      <c r="J143" s="21"/>
      <c r="K143" s="13"/>
      <c r="L143" s="13"/>
      <c r="M143" s="14"/>
      <c r="N143" s="13"/>
      <c r="O143" s="13"/>
      <c r="P143" s="13"/>
      <c r="Q143" s="13"/>
      <c r="R143" s="18"/>
    </row>
    <row r="144" spans="1:18" x14ac:dyDescent="0.25">
      <c r="A144" s="21"/>
      <c r="B144" s="13" t="s">
        <v>0</v>
      </c>
      <c r="C144" s="13"/>
      <c r="D144" s="14" t="s">
        <v>24</v>
      </c>
      <c r="E144" s="13" t="s">
        <v>25</v>
      </c>
      <c r="F144" s="13" t="s">
        <v>26</v>
      </c>
      <c r="G144" s="13" t="s">
        <v>27</v>
      </c>
      <c r="H144" s="13" t="s">
        <v>28</v>
      </c>
      <c r="I144" s="18"/>
      <c r="J144" s="21"/>
      <c r="K144" s="13" t="s">
        <v>0</v>
      </c>
      <c r="L144" s="13"/>
      <c r="M144" s="14" t="s">
        <v>24</v>
      </c>
      <c r="N144" s="13" t="s">
        <v>25</v>
      </c>
      <c r="O144" s="13" t="s">
        <v>26</v>
      </c>
      <c r="P144" s="13" t="s">
        <v>27</v>
      </c>
      <c r="Q144" s="13" t="s">
        <v>28</v>
      </c>
      <c r="R144" s="18"/>
    </row>
    <row r="145" spans="1:18" x14ac:dyDescent="0.25">
      <c r="A145" s="21"/>
      <c r="B145" s="13"/>
      <c r="C145" s="13"/>
      <c r="D145" s="14"/>
      <c r="E145" s="13"/>
      <c r="F145" s="13"/>
      <c r="G145" s="13"/>
      <c r="H145" s="13"/>
      <c r="I145" s="18"/>
      <c r="J145" s="21"/>
      <c r="K145" s="13"/>
      <c r="L145" s="13"/>
      <c r="M145" s="14"/>
      <c r="N145" s="13"/>
      <c r="O145" s="13"/>
      <c r="P145" s="13"/>
      <c r="Q145" s="13"/>
      <c r="R145" s="18"/>
    </row>
    <row r="146" spans="1:18" x14ac:dyDescent="0.25">
      <c r="A146" s="44" t="s">
        <v>29</v>
      </c>
      <c r="B146" s="13" t="s">
        <v>31</v>
      </c>
      <c r="C146" s="13"/>
      <c r="D146" s="49">
        <v>4.1396569999999997</v>
      </c>
      <c r="E146" s="49">
        <v>0.18462394210935915</v>
      </c>
      <c r="F146" s="50">
        <v>22.422102749533632</v>
      </c>
      <c r="G146" s="45">
        <v>4.2546056485508488E-109</v>
      </c>
      <c r="H146" s="45">
        <v>3.7777940734656559</v>
      </c>
      <c r="I146" s="51">
        <v>4.5015199265343435</v>
      </c>
      <c r="J146" s="44" t="s">
        <v>29</v>
      </c>
      <c r="K146" s="13" t="s">
        <v>31</v>
      </c>
      <c r="L146" s="13"/>
      <c r="M146" s="49">
        <v>1.1483380000000001</v>
      </c>
      <c r="N146" s="49">
        <v>5.7131427428342797E-2</v>
      </c>
      <c r="O146" s="50">
        <v>20.099935389156961</v>
      </c>
      <c r="P146" s="45">
        <v>1.1976822883549017E-89</v>
      </c>
      <c r="Q146" s="45">
        <v>1.0363604022404482</v>
      </c>
      <c r="R146" s="51">
        <v>1.2603155977595519</v>
      </c>
    </row>
    <row r="147" spans="1:18" x14ac:dyDescent="0.25">
      <c r="A147" s="21"/>
      <c r="B147" s="13" t="s">
        <v>32</v>
      </c>
      <c r="C147" s="13"/>
      <c r="D147" s="49">
        <v>-6.4810000000000006E-2</v>
      </c>
      <c r="E147" s="49">
        <v>0.11312824580978881</v>
      </c>
      <c r="F147" s="50">
        <v>-0.57288963986032304</v>
      </c>
      <c r="G147" s="45">
        <v>0.56673023026036584</v>
      </c>
      <c r="H147" s="45">
        <v>-0.28654136178718603</v>
      </c>
      <c r="I147" s="51">
        <v>0.15692136178718605</v>
      </c>
      <c r="J147" s="21"/>
      <c r="K147" s="13" t="s">
        <v>32</v>
      </c>
      <c r="L147" s="13"/>
      <c r="M147" s="49">
        <v>3.3319000000000001E-2</v>
      </c>
      <c r="N147" s="49">
        <v>4.466542286825459E-2</v>
      </c>
      <c r="O147" s="50">
        <v>0.74596853360770665</v>
      </c>
      <c r="P147" s="45">
        <v>0.45568849529661082</v>
      </c>
      <c r="Q147" s="45">
        <v>-5.4225228821778992E-2</v>
      </c>
      <c r="R147" s="51">
        <v>0.120863228821779</v>
      </c>
    </row>
    <row r="148" spans="1:18" x14ac:dyDescent="0.25">
      <c r="A148" s="21"/>
      <c r="B148" s="13" t="s">
        <v>33</v>
      </c>
      <c r="C148" s="13"/>
      <c r="D148" s="49">
        <v>5.9243999999999998E-2</v>
      </c>
      <c r="E148" s="49">
        <v>9.5467271878901E-2</v>
      </c>
      <c r="F148" s="50">
        <v>0.62056869159464667</v>
      </c>
      <c r="G148" s="45">
        <v>0.53489531402663926</v>
      </c>
      <c r="H148" s="45">
        <v>-0.12787185288264596</v>
      </c>
      <c r="I148" s="51">
        <v>0.24635985288264595</v>
      </c>
      <c r="J148" s="21"/>
      <c r="K148" s="13" t="s">
        <v>33</v>
      </c>
      <c r="L148" s="13"/>
      <c r="M148" s="49">
        <v>-5.0729999999999997E-2</v>
      </c>
      <c r="N148" s="49">
        <v>3.502855977627399E-2</v>
      </c>
      <c r="O148" s="50">
        <v>-1.4482468112880027</v>
      </c>
      <c r="P148" s="45">
        <v>0.14755174154435402</v>
      </c>
      <c r="Q148" s="45">
        <v>-0.11938597716149701</v>
      </c>
      <c r="R148" s="51">
        <v>1.792597716149702E-2</v>
      </c>
    </row>
    <row r="149" spans="1:18" x14ac:dyDescent="0.25">
      <c r="A149" s="21"/>
      <c r="B149" s="13" t="s">
        <v>34</v>
      </c>
      <c r="C149" s="13"/>
      <c r="D149" s="49">
        <v>-5.2589999999999998E-2</v>
      </c>
      <c r="E149" s="49">
        <v>7.6144599283205897E-2</v>
      </c>
      <c r="F149" s="50">
        <v>-0.6906596199213173</v>
      </c>
      <c r="G149" s="45">
        <v>0.48979292480398884</v>
      </c>
      <c r="H149" s="45">
        <v>-0.20183341459508355</v>
      </c>
      <c r="I149" s="51">
        <v>9.6653414595083559E-2</v>
      </c>
      <c r="J149" s="21"/>
      <c r="K149" s="13" t="s">
        <v>34</v>
      </c>
      <c r="L149" s="13"/>
      <c r="M149" s="49">
        <v>8.4065000000000001E-2</v>
      </c>
      <c r="N149" s="49">
        <v>2.5396850198400586E-2</v>
      </c>
      <c r="O149" s="50">
        <v>3.3100561425248771</v>
      </c>
      <c r="P149" s="45">
        <v>9.3316223154913302E-4</v>
      </c>
      <c r="Q149" s="45">
        <v>3.4287173611134855E-2</v>
      </c>
      <c r="R149" s="51">
        <v>0.13384282638886513</v>
      </c>
    </row>
    <row r="150" spans="1:18" x14ac:dyDescent="0.25">
      <c r="A150" s="21"/>
      <c r="B150" s="13" t="s">
        <v>35</v>
      </c>
      <c r="C150" s="13"/>
      <c r="D150" s="49">
        <v>9.9391999999999994E-2</v>
      </c>
      <c r="E150" s="49">
        <v>0.10295144486601439</v>
      </c>
      <c r="F150" s="50">
        <v>0.9654259843497407</v>
      </c>
      <c r="G150" s="45">
        <v>0.33435108579045159</v>
      </c>
      <c r="H150" s="45">
        <v>-0.1023928319373882</v>
      </c>
      <c r="I150" s="51">
        <v>0.3011768319373882</v>
      </c>
      <c r="J150" s="21"/>
      <c r="K150" s="13" t="s">
        <v>35</v>
      </c>
      <c r="L150" s="13"/>
      <c r="M150" s="49">
        <v>-8.6660000000000001E-2</v>
      </c>
      <c r="N150" s="49">
        <v>3.5679125549822548E-2</v>
      </c>
      <c r="O150" s="50">
        <v>-2.4288711862903547</v>
      </c>
      <c r="P150" s="45">
        <v>1.5147980296207399E-2</v>
      </c>
      <c r="Q150" s="45">
        <v>-0.15659108607765221</v>
      </c>
      <c r="R150" s="51">
        <v>-1.6728913922347807E-2</v>
      </c>
    </row>
    <row r="151" spans="1:18" x14ac:dyDescent="0.25">
      <c r="A151" s="21"/>
      <c r="B151" s="13" t="s">
        <v>36</v>
      </c>
      <c r="C151" s="13"/>
      <c r="D151" s="49">
        <v>-8.9099999999999995E-3</v>
      </c>
      <c r="E151" s="49">
        <v>0.13034185820372518</v>
      </c>
      <c r="F151" s="50">
        <v>-6.8358700135098663E-2</v>
      </c>
      <c r="G151" s="45">
        <v>0.94550124446537476</v>
      </c>
      <c r="H151" s="45">
        <v>-0.26438004207930133</v>
      </c>
      <c r="I151" s="51">
        <v>0.24656004207930135</v>
      </c>
      <c r="J151" s="21"/>
      <c r="K151" s="13" t="s">
        <v>36</v>
      </c>
      <c r="L151" s="13"/>
      <c r="M151" s="49">
        <v>2.734E-2</v>
      </c>
      <c r="N151" s="49">
        <v>4.6043457732885353E-2</v>
      </c>
      <c r="O151" s="50">
        <v>0.59378685585711577</v>
      </c>
      <c r="P151" s="45">
        <v>0.55265626842025883</v>
      </c>
      <c r="Q151" s="45">
        <v>-6.2905177156455286E-2</v>
      </c>
      <c r="R151" s="51">
        <v>0.11758517715645529</v>
      </c>
    </row>
    <row r="152" spans="1:18" x14ac:dyDescent="0.25">
      <c r="A152" s="21"/>
      <c r="B152" s="13" t="s">
        <v>130</v>
      </c>
      <c r="C152" s="13"/>
      <c r="D152" s="49">
        <v>0.67209200000000002</v>
      </c>
      <c r="E152" s="49">
        <v>0.61497886142533387</v>
      </c>
      <c r="F152" s="50">
        <v>1.0928700840908503</v>
      </c>
      <c r="G152" s="45">
        <v>0.27447294021284968</v>
      </c>
      <c r="H152" s="45">
        <v>-0.53326656839365427</v>
      </c>
      <c r="I152" s="51">
        <v>1.8774505683936544</v>
      </c>
      <c r="J152" s="21"/>
      <c r="K152" s="13" t="s">
        <v>130</v>
      </c>
      <c r="L152" s="13"/>
      <c r="M152" s="49">
        <v>0.97986300000000004</v>
      </c>
      <c r="N152" s="49">
        <v>0.32200310557508605</v>
      </c>
      <c r="O152" s="50">
        <v>3.0430234461558987</v>
      </c>
      <c r="P152" s="45">
        <v>2.3428586939295503E-3</v>
      </c>
      <c r="Q152" s="45">
        <v>0.34873691307283139</v>
      </c>
      <c r="R152" s="51">
        <v>1.6109890869271686</v>
      </c>
    </row>
    <row r="153" spans="1:18" x14ac:dyDescent="0.25">
      <c r="A153" s="44"/>
      <c r="B153" s="13" t="s">
        <v>131</v>
      </c>
      <c r="C153" s="13"/>
      <c r="D153" s="49">
        <v>-0.70198000000000005</v>
      </c>
      <c r="E153" s="49">
        <v>0.66100226928506078</v>
      </c>
      <c r="F153" s="50">
        <v>-1.0619933283425196</v>
      </c>
      <c r="G153" s="45">
        <v>0.28826023832313707</v>
      </c>
      <c r="H153" s="45">
        <v>-1.9975444477987192</v>
      </c>
      <c r="I153" s="51">
        <v>0.59358444779871911</v>
      </c>
      <c r="J153" s="44"/>
      <c r="K153" s="13" t="s">
        <v>131</v>
      </c>
      <c r="L153" s="13"/>
      <c r="M153" s="49">
        <v>-0.48963000000000001</v>
      </c>
      <c r="N153" s="49">
        <v>0.31500634914236253</v>
      </c>
      <c r="O153" s="50">
        <v>-1.5543496228982956</v>
      </c>
      <c r="P153" s="45">
        <v>0.1201047819340904</v>
      </c>
      <c r="Q153" s="45">
        <v>-1.1070424443190305</v>
      </c>
      <c r="R153" s="51">
        <v>0.12778244431903052</v>
      </c>
    </row>
    <row r="154" spans="1:18" x14ac:dyDescent="0.25">
      <c r="A154" s="44"/>
      <c r="B154" s="13" t="s">
        <v>132</v>
      </c>
      <c r="C154" s="13"/>
      <c r="D154" s="49">
        <v>0.227852</v>
      </c>
      <c r="E154" s="49">
        <v>0.58926734170493444</v>
      </c>
      <c r="F154" s="50">
        <v>0.38666999488000303</v>
      </c>
      <c r="G154" s="45">
        <v>0.69900743726758285</v>
      </c>
      <c r="H154" s="45">
        <v>-0.92711198974167153</v>
      </c>
      <c r="I154" s="51">
        <v>1.3828159897416714</v>
      </c>
      <c r="J154" s="44"/>
      <c r="K154" s="13" t="s">
        <v>132</v>
      </c>
      <c r="L154" s="13"/>
      <c r="M154" s="49">
        <v>1.264634</v>
      </c>
      <c r="N154" s="49">
        <v>0.31091638747418898</v>
      </c>
      <c r="O154" s="50">
        <v>4.0674408006396412</v>
      </c>
      <c r="P154" s="45">
        <v>4.7575273974474188E-5</v>
      </c>
      <c r="Q154" s="45">
        <v>0.65523788055058962</v>
      </c>
      <c r="R154" s="51">
        <v>1.8740301194494104</v>
      </c>
    </row>
    <row r="155" spans="1:18" x14ac:dyDescent="0.25">
      <c r="A155" s="44"/>
      <c r="B155" s="13" t="s">
        <v>133</v>
      </c>
      <c r="C155" s="13"/>
      <c r="D155" s="49">
        <v>-0.31435999999999997</v>
      </c>
      <c r="E155" s="49">
        <v>0.47518101813940339</v>
      </c>
      <c r="F155" s="50">
        <v>-0.66155841247803482</v>
      </c>
      <c r="G155" s="45">
        <v>0.50826706041833036</v>
      </c>
      <c r="H155" s="45">
        <v>-1.2457147955532306</v>
      </c>
      <c r="I155" s="51">
        <v>0.61699479555323067</v>
      </c>
      <c r="J155" s="44"/>
      <c r="K155" s="13" t="s">
        <v>133</v>
      </c>
      <c r="L155" s="13"/>
      <c r="M155" s="49">
        <v>6.5510000000000004E-3</v>
      </c>
      <c r="N155" s="49">
        <v>0.18677258899528057</v>
      </c>
      <c r="O155" s="50">
        <v>3.5074740009978303E-2</v>
      </c>
      <c r="P155" s="45">
        <v>0.97202022628325802</v>
      </c>
      <c r="Q155" s="45">
        <v>-0.35952327443074994</v>
      </c>
      <c r="R155" s="51">
        <v>0.37262527443074989</v>
      </c>
    </row>
    <row r="156" spans="1:18" x14ac:dyDescent="0.25">
      <c r="A156" s="44"/>
      <c r="B156" s="13" t="s">
        <v>134</v>
      </c>
      <c r="C156" s="13"/>
      <c r="D156" s="49">
        <v>-0.63856000000000002</v>
      </c>
      <c r="E156" s="49">
        <v>0.689572331231467</v>
      </c>
      <c r="F156" s="50">
        <v>-0.92602323364632821</v>
      </c>
      <c r="G156" s="45">
        <v>0.35445266149327126</v>
      </c>
      <c r="H156" s="45">
        <v>-1.9901217692136752</v>
      </c>
      <c r="I156" s="51">
        <v>0.7130017692136752</v>
      </c>
      <c r="J156" s="44"/>
      <c r="K156" s="13" t="s">
        <v>134</v>
      </c>
      <c r="L156" s="13"/>
      <c r="M156" s="49">
        <v>-0.23376</v>
      </c>
      <c r="N156" s="49">
        <v>0.24892970895415437</v>
      </c>
      <c r="O156" s="50">
        <v>-0.93906027119909508</v>
      </c>
      <c r="P156" s="45">
        <v>0.34770248037379381</v>
      </c>
      <c r="Q156" s="45">
        <v>-0.72166222955014259</v>
      </c>
      <c r="R156" s="51">
        <v>0.25414222955014254</v>
      </c>
    </row>
    <row r="157" spans="1:18" x14ac:dyDescent="0.25">
      <c r="A157" s="21"/>
      <c r="B157" s="13" t="s">
        <v>135</v>
      </c>
      <c r="C157" s="13"/>
      <c r="D157" s="49">
        <v>-0.78398999999999996</v>
      </c>
      <c r="E157" s="49">
        <v>0.53240210367728635</v>
      </c>
      <c r="F157" s="50">
        <v>-1.472552408386449</v>
      </c>
      <c r="G157" s="45">
        <v>0.14089817909250366</v>
      </c>
      <c r="H157" s="45">
        <v>-1.8274981232074812</v>
      </c>
      <c r="I157" s="51">
        <v>0.25951812320748124</v>
      </c>
      <c r="J157" s="21"/>
      <c r="K157" s="13" t="s">
        <v>135</v>
      </c>
      <c r="L157" s="13"/>
      <c r="M157" s="49">
        <v>-0.12867000000000001</v>
      </c>
      <c r="N157" s="49">
        <v>0.22016130450194921</v>
      </c>
      <c r="O157" s="50">
        <v>-0.58443512719493729</v>
      </c>
      <c r="P157" s="45">
        <v>0.55892915701455881</v>
      </c>
      <c r="Q157" s="45">
        <v>-0.56018615682382045</v>
      </c>
      <c r="R157" s="51">
        <v>0.30284615682382043</v>
      </c>
    </row>
    <row r="158" spans="1:18" x14ac:dyDescent="0.25">
      <c r="A158" s="21"/>
      <c r="B158" s="13" t="s">
        <v>136</v>
      </c>
      <c r="C158" s="13"/>
      <c r="D158" s="49">
        <v>-0.19234000000000001</v>
      </c>
      <c r="E158" s="49">
        <v>0.39064561945579268</v>
      </c>
      <c r="F158" s="50">
        <v>-0.49236441014735638</v>
      </c>
      <c r="G158" s="45">
        <v>0.62247082593571879</v>
      </c>
      <c r="H158" s="45">
        <v>-0.95800541413335361</v>
      </c>
      <c r="I158" s="51">
        <v>0.57332541413335369</v>
      </c>
      <c r="J158" s="21"/>
      <c r="K158" s="13" t="s">
        <v>136</v>
      </c>
      <c r="L158" s="13"/>
      <c r="M158" s="49">
        <v>0.16943800000000001</v>
      </c>
      <c r="N158" s="49">
        <v>0.15489351180730584</v>
      </c>
      <c r="O158" s="50">
        <v>1.0938999188732199</v>
      </c>
      <c r="P158" s="45">
        <v>0.27400198763922817</v>
      </c>
      <c r="Q158" s="45">
        <v>-0.13415328314231942</v>
      </c>
      <c r="R158" s="51">
        <v>0.4730292831423194</v>
      </c>
    </row>
    <row r="159" spans="1:18" x14ac:dyDescent="0.25">
      <c r="A159" s="21"/>
      <c r="B159" s="13" t="s">
        <v>137</v>
      </c>
      <c r="C159" s="13"/>
      <c r="D159" s="49">
        <v>-0.44885999999999998</v>
      </c>
      <c r="E159" s="49">
        <v>0.45830121099556348</v>
      </c>
      <c r="F159" s="50">
        <v>-0.97939955040691595</v>
      </c>
      <c r="G159" s="45">
        <v>0.32740248429452956</v>
      </c>
      <c r="H159" s="45">
        <v>-1.3471303735513045</v>
      </c>
      <c r="I159" s="51">
        <v>0.44941037355130448</v>
      </c>
      <c r="J159" s="21"/>
      <c r="K159" s="13" t="s">
        <v>137</v>
      </c>
      <c r="L159" s="13"/>
      <c r="M159" s="49">
        <v>0.305622</v>
      </c>
      <c r="N159" s="49">
        <v>0.17651345557775475</v>
      </c>
      <c r="O159" s="50">
        <v>1.7314374079848691</v>
      </c>
      <c r="P159" s="45">
        <v>8.3377423572923048E-2</v>
      </c>
      <c r="Q159" s="45">
        <v>-4.0344372932399286E-2</v>
      </c>
      <c r="R159" s="51">
        <v>0.65158837293239924</v>
      </c>
    </row>
    <row r="160" spans="1:18" x14ac:dyDescent="0.25">
      <c r="A160" s="21"/>
      <c r="B160" s="13" t="s">
        <v>138</v>
      </c>
      <c r="C160" s="13"/>
      <c r="D160" s="49">
        <v>-0.89959999999999996</v>
      </c>
      <c r="E160" s="49">
        <v>0.48425613057554573</v>
      </c>
      <c r="F160" s="50">
        <v>-1.8576946025046948</v>
      </c>
      <c r="G160" s="45">
        <v>6.3237047089539034E-2</v>
      </c>
      <c r="H160" s="45">
        <v>-1.8487420159280696</v>
      </c>
      <c r="I160" s="51">
        <v>4.9542015928069616E-2</v>
      </c>
      <c r="J160" s="21"/>
      <c r="K160" s="13" t="s">
        <v>138</v>
      </c>
      <c r="L160" s="13"/>
      <c r="M160" s="49">
        <v>0.28920400000000002</v>
      </c>
      <c r="N160" s="49">
        <v>0.1905255888325765</v>
      </c>
      <c r="O160" s="50">
        <v>1.5179273386428775</v>
      </c>
      <c r="P160" s="45">
        <v>0.12903645228073526</v>
      </c>
      <c r="Q160" s="45">
        <v>-8.4226154111849916E-2</v>
      </c>
      <c r="R160" s="51">
        <v>0.66263415411184989</v>
      </c>
    </row>
    <row r="161" spans="1:18" x14ac:dyDescent="0.25">
      <c r="A161" s="21"/>
      <c r="B161" s="13" t="s">
        <v>139</v>
      </c>
      <c r="C161" s="13"/>
      <c r="D161" s="49">
        <v>0.163128</v>
      </c>
      <c r="E161" s="49">
        <v>0.30468180122875732</v>
      </c>
      <c r="F161" s="50">
        <v>0.53540447556144743</v>
      </c>
      <c r="G161" s="45">
        <v>0.59238018857629338</v>
      </c>
      <c r="H161" s="45">
        <v>-0.43404833040836438</v>
      </c>
      <c r="I161" s="51">
        <v>0.76030433040836432</v>
      </c>
      <c r="J161" s="21"/>
      <c r="K161" s="13" t="s">
        <v>139</v>
      </c>
      <c r="L161" s="13"/>
      <c r="M161" s="49">
        <v>-0.37202000000000002</v>
      </c>
      <c r="N161" s="49">
        <v>0.12503999360204718</v>
      </c>
      <c r="O161" s="50">
        <v>-2.9752080856945056</v>
      </c>
      <c r="P161" s="45">
        <v>2.9287251512189836E-3</v>
      </c>
      <c r="Q161" s="45">
        <v>-0.61709838746001244</v>
      </c>
      <c r="R161" s="51">
        <v>-0.12694161253998756</v>
      </c>
    </row>
    <row r="162" spans="1:18" x14ac:dyDescent="0.25">
      <c r="A162" s="21"/>
      <c r="B162" s="13" t="s">
        <v>140</v>
      </c>
      <c r="C162" s="13"/>
      <c r="D162" s="49">
        <v>0.27712500000000001</v>
      </c>
      <c r="E162" s="49">
        <v>0.32073821100704542</v>
      </c>
      <c r="F162" s="50">
        <v>0.86402240359790683</v>
      </c>
      <c r="G162" s="45">
        <v>0.38759297640524049</v>
      </c>
      <c r="H162" s="45">
        <v>-0.35152189357380897</v>
      </c>
      <c r="I162" s="51">
        <v>0.90577189357380905</v>
      </c>
      <c r="J162" s="21"/>
      <c r="K162" s="13" t="s">
        <v>140</v>
      </c>
      <c r="L162" s="13"/>
      <c r="M162" s="49">
        <v>-7.9479999999999995E-2</v>
      </c>
      <c r="N162" s="49">
        <v>0.12105370708904374</v>
      </c>
      <c r="O162" s="50">
        <v>-0.65656807966679387</v>
      </c>
      <c r="P162" s="45">
        <v>0.51146046427636005</v>
      </c>
      <c r="Q162" s="45">
        <v>-0.31674526589452573</v>
      </c>
      <c r="R162" s="51">
        <v>0.15778526589452574</v>
      </c>
    </row>
    <row r="163" spans="1:18" x14ac:dyDescent="0.25">
      <c r="A163" s="21"/>
      <c r="B163" s="13" t="s">
        <v>141</v>
      </c>
      <c r="C163" s="13"/>
      <c r="D163" s="49">
        <v>0.25038700000000003</v>
      </c>
      <c r="E163" s="49">
        <v>0.31873656834445591</v>
      </c>
      <c r="F163" s="50">
        <v>0.78556094551852274</v>
      </c>
      <c r="G163" s="45">
        <v>0.43214037260235971</v>
      </c>
      <c r="H163" s="45">
        <v>-0.37433667395513359</v>
      </c>
      <c r="I163" s="51">
        <v>0.87511067395513364</v>
      </c>
      <c r="J163" s="21"/>
      <c r="K163" s="13" t="s">
        <v>141</v>
      </c>
      <c r="L163" s="13"/>
      <c r="M163" s="49">
        <v>-4.2639999999999997E-2</v>
      </c>
      <c r="N163" s="49">
        <v>0.12425377257854185</v>
      </c>
      <c r="O163" s="50">
        <v>-0.34316865488367282</v>
      </c>
      <c r="P163" s="45">
        <v>0.73147243656236305</v>
      </c>
      <c r="Q163" s="45">
        <v>-0.28617739425394201</v>
      </c>
      <c r="R163" s="51">
        <v>0.20089739425394204</v>
      </c>
    </row>
    <row r="164" spans="1:18" x14ac:dyDescent="0.25">
      <c r="A164" s="21"/>
      <c r="B164" s="13" t="s">
        <v>142</v>
      </c>
      <c r="C164" s="13"/>
      <c r="D164" s="49">
        <v>-0.20294000000000001</v>
      </c>
      <c r="E164" s="49">
        <v>0.4895610278606744</v>
      </c>
      <c r="F164" s="50">
        <v>-0.41453463092604526</v>
      </c>
      <c r="G164" s="45">
        <v>0.67849007301568154</v>
      </c>
      <c r="H164" s="45">
        <v>-1.1624796146069218</v>
      </c>
      <c r="I164" s="51">
        <v>0.75659961460692182</v>
      </c>
      <c r="J164" s="21"/>
      <c r="K164" s="13" t="s">
        <v>142</v>
      </c>
      <c r="L164" s="13"/>
      <c r="M164" s="49">
        <v>-0.90173000000000003</v>
      </c>
      <c r="N164" s="49">
        <v>0.34674197899879389</v>
      </c>
      <c r="O164" s="50">
        <v>-2.6005792624351858</v>
      </c>
      <c r="P164" s="45">
        <v>9.3082693053266538E-3</v>
      </c>
      <c r="Q164" s="45">
        <v>-1.5813442788376362</v>
      </c>
      <c r="R164" s="51">
        <v>-0.222115721162364</v>
      </c>
    </row>
    <row r="165" spans="1:18" x14ac:dyDescent="0.25">
      <c r="A165" s="21"/>
      <c r="B165" s="13" t="s">
        <v>143</v>
      </c>
      <c r="C165" s="13"/>
      <c r="D165" s="49">
        <v>8.2905000000000006E-2</v>
      </c>
      <c r="E165" s="49">
        <v>0.52487903368300015</v>
      </c>
      <c r="F165" s="50">
        <v>0.15795067945135402</v>
      </c>
      <c r="G165" s="45">
        <v>0.87449833945532907</v>
      </c>
      <c r="H165" s="45">
        <v>-0.94585790601868025</v>
      </c>
      <c r="I165" s="51">
        <v>1.1116679060186803</v>
      </c>
      <c r="J165" s="21"/>
      <c r="K165" s="13" t="s">
        <v>143</v>
      </c>
      <c r="L165" s="13"/>
      <c r="M165" s="49">
        <v>0.65639800000000004</v>
      </c>
      <c r="N165" s="49">
        <v>0.32481995012621995</v>
      </c>
      <c r="O165" s="50">
        <v>2.0208056794077276</v>
      </c>
      <c r="P165" s="45">
        <v>4.3303027206705473E-2</v>
      </c>
      <c r="Q165" s="45">
        <v>1.9750897752608965E-2</v>
      </c>
      <c r="R165" s="51">
        <v>1.2930451022473912</v>
      </c>
    </row>
    <row r="166" spans="1:18" x14ac:dyDescent="0.25">
      <c r="A166" s="21"/>
      <c r="B166" s="13" t="s">
        <v>144</v>
      </c>
      <c r="C166" s="13"/>
      <c r="D166" s="49">
        <v>-0.31745000000000001</v>
      </c>
      <c r="E166" s="49">
        <v>0.54192065839936387</v>
      </c>
      <c r="F166" s="50">
        <v>-0.58578685842616074</v>
      </c>
      <c r="G166" s="45">
        <v>0.5580298510683529</v>
      </c>
      <c r="H166" s="45">
        <v>-1.3796144904627532</v>
      </c>
      <c r="I166" s="51">
        <v>0.74471449046275318</v>
      </c>
      <c r="J166" s="21"/>
      <c r="K166" s="13" t="s">
        <v>144</v>
      </c>
      <c r="L166" s="13"/>
      <c r="M166" s="49">
        <v>-0.82623999999999997</v>
      </c>
      <c r="N166" s="49">
        <v>0.3576199099602817</v>
      </c>
      <c r="O166" s="50">
        <v>-2.3103859069025674</v>
      </c>
      <c r="P166" s="45">
        <v>2.0869191172649092E-2</v>
      </c>
      <c r="Q166" s="45">
        <v>-1.527175023522152</v>
      </c>
      <c r="R166" s="51">
        <v>-0.12530497647784788</v>
      </c>
    </row>
    <row r="167" spans="1:18" x14ac:dyDescent="0.25">
      <c r="A167" s="21"/>
      <c r="B167" s="13" t="s">
        <v>37</v>
      </c>
      <c r="C167" s="13"/>
      <c r="D167" s="49">
        <v>-0.97421999999999997</v>
      </c>
      <c r="E167" s="49">
        <v>0.22757855786519079</v>
      </c>
      <c r="F167" s="50">
        <v>-4.2808075116509539</v>
      </c>
      <c r="G167" s="45">
        <v>1.8767319463446512E-5</v>
      </c>
      <c r="H167" s="45">
        <v>-1.4202739734157739</v>
      </c>
      <c r="I167" s="51">
        <v>-0.52816602658422607</v>
      </c>
      <c r="J167" s="21"/>
      <c r="K167" s="13" t="s">
        <v>37</v>
      </c>
      <c r="L167" s="13"/>
      <c r="M167" s="49">
        <v>-0.80091999999999997</v>
      </c>
      <c r="N167" s="49">
        <v>0.11789826122551596</v>
      </c>
      <c r="O167" s="50">
        <v>-6.7933147755928234</v>
      </c>
      <c r="P167" s="45">
        <v>1.1030701637360704E-11</v>
      </c>
      <c r="Q167" s="45">
        <v>-1.0320005920020112</v>
      </c>
      <c r="R167" s="51">
        <v>-0.56983940799798871</v>
      </c>
    </row>
    <row r="168" spans="1:18" x14ac:dyDescent="0.25">
      <c r="A168" s="21"/>
      <c r="B168" s="13" t="s">
        <v>38</v>
      </c>
      <c r="C168" s="13"/>
      <c r="D168" s="49">
        <v>0.78062600000000004</v>
      </c>
      <c r="E168" s="49">
        <v>0.2292487731701088</v>
      </c>
      <c r="F168" s="50">
        <v>3.4051479936198148</v>
      </c>
      <c r="G168" s="45">
        <v>6.6346345730234583E-4</v>
      </c>
      <c r="H168" s="45">
        <v>0.33129840458658677</v>
      </c>
      <c r="I168" s="51">
        <v>1.2299535954134133</v>
      </c>
      <c r="J168" s="21"/>
      <c r="K168" s="13" t="s">
        <v>38</v>
      </c>
      <c r="L168" s="13"/>
      <c r="M168" s="49">
        <v>0.65910199999999997</v>
      </c>
      <c r="N168" s="49">
        <v>8.5999999999999993E-2</v>
      </c>
      <c r="O168" s="50">
        <v>7.6639767441860469</v>
      </c>
      <c r="P168" s="45">
        <v>1.8217080285488918E-14</v>
      </c>
      <c r="Q168" s="45">
        <v>0.49054199999999998</v>
      </c>
      <c r="R168" s="51">
        <v>0.8276619999999999</v>
      </c>
    </row>
    <row r="169" spans="1:18" x14ac:dyDescent="0.25">
      <c r="A169" s="21"/>
      <c r="B169" s="13" t="s">
        <v>39</v>
      </c>
      <c r="C169" s="13"/>
      <c r="D169" s="49">
        <v>0.25422600000000001</v>
      </c>
      <c r="E169" s="49">
        <v>0.16342276463210381</v>
      </c>
      <c r="F169" s="50">
        <v>1.5556339447096725</v>
      </c>
      <c r="G169" s="45">
        <v>0.1198217214945068</v>
      </c>
      <c r="H169" s="45">
        <v>-6.6082618678923455E-2</v>
      </c>
      <c r="I169" s="51">
        <v>0.57453461867892353</v>
      </c>
      <c r="J169" s="21"/>
      <c r="K169" s="13" t="s">
        <v>39</v>
      </c>
      <c r="L169" s="13"/>
      <c r="M169" s="49">
        <v>9.0620000000000006E-2</v>
      </c>
      <c r="N169" s="49">
        <v>6.0991802727907628E-2</v>
      </c>
      <c r="O169" s="50">
        <v>1.4857734309685455</v>
      </c>
      <c r="P169" s="45">
        <v>0.13734278479726694</v>
      </c>
      <c r="Q169" s="45">
        <v>-2.8923933346698946E-2</v>
      </c>
      <c r="R169" s="51">
        <v>0.21016393334669897</v>
      </c>
    </row>
    <row r="170" spans="1:18" x14ac:dyDescent="0.25">
      <c r="A170" s="21"/>
      <c r="B170" s="13" t="s">
        <v>30</v>
      </c>
      <c r="C170" s="13"/>
      <c r="D170" s="49">
        <v>0.65015299999999998</v>
      </c>
      <c r="E170" s="49">
        <v>0.1773527558286028</v>
      </c>
      <c r="F170" s="50">
        <v>3.6658748095705977</v>
      </c>
      <c r="G170" s="45">
        <v>2.4756589742141316E-4</v>
      </c>
      <c r="H170" s="45">
        <v>0.30254159857593849</v>
      </c>
      <c r="I170" s="51">
        <v>0.99776440142406142</v>
      </c>
      <c r="J170" s="21"/>
      <c r="K170" s="13" t="s">
        <v>30</v>
      </c>
      <c r="L170" s="13"/>
      <c r="M170" s="49">
        <v>4.1924440000000001</v>
      </c>
      <c r="N170" s="49">
        <v>0.16402438843050141</v>
      </c>
      <c r="O170" s="50">
        <v>25.559881918269586</v>
      </c>
      <c r="P170" s="45">
        <v>1.5003180079813282E-143</v>
      </c>
      <c r="Q170" s="45">
        <v>3.8709561986762173</v>
      </c>
      <c r="R170" s="51">
        <v>4.5139318013237828</v>
      </c>
    </row>
    <row r="171" spans="1:18" x14ac:dyDescent="0.25">
      <c r="A171" s="21"/>
      <c r="B171" s="13"/>
      <c r="C171" s="13"/>
      <c r="D171" s="13"/>
      <c r="E171" s="13"/>
      <c r="F171" s="13"/>
      <c r="G171" s="13"/>
      <c r="H171" s="13"/>
      <c r="I171" s="18"/>
      <c r="J171" s="21"/>
      <c r="K171" s="13"/>
      <c r="L171" s="13"/>
      <c r="M171" s="13"/>
      <c r="N171" s="13"/>
      <c r="O171" s="13"/>
      <c r="P171" s="13"/>
      <c r="Q171" s="13"/>
      <c r="R171" s="18"/>
    </row>
    <row r="172" spans="1:18" x14ac:dyDescent="0.25">
      <c r="A172" s="21"/>
      <c r="B172" s="13"/>
      <c r="C172" s="13"/>
      <c r="D172" s="13"/>
      <c r="E172" s="13"/>
      <c r="F172" s="13"/>
      <c r="G172" s="13"/>
      <c r="H172" s="13"/>
      <c r="I172" s="18"/>
      <c r="J172" s="21"/>
      <c r="K172" s="13"/>
      <c r="L172" s="13"/>
      <c r="M172" s="13"/>
      <c r="N172" s="13"/>
      <c r="O172" s="13"/>
      <c r="P172" s="13"/>
      <c r="Q172" s="13"/>
      <c r="R172" s="18"/>
    </row>
    <row r="173" spans="1:18" x14ac:dyDescent="0.25">
      <c r="A173" s="44" t="s">
        <v>40</v>
      </c>
      <c r="B173" s="13" t="s">
        <v>37</v>
      </c>
      <c r="C173" s="13"/>
      <c r="D173" s="49">
        <v>2.5031089999999998</v>
      </c>
      <c r="E173" s="49">
        <v>0.12691729590564085</v>
      </c>
      <c r="F173" s="50">
        <v>19.722363151047475</v>
      </c>
      <c r="G173" s="45">
        <v>3.148659760781347E-85</v>
      </c>
      <c r="H173" s="45">
        <v>2.2543511000249437</v>
      </c>
      <c r="I173" s="51">
        <v>2.751866899975056</v>
      </c>
      <c r="J173" s="44" t="s">
        <v>40</v>
      </c>
      <c r="K173" s="13" t="s">
        <v>37</v>
      </c>
      <c r="L173" s="13"/>
      <c r="M173" s="49">
        <v>3.2585259999999998</v>
      </c>
      <c r="N173" s="49">
        <v>9.4350410703928578E-2</v>
      </c>
      <c r="O173" s="50">
        <v>34.536426240106664</v>
      </c>
      <c r="P173" s="45">
        <v>1.4753170476897401E-259</v>
      </c>
      <c r="Q173" s="45">
        <v>3.0735991950202997</v>
      </c>
      <c r="R173" s="51">
        <v>3.4434528049797</v>
      </c>
    </row>
    <row r="174" spans="1:18" x14ac:dyDescent="0.25">
      <c r="A174" s="21"/>
      <c r="B174" s="13" t="s">
        <v>38</v>
      </c>
      <c r="C174" s="13"/>
      <c r="D174" s="49">
        <v>-1.00881</v>
      </c>
      <c r="E174" s="49">
        <v>0.13506294828708576</v>
      </c>
      <c r="F174" s="50">
        <v>-7.4691839086446095</v>
      </c>
      <c r="G174" s="45">
        <v>8.6321478467787149E-14</v>
      </c>
      <c r="H174" s="45">
        <v>-1.2735333786426881</v>
      </c>
      <c r="I174" s="51">
        <v>-0.74408662135731185</v>
      </c>
      <c r="J174" s="21"/>
      <c r="K174" s="13" t="s">
        <v>38</v>
      </c>
      <c r="L174" s="13"/>
      <c r="M174" s="49">
        <v>-0.87943000000000005</v>
      </c>
      <c r="N174" s="49">
        <v>5.0862559904118074E-2</v>
      </c>
      <c r="O174" s="50">
        <v>-17.29032124332376</v>
      </c>
      <c r="P174" s="45">
        <v>7.2534723009780277E-67</v>
      </c>
      <c r="Q174" s="45">
        <v>-0.97912061741207146</v>
      </c>
      <c r="R174" s="51">
        <v>-0.77973938258792863</v>
      </c>
    </row>
    <row r="175" spans="1:18" x14ac:dyDescent="0.25">
      <c r="A175" s="21"/>
      <c r="B175" s="13" t="s">
        <v>39</v>
      </c>
      <c r="C175" s="13"/>
      <c r="D175" s="49">
        <v>4.0182000000000002E-2</v>
      </c>
      <c r="E175" s="49">
        <v>0.21938094721283341</v>
      </c>
      <c r="F175" s="50">
        <v>0.18316084651151249</v>
      </c>
      <c r="G175" s="45">
        <v>0.85467493102092118</v>
      </c>
      <c r="H175" s="45">
        <v>-0.38980465653715346</v>
      </c>
      <c r="I175" s="51">
        <v>0.47016865653715345</v>
      </c>
      <c r="J175" s="21"/>
      <c r="K175" s="13" t="s">
        <v>39</v>
      </c>
      <c r="L175" s="13"/>
      <c r="M175" s="49">
        <v>0.39079000000000003</v>
      </c>
      <c r="N175" s="49">
        <v>7.617086057016817E-2</v>
      </c>
      <c r="O175" s="50">
        <v>5.1304396074139991</v>
      </c>
      <c r="P175" s="45">
        <v>2.8970272965848924E-7</v>
      </c>
      <c r="Q175" s="45">
        <v>0.24149511328247042</v>
      </c>
      <c r="R175" s="51">
        <v>0.54008488671752963</v>
      </c>
    </row>
    <row r="176" spans="1:18" ht="15.75" thickBot="1" x14ac:dyDescent="0.3">
      <c r="A176" s="30"/>
      <c r="B176" s="32" t="s">
        <v>30</v>
      </c>
      <c r="C176" s="32"/>
      <c r="D176" s="52">
        <v>1.8174870000000001</v>
      </c>
      <c r="E176" s="52">
        <v>9.9789779035730913E-2</v>
      </c>
      <c r="F176" s="53">
        <v>18.213157876111012</v>
      </c>
      <c r="G176" s="46">
        <v>3.9699765715190621E-73</v>
      </c>
      <c r="H176" s="46">
        <v>1.6218990330899674</v>
      </c>
      <c r="I176" s="54">
        <v>2.0130749669100325</v>
      </c>
      <c r="J176" s="30"/>
      <c r="K176" s="32" t="s">
        <v>30</v>
      </c>
      <c r="L176" s="32"/>
      <c r="M176" s="52">
        <v>4.9723940000000004</v>
      </c>
      <c r="N176" s="52">
        <v>0.14153798076841423</v>
      </c>
      <c r="O176" s="53">
        <v>35.131163896819174</v>
      </c>
      <c r="P176" s="46">
        <v>1.9565870587389073E-268</v>
      </c>
      <c r="Q176" s="46">
        <v>4.6949795576939088</v>
      </c>
      <c r="R176" s="54">
        <v>5.249808442306092</v>
      </c>
    </row>
  </sheetData>
  <mergeCells count="37">
    <mergeCell ref="Y29:AA29"/>
    <mergeCell ref="B31:I36"/>
    <mergeCell ref="K31:R36"/>
    <mergeCell ref="T31:AA36"/>
    <mergeCell ref="D29:F29"/>
    <mergeCell ref="G29:I29"/>
    <mergeCell ref="M29:O29"/>
    <mergeCell ref="P29:R29"/>
    <mergeCell ref="V29:X29"/>
    <mergeCell ref="Y28:AA28"/>
    <mergeCell ref="D27:F27"/>
    <mergeCell ref="G27:I27"/>
    <mergeCell ref="M27:O27"/>
    <mergeCell ref="P27:R27"/>
    <mergeCell ref="V27:X27"/>
    <mergeCell ref="Y27:AA27"/>
    <mergeCell ref="D28:F28"/>
    <mergeCell ref="G28:I28"/>
    <mergeCell ref="M28:O28"/>
    <mergeCell ref="P28:R28"/>
    <mergeCell ref="V28:X28"/>
    <mergeCell ref="B40:I44"/>
    <mergeCell ref="Y5:AA5"/>
    <mergeCell ref="D3:I3"/>
    <mergeCell ref="M3:R3"/>
    <mergeCell ref="V3:AA3"/>
    <mergeCell ref="D4:F4"/>
    <mergeCell ref="G4:I4"/>
    <mergeCell ref="M4:O4"/>
    <mergeCell ref="P4:R4"/>
    <mergeCell ref="V4:X4"/>
    <mergeCell ref="Y4:AA4"/>
    <mergeCell ref="D5:F5"/>
    <mergeCell ref="G5:I5"/>
    <mergeCell ref="M5:O5"/>
    <mergeCell ref="P5:R5"/>
    <mergeCell ref="V5:X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subjectivehealth</vt:lpstr>
      <vt:lpstr>income</vt:lpstr>
      <vt:lpstr>financialsituation</vt:lpstr>
      <vt:lpstr>senseofmastery</vt:lpstr>
      <vt:lpstr>education</vt:lpstr>
      <vt:lpstr>blocks</vt:lpstr>
    </vt:vector>
  </TitlesOfParts>
  <Company>Vrije Universiteit Amsterdam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Salampessij, B.H.</dc:creator>
  <cp:lastModifiedBy>Salampessij, B.H.</cp:lastModifiedBy>
  <dcterms:created xsi:type="dcterms:W3CDTF">2017-09-06T06:24:04Z</dcterms:created>
  <dcterms:modified xsi:type="dcterms:W3CDTF">2017-10-27T12:38:43Z</dcterms:modified>
</cp:coreProperties>
</file>