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G:\Triploidy\Suppl info\"/>
    </mc:Choice>
  </mc:AlternateContent>
  <bookViews>
    <workbookView xWindow="10575" yWindow="2475" windowWidth="43215" windowHeight="26265" tabRatio="500"/>
  </bookViews>
  <sheets>
    <sheet name="Sheet1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2" i="1"/>
  <c r="K82" i="1" l="1"/>
  <c r="J82" i="1"/>
  <c r="I82" i="1"/>
  <c r="H82" i="1" l="1"/>
</calcChain>
</file>

<file path=xl/sharedStrings.xml><?xml version="1.0" encoding="utf-8"?>
<sst xmlns="http://schemas.openxmlformats.org/spreadsheetml/2006/main" count="429" uniqueCount="259">
  <si>
    <t>No</t>
  </si>
  <si>
    <t>Name</t>
  </si>
  <si>
    <t>Onega</t>
  </si>
  <si>
    <t>Kovda</t>
  </si>
  <si>
    <t>Kanda</t>
  </si>
  <si>
    <t>Kolvitsa</t>
  </si>
  <si>
    <t>Umba</t>
  </si>
  <si>
    <t>Varzuga</t>
  </si>
  <si>
    <t>Kitsa</t>
  </si>
  <si>
    <t>Ponoi</t>
  </si>
  <si>
    <t>Drozdovka</t>
  </si>
  <si>
    <t>Sidorovka</t>
  </si>
  <si>
    <t>Vostochnaya Litsa</t>
  </si>
  <si>
    <t>Zolotaya</t>
  </si>
  <si>
    <t>Rynda</t>
  </si>
  <si>
    <t>Orlovka</t>
  </si>
  <si>
    <t>Dolgaya</t>
  </si>
  <si>
    <t>Kola</t>
  </si>
  <si>
    <t>Pak</t>
  </si>
  <si>
    <t>Ulita</t>
  </si>
  <si>
    <t>Pecha</t>
  </si>
  <si>
    <t>Kulonga</t>
  </si>
  <si>
    <t>Ura</t>
  </si>
  <si>
    <t>Bolshaya Zapadnaya Litsa</t>
  </si>
  <si>
    <t>Pyave</t>
  </si>
  <si>
    <t>Pechenga</t>
  </si>
  <si>
    <t>Munkelva</t>
  </si>
  <si>
    <t>Neiden</t>
  </si>
  <si>
    <t>Komagelva</t>
  </si>
  <si>
    <t>Iesjohka</t>
  </si>
  <si>
    <t>Laksjohka</t>
  </si>
  <si>
    <t>Repparfjordelva</t>
  </si>
  <si>
    <t>Alta</t>
  </si>
  <si>
    <t>Målselv</t>
  </si>
  <si>
    <t>Laukhelle</t>
  </si>
  <si>
    <t>Saltdalselva</t>
  </si>
  <si>
    <t>Beiarelva</t>
  </si>
  <si>
    <t>Åbjøra</t>
  </si>
  <si>
    <t>Namsen hoved (St1-3)</t>
  </si>
  <si>
    <t>Bogna</t>
  </si>
  <si>
    <t>Årgårdsvassdraget</t>
  </si>
  <si>
    <t>Steinsdalselva</t>
  </si>
  <si>
    <t>Nordalselva</t>
  </si>
  <si>
    <t>Stordalselva</t>
  </si>
  <si>
    <t>Skauga</t>
  </si>
  <si>
    <t>Verdalselva</t>
  </si>
  <si>
    <t>Levangerelva</t>
  </si>
  <si>
    <t>Stjørdalselva</t>
  </si>
  <si>
    <t>Homla</t>
  </si>
  <si>
    <t>Nidelva</t>
  </si>
  <si>
    <t>Gaula</t>
  </si>
  <si>
    <t>Vigda</t>
  </si>
  <si>
    <t>Børsa</t>
  </si>
  <si>
    <t>Orkla</t>
  </si>
  <si>
    <t>Eira</t>
  </si>
  <si>
    <t>Visa</t>
  </si>
  <si>
    <t>Korsbrekkeelva</t>
  </si>
  <si>
    <t>Ervikelva</t>
  </si>
  <si>
    <t>Eidselva</t>
  </si>
  <si>
    <t>Stryneelva</t>
  </si>
  <si>
    <t>Gjengedalsvassdraget</t>
  </si>
  <si>
    <t>Osenelva</t>
  </si>
  <si>
    <t>Nausta</t>
  </si>
  <si>
    <t>Jølstra</t>
  </si>
  <si>
    <t>Flekkeelva</t>
  </si>
  <si>
    <t>Daleelva Høyanger</t>
  </si>
  <si>
    <t>Årøyelva</t>
  </si>
  <si>
    <t>Flåmselva</t>
  </si>
  <si>
    <t>Nærøydalselva</t>
  </si>
  <si>
    <t>Vikja</t>
  </si>
  <si>
    <t>Oselva</t>
  </si>
  <si>
    <t>Etneelva</t>
  </si>
  <si>
    <t>Vikedalselva</t>
  </si>
  <si>
    <t>Suldalslågen</t>
  </si>
  <si>
    <t>Årdalselva</t>
  </si>
  <si>
    <t>Lyseelva</t>
  </si>
  <si>
    <t>Espedalsvassdraget</t>
  </si>
  <si>
    <t>Frafjordelva</t>
  </si>
  <si>
    <t>Figgjo</t>
  </si>
  <si>
    <t>Håelva</t>
  </si>
  <si>
    <t>Storelva Tvedestrand</t>
  </si>
  <si>
    <t>KLV</t>
  </si>
  <si>
    <t>ONG</t>
  </si>
  <si>
    <t>UMB</t>
  </si>
  <si>
    <t>RYN</t>
  </si>
  <si>
    <t xml:space="preserve">KTS </t>
  </si>
  <si>
    <t>KOV</t>
  </si>
  <si>
    <t>SID</t>
  </si>
  <si>
    <t>URA</t>
  </si>
  <si>
    <t>ZLT</t>
  </si>
  <si>
    <t>ORL</t>
  </si>
  <si>
    <t>VLT</t>
  </si>
  <si>
    <t>KB</t>
  </si>
  <si>
    <t>MUN</t>
  </si>
  <si>
    <t>KO</t>
  </si>
  <si>
    <t>Inneholder MHC1, -2 og OSL85 (pluss andre du ikke skal undersøke)</t>
  </si>
  <si>
    <t>LJ</t>
  </si>
  <si>
    <t>RF</t>
  </si>
  <si>
    <t>AL</t>
  </si>
  <si>
    <t>ME</t>
  </si>
  <si>
    <t>LH</t>
  </si>
  <si>
    <t>SE</t>
  </si>
  <si>
    <t>AB</t>
  </si>
  <si>
    <t>BA</t>
  </si>
  <si>
    <t>BO</t>
  </si>
  <si>
    <t>AR</t>
  </si>
  <si>
    <t>SN</t>
  </si>
  <si>
    <t>SA</t>
  </si>
  <si>
    <t>OR</t>
  </si>
  <si>
    <t>VE</t>
  </si>
  <si>
    <t>SJ</t>
  </si>
  <si>
    <t>BB663B er et reisolat. Men ut fra dato på GM prosjektene er de B lest av før enn første isolat. Du får se hvilke som er best.</t>
  </si>
  <si>
    <t>Det finnes noen eldre kjøringer av BB358 (P1-2-3). Har ikke tatt dem med.</t>
  </si>
  <si>
    <t>Det finnes noen eldre kjøringer av BB359 (P1-2-3). Har ikke tatt dem med.</t>
  </si>
  <si>
    <t>Det finnes noen eldre kjøringer av BB380 (P1-2-3). Har ikke tatt dem med.</t>
  </si>
  <si>
    <t xml:space="preserve">Se i journalene om du kan finne ut hvilke analyser som er kjørt på dette brettet. Finner ikke mer enn 4 markører. </t>
  </si>
  <si>
    <t>H</t>
  </si>
  <si>
    <t>NI</t>
  </si>
  <si>
    <t>GA</t>
  </si>
  <si>
    <t>VG</t>
  </si>
  <si>
    <t>NO</t>
  </si>
  <si>
    <t>SK</t>
  </si>
  <si>
    <t>BR</t>
  </si>
  <si>
    <t>LE</t>
  </si>
  <si>
    <t>AE</t>
  </si>
  <si>
    <t>EV</t>
  </si>
  <si>
    <t>VIS</t>
  </si>
  <si>
    <t>EE</t>
  </si>
  <si>
    <t>Ei</t>
  </si>
  <si>
    <t>Da</t>
  </si>
  <si>
    <t>Vi</t>
  </si>
  <si>
    <t>ST</t>
  </si>
  <si>
    <t>GV</t>
  </si>
  <si>
    <t>OS</t>
  </si>
  <si>
    <t>??</t>
  </si>
  <si>
    <t>JS</t>
  </si>
  <si>
    <t>Fle</t>
  </si>
  <si>
    <t>FL</t>
  </si>
  <si>
    <t>NR</t>
  </si>
  <si>
    <t>ET</t>
  </si>
  <si>
    <t>VI</t>
  </si>
  <si>
    <t>SL</t>
  </si>
  <si>
    <t>VR</t>
  </si>
  <si>
    <t>AD</t>
  </si>
  <si>
    <t>LY</t>
  </si>
  <si>
    <t>ES</t>
  </si>
  <si>
    <t>FF</t>
  </si>
  <si>
    <t>FI</t>
  </si>
  <si>
    <t>HA</t>
  </si>
  <si>
    <t>SH</t>
  </si>
  <si>
    <t>Vorma</t>
  </si>
  <si>
    <t>DRO</t>
  </si>
  <si>
    <t>DLG</t>
  </si>
  <si>
    <t>KAN</t>
  </si>
  <si>
    <t>PEC</t>
  </si>
  <si>
    <t>KOL</t>
  </si>
  <si>
    <t>VRG</t>
  </si>
  <si>
    <t>PAK</t>
  </si>
  <si>
    <t>ULI</t>
  </si>
  <si>
    <t>PYA</t>
  </si>
  <si>
    <t>PCH</t>
  </si>
  <si>
    <t>BZL</t>
  </si>
  <si>
    <t>KLN</t>
  </si>
  <si>
    <t>N</t>
  </si>
  <si>
    <t>NE</t>
  </si>
  <si>
    <t>Project</t>
  </si>
  <si>
    <t>Year</t>
  </si>
  <si>
    <t>Diploids</t>
  </si>
  <si>
    <t>Triploids</t>
  </si>
  <si>
    <t>Trisomic</t>
  </si>
  <si>
    <t>Life stage</t>
  </si>
  <si>
    <t xml:space="preserve">PMS </t>
  </si>
  <si>
    <t>Abbrev.</t>
  </si>
  <si>
    <t>Box number</t>
  </si>
  <si>
    <t>Smolt</t>
  </si>
  <si>
    <t>BB840</t>
  </si>
  <si>
    <t>Fail</t>
  </si>
  <si>
    <t>Total</t>
  </si>
  <si>
    <t>Comments</t>
  </si>
  <si>
    <t>BB879</t>
  </si>
  <si>
    <t>BB830</t>
  </si>
  <si>
    <t>BB861</t>
  </si>
  <si>
    <t>BB839, BB863</t>
  </si>
  <si>
    <t>BB837, BB864</t>
  </si>
  <si>
    <t>BB815, BB878</t>
  </si>
  <si>
    <t>2008/9</t>
  </si>
  <si>
    <t>BB841</t>
  </si>
  <si>
    <t>BB829</t>
  </si>
  <si>
    <t>BB841, BB837</t>
  </si>
  <si>
    <t>BB828</t>
  </si>
  <si>
    <t>BB889, BB890</t>
  </si>
  <si>
    <t>BB889</t>
  </si>
  <si>
    <t>BB878</t>
  </si>
  <si>
    <t>BB890</t>
  </si>
  <si>
    <t>BB924</t>
  </si>
  <si>
    <t>BB403</t>
  </si>
  <si>
    <t>BB379</t>
  </si>
  <si>
    <t>BB559</t>
  </si>
  <si>
    <t>BB383</t>
  </si>
  <si>
    <t>BB502</t>
  </si>
  <si>
    <t>SUM</t>
  </si>
  <si>
    <t>BB827</t>
  </si>
  <si>
    <t>BB589</t>
  </si>
  <si>
    <t>BB373</t>
  </si>
  <si>
    <t>BB520</t>
  </si>
  <si>
    <t>BB593</t>
  </si>
  <si>
    <t>2007/8</t>
  </si>
  <si>
    <t>BB593, BB696</t>
  </si>
  <si>
    <t>BB513</t>
  </si>
  <si>
    <t>NA</t>
  </si>
  <si>
    <t>BB660, BB661</t>
  </si>
  <si>
    <t>BB864, BB870</t>
  </si>
  <si>
    <t>BB523</t>
  </si>
  <si>
    <t>BB516</t>
  </si>
  <si>
    <t>BB500</t>
  </si>
  <si>
    <t>BB665</t>
  </si>
  <si>
    <t>BB499, BB500</t>
  </si>
  <si>
    <t>BB660</t>
  </si>
  <si>
    <t>BB506</t>
  </si>
  <si>
    <t>BB662</t>
  </si>
  <si>
    <t>BB532</t>
  </si>
  <si>
    <t>BB569</t>
  </si>
  <si>
    <t>BB498</t>
  </si>
  <si>
    <t>BB570</t>
  </si>
  <si>
    <t>BB552</t>
  </si>
  <si>
    <t>BB934</t>
  </si>
  <si>
    <t>BB374, BB934</t>
  </si>
  <si>
    <t>2006/9</t>
  </si>
  <si>
    <t>BB521</t>
  </si>
  <si>
    <t>BB859, BB860</t>
  </si>
  <si>
    <t>BB515</t>
  </si>
  <si>
    <t>BB667</t>
  </si>
  <si>
    <t>BB740</t>
  </si>
  <si>
    <t>BB602</t>
  </si>
  <si>
    <t>BB736</t>
  </si>
  <si>
    <t>BB867, BB870</t>
  </si>
  <si>
    <t>2001/2</t>
  </si>
  <si>
    <t>BB843, BB859</t>
  </si>
  <si>
    <t>BB585</t>
  </si>
  <si>
    <t>2003/4</t>
  </si>
  <si>
    <t>BB870</t>
  </si>
  <si>
    <t>2006/8</t>
  </si>
  <si>
    <t>BB860</t>
  </si>
  <si>
    <t>BB584</t>
  </si>
  <si>
    <t>BB358</t>
  </si>
  <si>
    <t>BB359</t>
  </si>
  <si>
    <t>BB669</t>
  </si>
  <si>
    <t>BB767</t>
  </si>
  <si>
    <t>BB766</t>
  </si>
  <si>
    <t>BB803</t>
  </si>
  <si>
    <t>BB807</t>
  </si>
  <si>
    <t>BB806</t>
  </si>
  <si>
    <t>BB380</t>
  </si>
  <si>
    <t>BB742</t>
  </si>
  <si>
    <t>BB843</t>
  </si>
  <si>
    <t>Adult</t>
  </si>
  <si>
    <t>Parr/fry</t>
  </si>
  <si>
    <t>BB861, BB886</t>
  </si>
  <si>
    <t>BB886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</si>
</sst>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/>
    <xf numFmtId="0" fontId="4" fillId="0" borderId="0" xfId="0" applyFont="1" applyFill="1" applyAlignment="1">
      <alignment horizontal="right"/>
    </xf>
    <xf numFmtId="0" fontId="0" fillId="0" borderId="1" xfId="0" applyFont="1" applyFill="1" applyBorder="1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left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285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tabSelected="1" zoomScale="130" zoomScaleNormal="130" workbookViewId="0">
      <selection activeCell="N15" sqref="N15"/>
    </sheetView>
  </sheetViews>
  <sheetFormatPr defaultColWidth="8.625" defaultRowHeight="15.75" x14ac:dyDescent="0.25"/>
  <cols>
    <col min="2" max="2" width="24.625" customWidth="1"/>
    <col min="3" max="3" width="8.5" customWidth="1"/>
    <col min="4" max="4" width="7.375" customWidth="1"/>
    <col min="5" max="5" width="6.875" style="8" customWidth="1"/>
    <col min="6" max="6" width="13.125" style="1" customWidth="1"/>
    <col min="7" max="7" width="12" style="1" customWidth="1"/>
    <col min="8" max="8" width="10" customWidth="1"/>
    <col min="9" max="9" width="9.125" customWidth="1"/>
    <col min="10" max="10" width="9.625" customWidth="1"/>
    <col min="12" max="12" width="6.625" customWidth="1"/>
    <col min="13" max="13" width="29.5" customWidth="1"/>
    <col min="15" max="15" width="26.125" bestFit="1" customWidth="1"/>
    <col min="16" max="16" width="25.125" bestFit="1" customWidth="1"/>
    <col min="17" max="17" width="20.625" customWidth="1"/>
    <col min="18" max="18" width="16.125" customWidth="1"/>
  </cols>
  <sheetData>
    <row r="1" spans="1:18" x14ac:dyDescent="0.25">
      <c r="A1" t="s">
        <v>0</v>
      </c>
      <c r="B1" t="s">
        <v>1</v>
      </c>
      <c r="C1" t="s">
        <v>172</v>
      </c>
      <c r="D1" t="s">
        <v>166</v>
      </c>
      <c r="E1" s="8" t="s">
        <v>165</v>
      </c>
      <c r="F1" s="1" t="s">
        <v>173</v>
      </c>
      <c r="G1" s="1" t="s">
        <v>170</v>
      </c>
      <c r="H1" t="s">
        <v>167</v>
      </c>
      <c r="I1" t="s">
        <v>168</v>
      </c>
      <c r="J1" t="s">
        <v>169</v>
      </c>
      <c r="K1" t="s">
        <v>176</v>
      </c>
      <c r="L1" t="s">
        <v>177</v>
      </c>
      <c r="M1" t="s">
        <v>178</v>
      </c>
      <c r="O1" s="3"/>
      <c r="P1" s="3"/>
      <c r="Q1" s="3"/>
      <c r="R1" s="3"/>
    </row>
    <row r="2" spans="1:18" x14ac:dyDescent="0.25">
      <c r="A2">
        <v>1</v>
      </c>
      <c r="B2" s="11" t="s">
        <v>2</v>
      </c>
      <c r="C2" s="11" t="s">
        <v>82</v>
      </c>
      <c r="D2">
        <v>2009</v>
      </c>
      <c r="E2" s="8" t="s">
        <v>138</v>
      </c>
      <c r="F2" s="10" t="s">
        <v>175</v>
      </c>
      <c r="G2" s="10" t="s">
        <v>174</v>
      </c>
      <c r="H2">
        <v>88</v>
      </c>
      <c r="I2">
        <v>0</v>
      </c>
      <c r="J2" s="19">
        <v>0</v>
      </c>
      <c r="K2">
        <v>0</v>
      </c>
      <c r="L2">
        <f>H2+I2+J2+K2</f>
        <v>88</v>
      </c>
    </row>
    <row r="3" spans="1:18" x14ac:dyDescent="0.25">
      <c r="A3">
        <v>2</v>
      </c>
      <c r="B3" s="11" t="s">
        <v>3</v>
      </c>
      <c r="C3" s="11" t="s">
        <v>86</v>
      </c>
      <c r="D3">
        <v>2009</v>
      </c>
      <c r="E3" s="8" t="s">
        <v>138</v>
      </c>
      <c r="F3" s="10" t="s">
        <v>179</v>
      </c>
      <c r="G3" s="1" t="s">
        <v>256</v>
      </c>
      <c r="H3">
        <v>47</v>
      </c>
      <c r="I3">
        <v>0</v>
      </c>
      <c r="J3">
        <v>0</v>
      </c>
      <c r="K3">
        <v>0</v>
      </c>
      <c r="L3">
        <f t="shared" ref="L3:L66" si="0">H3+I3+J3+K3</f>
        <v>47</v>
      </c>
    </row>
    <row r="4" spans="1:18" x14ac:dyDescent="0.25">
      <c r="A4">
        <v>3</v>
      </c>
      <c r="B4" s="8" t="s">
        <v>4</v>
      </c>
      <c r="C4" s="8" t="s">
        <v>153</v>
      </c>
      <c r="D4" s="8">
        <v>2009</v>
      </c>
      <c r="E4" s="8" t="s">
        <v>138</v>
      </c>
      <c r="F4" s="10" t="s">
        <v>181</v>
      </c>
      <c r="G4" s="1" t="s">
        <v>256</v>
      </c>
      <c r="H4">
        <v>17</v>
      </c>
      <c r="I4">
        <v>0</v>
      </c>
      <c r="J4">
        <v>0</v>
      </c>
      <c r="K4">
        <v>0</v>
      </c>
      <c r="L4">
        <f t="shared" si="0"/>
        <v>17</v>
      </c>
    </row>
    <row r="5" spans="1:18" x14ac:dyDescent="0.25">
      <c r="A5">
        <v>4</v>
      </c>
      <c r="B5" s="11" t="s">
        <v>5</v>
      </c>
      <c r="C5" s="11" t="s">
        <v>81</v>
      </c>
      <c r="D5">
        <v>2009</v>
      </c>
      <c r="E5" s="8" t="s">
        <v>138</v>
      </c>
      <c r="F5" s="10" t="s">
        <v>179</v>
      </c>
      <c r="G5" s="1" t="s">
        <v>256</v>
      </c>
      <c r="H5">
        <v>45</v>
      </c>
      <c r="I5">
        <v>0</v>
      </c>
      <c r="J5">
        <v>0</v>
      </c>
      <c r="K5">
        <v>0</v>
      </c>
      <c r="L5">
        <f t="shared" si="0"/>
        <v>45</v>
      </c>
    </row>
    <row r="6" spans="1:18" s="8" customFormat="1" x14ac:dyDescent="0.25">
      <c r="A6" s="8">
        <v>5</v>
      </c>
      <c r="B6" s="8" t="s">
        <v>6</v>
      </c>
      <c r="C6" s="8" t="s">
        <v>83</v>
      </c>
      <c r="D6" s="8">
        <v>2009</v>
      </c>
      <c r="E6" s="8" t="s">
        <v>138</v>
      </c>
      <c r="F6" s="10" t="s">
        <v>180</v>
      </c>
      <c r="G6" s="1" t="s">
        <v>256</v>
      </c>
      <c r="H6" s="8">
        <v>85</v>
      </c>
      <c r="I6" s="8">
        <v>0</v>
      </c>
      <c r="J6" s="8">
        <v>1</v>
      </c>
      <c r="K6" s="8">
        <v>8</v>
      </c>
      <c r="L6">
        <f t="shared" si="0"/>
        <v>94</v>
      </c>
    </row>
    <row r="7" spans="1:18" x14ac:dyDescent="0.25">
      <c r="A7">
        <v>6</v>
      </c>
      <c r="B7" s="11" t="s">
        <v>7</v>
      </c>
      <c r="C7" s="8" t="s">
        <v>156</v>
      </c>
      <c r="D7" s="8">
        <v>2009</v>
      </c>
      <c r="E7" s="8" t="s">
        <v>138</v>
      </c>
      <c r="F7" s="10" t="s">
        <v>182</v>
      </c>
      <c r="G7" s="1" t="s">
        <v>256</v>
      </c>
      <c r="H7">
        <v>91</v>
      </c>
      <c r="I7">
        <v>0</v>
      </c>
      <c r="J7">
        <v>0</v>
      </c>
      <c r="K7">
        <v>0</v>
      </c>
      <c r="L7">
        <f t="shared" si="0"/>
        <v>91</v>
      </c>
    </row>
    <row r="8" spans="1:18" x14ac:dyDescent="0.25">
      <c r="A8">
        <v>7</v>
      </c>
      <c r="B8" s="11" t="s">
        <v>8</v>
      </c>
      <c r="C8" s="11" t="s">
        <v>85</v>
      </c>
      <c r="D8">
        <v>2009</v>
      </c>
      <c r="E8" s="8" t="s">
        <v>138</v>
      </c>
      <c r="F8" s="10" t="s">
        <v>183</v>
      </c>
      <c r="G8" s="1" t="s">
        <v>256</v>
      </c>
      <c r="H8">
        <v>96</v>
      </c>
      <c r="I8">
        <v>0</v>
      </c>
      <c r="J8">
        <v>1</v>
      </c>
      <c r="K8">
        <v>0</v>
      </c>
      <c r="L8">
        <f t="shared" si="0"/>
        <v>97</v>
      </c>
    </row>
    <row r="9" spans="1:18" x14ac:dyDescent="0.25">
      <c r="A9">
        <v>8</v>
      </c>
      <c r="B9" s="11" t="s">
        <v>9</v>
      </c>
      <c r="C9" s="11" t="s">
        <v>171</v>
      </c>
      <c r="D9" s="1" t="s">
        <v>185</v>
      </c>
      <c r="E9" s="8" t="s">
        <v>138</v>
      </c>
      <c r="F9" s="10" t="s">
        <v>184</v>
      </c>
      <c r="G9" s="1" t="s">
        <v>256</v>
      </c>
      <c r="H9">
        <v>140</v>
      </c>
      <c r="I9">
        <v>0</v>
      </c>
      <c r="J9">
        <v>0</v>
      </c>
      <c r="K9">
        <v>1</v>
      </c>
      <c r="L9">
        <f t="shared" si="0"/>
        <v>141</v>
      </c>
    </row>
    <row r="10" spans="1:18" x14ac:dyDescent="0.25">
      <c r="A10">
        <v>9</v>
      </c>
      <c r="B10" s="11" t="s">
        <v>10</v>
      </c>
      <c r="C10" s="8" t="s">
        <v>151</v>
      </c>
      <c r="D10" s="8">
        <v>2009</v>
      </c>
      <c r="E10" s="8" t="s">
        <v>138</v>
      </c>
      <c r="F10" s="10" t="s">
        <v>181</v>
      </c>
      <c r="G10" s="1" t="s">
        <v>256</v>
      </c>
      <c r="H10">
        <v>31</v>
      </c>
      <c r="I10">
        <v>0</v>
      </c>
      <c r="J10">
        <v>0</v>
      </c>
      <c r="K10">
        <v>0</v>
      </c>
      <c r="L10">
        <f t="shared" si="0"/>
        <v>31</v>
      </c>
    </row>
    <row r="11" spans="1:18" x14ac:dyDescent="0.25">
      <c r="A11">
        <v>10</v>
      </c>
      <c r="B11" s="11" t="s">
        <v>11</v>
      </c>
      <c r="C11" s="11" t="s">
        <v>87</v>
      </c>
      <c r="D11" s="8">
        <v>2009</v>
      </c>
      <c r="E11" s="8" t="s">
        <v>138</v>
      </c>
      <c r="F11" s="10" t="s">
        <v>211</v>
      </c>
      <c r="G11" s="1" t="s">
        <v>256</v>
      </c>
      <c r="H11">
        <v>58</v>
      </c>
      <c r="I11">
        <v>0</v>
      </c>
      <c r="J11">
        <v>0</v>
      </c>
      <c r="K11">
        <v>0</v>
      </c>
      <c r="L11">
        <f t="shared" si="0"/>
        <v>58</v>
      </c>
    </row>
    <row r="12" spans="1:18" x14ac:dyDescent="0.25">
      <c r="A12">
        <v>11</v>
      </c>
      <c r="B12" s="11" t="s">
        <v>12</v>
      </c>
      <c r="C12" s="11" t="s">
        <v>91</v>
      </c>
      <c r="D12" s="8">
        <v>2009</v>
      </c>
      <c r="E12" s="8" t="s">
        <v>138</v>
      </c>
      <c r="F12" s="10" t="s">
        <v>186</v>
      </c>
      <c r="G12" s="1" t="s">
        <v>256</v>
      </c>
      <c r="H12" s="8">
        <v>41</v>
      </c>
      <c r="I12" s="8">
        <v>0</v>
      </c>
      <c r="J12" s="8">
        <v>0</v>
      </c>
      <c r="K12" s="8">
        <v>0</v>
      </c>
      <c r="L12">
        <f t="shared" si="0"/>
        <v>41</v>
      </c>
    </row>
    <row r="13" spans="1:18" x14ac:dyDescent="0.25">
      <c r="A13">
        <v>12</v>
      </c>
      <c r="B13" s="11" t="s">
        <v>13</v>
      </c>
      <c r="C13" s="11" t="s">
        <v>89</v>
      </c>
      <c r="D13">
        <v>2009</v>
      </c>
      <c r="E13" s="8" t="s">
        <v>138</v>
      </c>
      <c r="F13" s="10" t="s">
        <v>187</v>
      </c>
      <c r="G13" s="1" t="s">
        <v>256</v>
      </c>
      <c r="H13">
        <v>89</v>
      </c>
      <c r="I13">
        <v>0</v>
      </c>
      <c r="J13">
        <v>0</v>
      </c>
      <c r="K13">
        <v>0</v>
      </c>
      <c r="L13">
        <f t="shared" si="0"/>
        <v>89</v>
      </c>
    </row>
    <row r="14" spans="1:18" x14ac:dyDescent="0.25">
      <c r="A14">
        <v>13</v>
      </c>
      <c r="B14" s="11" t="s">
        <v>14</v>
      </c>
      <c r="C14" s="11" t="s">
        <v>84</v>
      </c>
      <c r="D14">
        <v>2009</v>
      </c>
      <c r="E14" s="8" t="s">
        <v>138</v>
      </c>
      <c r="F14" s="10" t="s">
        <v>188</v>
      </c>
      <c r="G14" s="1" t="s">
        <v>256</v>
      </c>
      <c r="H14">
        <v>80</v>
      </c>
      <c r="I14">
        <v>0</v>
      </c>
      <c r="J14">
        <v>0</v>
      </c>
      <c r="K14">
        <v>0</v>
      </c>
      <c r="L14">
        <f t="shared" si="0"/>
        <v>80</v>
      </c>
    </row>
    <row r="15" spans="1:18" x14ac:dyDescent="0.25">
      <c r="A15">
        <v>14</v>
      </c>
      <c r="B15" s="11" t="s">
        <v>15</v>
      </c>
      <c r="C15" s="11" t="s">
        <v>90</v>
      </c>
      <c r="D15">
        <v>2009</v>
      </c>
      <c r="E15" s="8" t="s">
        <v>138</v>
      </c>
      <c r="F15" s="10" t="s">
        <v>189</v>
      </c>
      <c r="G15" s="1" t="s">
        <v>256</v>
      </c>
      <c r="H15">
        <v>68</v>
      </c>
      <c r="I15">
        <v>0</v>
      </c>
      <c r="J15">
        <v>0</v>
      </c>
      <c r="K15">
        <v>9</v>
      </c>
      <c r="L15">
        <f t="shared" si="0"/>
        <v>77</v>
      </c>
    </row>
    <row r="16" spans="1:18" x14ac:dyDescent="0.25">
      <c r="A16">
        <v>15</v>
      </c>
      <c r="B16" s="11" t="s">
        <v>16</v>
      </c>
      <c r="C16" s="8" t="s">
        <v>152</v>
      </c>
      <c r="D16" s="8">
        <v>2009</v>
      </c>
      <c r="E16" s="8" t="s">
        <v>138</v>
      </c>
      <c r="F16" s="10" t="s">
        <v>257</v>
      </c>
      <c r="G16" s="1" t="s">
        <v>256</v>
      </c>
      <c r="H16">
        <v>75</v>
      </c>
      <c r="I16">
        <v>0</v>
      </c>
      <c r="J16">
        <v>0</v>
      </c>
      <c r="K16">
        <v>2</v>
      </c>
      <c r="L16">
        <f t="shared" si="0"/>
        <v>77</v>
      </c>
    </row>
    <row r="17" spans="1:12" x14ac:dyDescent="0.25">
      <c r="A17">
        <v>16</v>
      </c>
      <c r="B17" s="11" t="s">
        <v>17</v>
      </c>
      <c r="C17" s="8" t="s">
        <v>155</v>
      </c>
      <c r="D17">
        <v>2009</v>
      </c>
      <c r="E17" s="8" t="s">
        <v>138</v>
      </c>
      <c r="F17" s="10" t="s">
        <v>182</v>
      </c>
      <c r="G17" s="1" t="s">
        <v>256</v>
      </c>
      <c r="H17">
        <v>97</v>
      </c>
      <c r="I17">
        <v>0</v>
      </c>
      <c r="J17">
        <v>0</v>
      </c>
      <c r="K17">
        <v>0</v>
      </c>
      <c r="L17">
        <f t="shared" si="0"/>
        <v>97</v>
      </c>
    </row>
    <row r="18" spans="1:12" x14ac:dyDescent="0.25">
      <c r="A18">
        <v>17</v>
      </c>
      <c r="B18" s="11" t="s">
        <v>18</v>
      </c>
      <c r="C18" s="8" t="s">
        <v>157</v>
      </c>
      <c r="D18" s="8">
        <v>2009</v>
      </c>
      <c r="E18" s="8" t="s">
        <v>138</v>
      </c>
      <c r="F18" s="10" t="s">
        <v>190</v>
      </c>
      <c r="G18" s="1" t="s">
        <v>256</v>
      </c>
      <c r="H18">
        <v>83</v>
      </c>
      <c r="I18">
        <v>0</v>
      </c>
      <c r="J18">
        <v>0</v>
      </c>
      <c r="K18">
        <v>2</v>
      </c>
      <c r="L18">
        <f t="shared" si="0"/>
        <v>85</v>
      </c>
    </row>
    <row r="19" spans="1:12" x14ac:dyDescent="0.25">
      <c r="A19">
        <v>18</v>
      </c>
      <c r="B19" s="11" t="s">
        <v>19</v>
      </c>
      <c r="C19" s="8" t="s">
        <v>158</v>
      </c>
      <c r="D19" s="8">
        <v>2009</v>
      </c>
      <c r="E19" s="8" t="s">
        <v>138</v>
      </c>
      <c r="F19" s="10" t="s">
        <v>191</v>
      </c>
      <c r="G19" s="1" t="s">
        <v>256</v>
      </c>
      <c r="H19">
        <v>21</v>
      </c>
      <c r="I19">
        <v>0</v>
      </c>
      <c r="J19">
        <v>0</v>
      </c>
      <c r="K19">
        <v>0</v>
      </c>
      <c r="L19">
        <f t="shared" si="0"/>
        <v>21</v>
      </c>
    </row>
    <row r="20" spans="1:12" x14ac:dyDescent="0.25">
      <c r="A20">
        <v>19</v>
      </c>
      <c r="B20" s="11" t="s">
        <v>20</v>
      </c>
      <c r="C20" s="8" t="s">
        <v>160</v>
      </c>
      <c r="D20" s="8">
        <v>2009</v>
      </c>
      <c r="E20" s="2" t="s">
        <v>138</v>
      </c>
      <c r="F20" s="10" t="s">
        <v>191</v>
      </c>
      <c r="G20" s="1" t="s">
        <v>256</v>
      </c>
      <c r="H20">
        <v>20</v>
      </c>
      <c r="I20">
        <v>0</v>
      </c>
      <c r="J20">
        <v>0</v>
      </c>
      <c r="K20">
        <v>0</v>
      </c>
      <c r="L20">
        <f t="shared" si="0"/>
        <v>20</v>
      </c>
    </row>
    <row r="21" spans="1:12" x14ac:dyDescent="0.25">
      <c r="A21">
        <v>20</v>
      </c>
      <c r="B21" s="11" t="s">
        <v>21</v>
      </c>
      <c r="C21" s="8" t="s">
        <v>162</v>
      </c>
      <c r="D21" s="8">
        <v>2009</v>
      </c>
      <c r="E21" s="8" t="s">
        <v>138</v>
      </c>
      <c r="F21" s="10" t="s">
        <v>175</v>
      </c>
      <c r="G21" s="1" t="s">
        <v>256</v>
      </c>
      <c r="H21">
        <v>47</v>
      </c>
      <c r="I21">
        <v>0</v>
      </c>
      <c r="J21">
        <v>0</v>
      </c>
      <c r="K21">
        <v>0</v>
      </c>
      <c r="L21">
        <f t="shared" si="0"/>
        <v>47</v>
      </c>
    </row>
    <row r="22" spans="1:12" x14ac:dyDescent="0.25">
      <c r="A22">
        <v>21</v>
      </c>
      <c r="B22" s="11" t="s">
        <v>22</v>
      </c>
      <c r="C22" s="11" t="s">
        <v>88</v>
      </c>
      <c r="D22" s="8">
        <v>2009</v>
      </c>
      <c r="E22" s="8" t="s">
        <v>138</v>
      </c>
      <c r="F22" s="10" t="s">
        <v>192</v>
      </c>
      <c r="G22" s="1" t="s">
        <v>256</v>
      </c>
      <c r="H22">
        <v>47</v>
      </c>
      <c r="I22">
        <v>0</v>
      </c>
      <c r="J22">
        <v>0</v>
      </c>
      <c r="K22">
        <v>0</v>
      </c>
      <c r="L22">
        <f t="shared" si="0"/>
        <v>47</v>
      </c>
    </row>
    <row r="23" spans="1:12" x14ac:dyDescent="0.25">
      <c r="A23">
        <v>22</v>
      </c>
      <c r="B23" s="11" t="s">
        <v>23</v>
      </c>
      <c r="C23" s="8" t="s">
        <v>161</v>
      </c>
      <c r="D23" s="8">
        <v>2009</v>
      </c>
      <c r="E23" s="8" t="s">
        <v>138</v>
      </c>
      <c r="F23" s="10" t="s">
        <v>193</v>
      </c>
      <c r="G23" s="1" t="s">
        <v>256</v>
      </c>
      <c r="H23">
        <v>39</v>
      </c>
      <c r="I23">
        <v>0</v>
      </c>
      <c r="J23">
        <v>0</v>
      </c>
      <c r="K23">
        <v>0</v>
      </c>
      <c r="L23">
        <f t="shared" si="0"/>
        <v>39</v>
      </c>
    </row>
    <row r="24" spans="1:12" x14ac:dyDescent="0.25">
      <c r="A24">
        <v>23</v>
      </c>
      <c r="B24" s="11" t="s">
        <v>24</v>
      </c>
      <c r="C24" s="8" t="s">
        <v>159</v>
      </c>
      <c r="D24" s="8">
        <v>2009</v>
      </c>
      <c r="E24" s="8" t="s">
        <v>138</v>
      </c>
      <c r="F24" s="10" t="s">
        <v>175</v>
      </c>
      <c r="G24" s="1" t="s">
        <v>256</v>
      </c>
      <c r="H24" s="8">
        <v>38</v>
      </c>
      <c r="I24">
        <v>0</v>
      </c>
      <c r="J24">
        <v>0</v>
      </c>
      <c r="K24">
        <v>0</v>
      </c>
      <c r="L24">
        <f t="shared" si="0"/>
        <v>38</v>
      </c>
    </row>
    <row r="25" spans="1:12" x14ac:dyDescent="0.25">
      <c r="A25">
        <v>24</v>
      </c>
      <c r="B25" s="11" t="s">
        <v>25</v>
      </c>
      <c r="C25" s="8" t="s">
        <v>154</v>
      </c>
      <c r="D25" s="8">
        <v>2009</v>
      </c>
      <c r="E25" s="8" t="s">
        <v>138</v>
      </c>
      <c r="F25" s="10" t="s">
        <v>258</v>
      </c>
      <c r="G25" s="1" t="s">
        <v>256</v>
      </c>
      <c r="H25">
        <v>44</v>
      </c>
      <c r="I25">
        <v>0</v>
      </c>
      <c r="J25">
        <v>0</v>
      </c>
      <c r="K25">
        <v>0</v>
      </c>
      <c r="L25">
        <f t="shared" si="0"/>
        <v>44</v>
      </c>
    </row>
    <row r="26" spans="1:12" x14ac:dyDescent="0.25">
      <c r="A26">
        <v>25</v>
      </c>
      <c r="B26" s="11" t="s">
        <v>26</v>
      </c>
      <c r="C26" s="11" t="s">
        <v>93</v>
      </c>
      <c r="D26" s="8">
        <v>2010</v>
      </c>
      <c r="E26" s="8" t="s">
        <v>138</v>
      </c>
      <c r="F26" s="13" t="s">
        <v>194</v>
      </c>
      <c r="G26" s="1" t="s">
        <v>256</v>
      </c>
      <c r="H26">
        <v>91</v>
      </c>
      <c r="I26">
        <v>0</v>
      </c>
      <c r="J26">
        <v>0</v>
      </c>
      <c r="K26">
        <v>1</v>
      </c>
      <c r="L26">
        <f t="shared" si="0"/>
        <v>92</v>
      </c>
    </row>
    <row r="27" spans="1:12" s="8" customFormat="1" x14ac:dyDescent="0.25">
      <c r="A27" s="8">
        <v>26</v>
      </c>
      <c r="B27" s="8" t="s">
        <v>27</v>
      </c>
      <c r="C27" s="8" t="s">
        <v>164</v>
      </c>
      <c r="D27" s="8">
        <v>2006</v>
      </c>
      <c r="E27" s="8" t="s">
        <v>138</v>
      </c>
      <c r="F27" s="10" t="s">
        <v>195</v>
      </c>
      <c r="G27" s="1" t="s">
        <v>256</v>
      </c>
      <c r="H27" s="8">
        <v>94</v>
      </c>
      <c r="I27" s="8">
        <v>0</v>
      </c>
      <c r="J27" s="8">
        <v>0</v>
      </c>
      <c r="K27" s="8">
        <v>0</v>
      </c>
      <c r="L27">
        <f t="shared" si="0"/>
        <v>94</v>
      </c>
    </row>
    <row r="28" spans="1:12" x14ac:dyDescent="0.25">
      <c r="A28">
        <v>27</v>
      </c>
      <c r="B28" s="11" t="s">
        <v>28</v>
      </c>
      <c r="C28" s="11" t="s">
        <v>94</v>
      </c>
      <c r="D28" s="10" t="s">
        <v>227</v>
      </c>
      <c r="E28" s="8" t="s">
        <v>138</v>
      </c>
      <c r="F28" s="10" t="s">
        <v>226</v>
      </c>
      <c r="G28" s="1" t="s">
        <v>256</v>
      </c>
      <c r="H28">
        <v>129</v>
      </c>
      <c r="I28">
        <v>0</v>
      </c>
      <c r="J28">
        <v>0</v>
      </c>
      <c r="K28">
        <v>1</v>
      </c>
      <c r="L28">
        <f t="shared" si="0"/>
        <v>130</v>
      </c>
    </row>
    <row r="29" spans="1:12" x14ac:dyDescent="0.25">
      <c r="A29">
        <v>28</v>
      </c>
      <c r="B29" s="11" t="s">
        <v>29</v>
      </c>
      <c r="C29" s="11" t="s">
        <v>123</v>
      </c>
      <c r="D29" s="8">
        <v>2006</v>
      </c>
      <c r="E29" s="8" t="s">
        <v>138</v>
      </c>
      <c r="F29" s="10" t="s">
        <v>196</v>
      </c>
      <c r="G29" s="1" t="s">
        <v>256</v>
      </c>
      <c r="H29">
        <v>94</v>
      </c>
      <c r="I29">
        <v>0</v>
      </c>
      <c r="J29">
        <v>0</v>
      </c>
      <c r="K29">
        <v>0</v>
      </c>
      <c r="L29">
        <f t="shared" si="0"/>
        <v>94</v>
      </c>
    </row>
    <row r="30" spans="1:12" x14ac:dyDescent="0.25">
      <c r="A30">
        <v>29</v>
      </c>
      <c r="B30" s="11" t="s">
        <v>30</v>
      </c>
      <c r="C30" s="11" t="s">
        <v>96</v>
      </c>
      <c r="D30" s="8">
        <v>2007</v>
      </c>
      <c r="E30" s="8" t="s">
        <v>138</v>
      </c>
      <c r="F30" s="10" t="s">
        <v>197</v>
      </c>
      <c r="G30" s="1" t="s">
        <v>256</v>
      </c>
      <c r="H30">
        <v>93</v>
      </c>
      <c r="I30">
        <v>0</v>
      </c>
      <c r="J30">
        <v>0</v>
      </c>
      <c r="K30">
        <v>0</v>
      </c>
      <c r="L30">
        <f t="shared" si="0"/>
        <v>93</v>
      </c>
    </row>
    <row r="31" spans="1:12" x14ac:dyDescent="0.25">
      <c r="A31">
        <v>30</v>
      </c>
      <c r="B31" s="11" t="s">
        <v>31</v>
      </c>
      <c r="C31" s="11" t="s">
        <v>97</v>
      </c>
      <c r="D31" s="8">
        <v>2006</v>
      </c>
      <c r="E31" s="8" t="s">
        <v>138</v>
      </c>
      <c r="F31" s="10" t="s">
        <v>198</v>
      </c>
      <c r="G31" s="1" t="s">
        <v>256</v>
      </c>
      <c r="H31">
        <v>94</v>
      </c>
      <c r="I31">
        <v>0</v>
      </c>
      <c r="J31">
        <v>0</v>
      </c>
      <c r="K31">
        <v>0</v>
      </c>
      <c r="L31">
        <f t="shared" si="0"/>
        <v>94</v>
      </c>
    </row>
    <row r="32" spans="1:12" x14ac:dyDescent="0.25">
      <c r="A32">
        <v>31</v>
      </c>
      <c r="B32" s="11" t="s">
        <v>32</v>
      </c>
      <c r="C32" s="11" t="s">
        <v>98</v>
      </c>
      <c r="D32" s="8">
        <v>2005</v>
      </c>
      <c r="E32" s="8" t="s">
        <v>138</v>
      </c>
      <c r="F32" s="10" t="s">
        <v>199</v>
      </c>
      <c r="G32" s="1" t="s">
        <v>256</v>
      </c>
      <c r="H32">
        <v>85</v>
      </c>
      <c r="I32">
        <v>0</v>
      </c>
      <c r="J32">
        <v>1</v>
      </c>
      <c r="K32">
        <v>0</v>
      </c>
      <c r="L32">
        <f t="shared" si="0"/>
        <v>86</v>
      </c>
    </row>
    <row r="33" spans="1:12" x14ac:dyDescent="0.25">
      <c r="A33">
        <v>32</v>
      </c>
      <c r="B33" s="11" t="s">
        <v>33</v>
      </c>
      <c r="C33" s="11" t="s">
        <v>99</v>
      </c>
      <c r="D33" s="8">
        <v>2007</v>
      </c>
      <c r="E33" s="8" t="s">
        <v>138</v>
      </c>
      <c r="F33" s="10" t="s">
        <v>202</v>
      </c>
      <c r="G33" s="1" t="s">
        <v>256</v>
      </c>
      <c r="H33">
        <v>80</v>
      </c>
      <c r="I33">
        <v>0</v>
      </c>
      <c r="J33">
        <v>1</v>
      </c>
      <c r="K33">
        <v>1</v>
      </c>
      <c r="L33">
        <f t="shared" si="0"/>
        <v>82</v>
      </c>
    </row>
    <row r="34" spans="1:12" x14ac:dyDescent="0.25">
      <c r="A34">
        <v>33</v>
      </c>
      <c r="B34" s="11" t="s">
        <v>34</v>
      </c>
      <c r="C34" s="11" t="s">
        <v>100</v>
      </c>
      <c r="D34" s="8">
        <v>2006</v>
      </c>
      <c r="E34" s="8" t="s">
        <v>138</v>
      </c>
      <c r="F34" s="10" t="s">
        <v>203</v>
      </c>
      <c r="G34" s="1" t="s">
        <v>256</v>
      </c>
      <c r="H34">
        <v>87</v>
      </c>
      <c r="I34">
        <v>0</v>
      </c>
      <c r="J34">
        <v>0</v>
      </c>
      <c r="K34">
        <v>0</v>
      </c>
      <c r="L34">
        <f t="shared" si="0"/>
        <v>87</v>
      </c>
    </row>
    <row r="35" spans="1:12" x14ac:dyDescent="0.25">
      <c r="A35">
        <v>34</v>
      </c>
      <c r="B35" s="11" t="s">
        <v>35</v>
      </c>
      <c r="C35" s="11" t="s">
        <v>101</v>
      </c>
      <c r="D35" s="8">
        <v>2007</v>
      </c>
      <c r="E35" s="8" t="s">
        <v>138</v>
      </c>
      <c r="F35" s="10" t="s">
        <v>204</v>
      </c>
      <c r="G35" s="1" t="s">
        <v>256</v>
      </c>
      <c r="H35">
        <v>72</v>
      </c>
      <c r="I35">
        <v>0</v>
      </c>
      <c r="J35">
        <v>0</v>
      </c>
      <c r="K35">
        <v>0</v>
      </c>
      <c r="L35">
        <f t="shared" si="0"/>
        <v>72</v>
      </c>
    </row>
    <row r="36" spans="1:12" x14ac:dyDescent="0.25">
      <c r="A36">
        <v>35</v>
      </c>
      <c r="B36" s="11" t="s">
        <v>36</v>
      </c>
      <c r="C36" s="11" t="s">
        <v>103</v>
      </c>
      <c r="D36" s="8">
        <v>2007</v>
      </c>
      <c r="E36" s="8" t="s">
        <v>138</v>
      </c>
      <c r="F36" s="10" t="s">
        <v>205</v>
      </c>
      <c r="G36" s="1" t="s">
        <v>256</v>
      </c>
      <c r="H36">
        <v>35</v>
      </c>
      <c r="I36">
        <v>0</v>
      </c>
      <c r="J36">
        <v>0</v>
      </c>
      <c r="K36">
        <v>0</v>
      </c>
      <c r="L36">
        <f t="shared" si="0"/>
        <v>35</v>
      </c>
    </row>
    <row r="37" spans="1:12" x14ac:dyDescent="0.25">
      <c r="A37">
        <v>36</v>
      </c>
      <c r="B37" s="11" t="s">
        <v>37</v>
      </c>
      <c r="C37" s="11" t="s">
        <v>102</v>
      </c>
      <c r="D37" s="8" t="s">
        <v>206</v>
      </c>
      <c r="E37" s="8" t="s">
        <v>163</v>
      </c>
      <c r="F37" s="10" t="s">
        <v>207</v>
      </c>
      <c r="G37" s="1" t="s">
        <v>256</v>
      </c>
      <c r="H37">
        <v>92</v>
      </c>
      <c r="I37">
        <v>0</v>
      </c>
      <c r="J37">
        <v>0</v>
      </c>
      <c r="K37">
        <v>3</v>
      </c>
      <c r="L37">
        <f t="shared" si="0"/>
        <v>95</v>
      </c>
    </row>
    <row r="38" spans="1:12" x14ac:dyDescent="0.25">
      <c r="A38">
        <v>37</v>
      </c>
      <c r="B38" s="11" t="s">
        <v>38</v>
      </c>
      <c r="C38" s="11" t="s">
        <v>209</v>
      </c>
      <c r="D38" s="8">
        <v>2007</v>
      </c>
      <c r="E38" s="8" t="s">
        <v>163</v>
      </c>
      <c r="F38" s="10" t="s">
        <v>208</v>
      </c>
      <c r="G38" s="1" t="s">
        <v>256</v>
      </c>
      <c r="H38">
        <v>4</v>
      </c>
      <c r="I38">
        <v>0</v>
      </c>
      <c r="J38">
        <v>0</v>
      </c>
      <c r="K38">
        <v>0</v>
      </c>
      <c r="L38">
        <f t="shared" si="0"/>
        <v>4</v>
      </c>
    </row>
    <row r="39" spans="1:12" x14ac:dyDescent="0.25">
      <c r="A39">
        <v>38</v>
      </c>
      <c r="B39" s="11" t="s">
        <v>39</v>
      </c>
      <c r="C39" s="11" t="s">
        <v>104</v>
      </c>
      <c r="D39" s="8">
        <v>2007</v>
      </c>
      <c r="E39" s="8" t="s">
        <v>163</v>
      </c>
      <c r="F39" s="10" t="s">
        <v>210</v>
      </c>
      <c r="G39" s="1" t="s">
        <v>256</v>
      </c>
      <c r="H39">
        <v>103</v>
      </c>
      <c r="I39">
        <v>0</v>
      </c>
      <c r="J39">
        <v>1</v>
      </c>
      <c r="K39">
        <v>0</v>
      </c>
      <c r="L39">
        <f t="shared" si="0"/>
        <v>104</v>
      </c>
    </row>
    <row r="40" spans="1:12" x14ac:dyDescent="0.25">
      <c r="A40">
        <v>39</v>
      </c>
      <c r="B40" s="11" t="s">
        <v>40</v>
      </c>
      <c r="C40" s="11" t="s">
        <v>105</v>
      </c>
      <c r="D40" s="8">
        <v>2007</v>
      </c>
      <c r="E40" s="8" t="s">
        <v>163</v>
      </c>
      <c r="F40" s="10" t="s">
        <v>212</v>
      </c>
      <c r="G40" s="1" t="s">
        <v>256</v>
      </c>
      <c r="H40">
        <v>94</v>
      </c>
      <c r="I40">
        <v>0</v>
      </c>
      <c r="J40">
        <v>0</v>
      </c>
      <c r="K40">
        <v>0</v>
      </c>
      <c r="L40">
        <f t="shared" si="0"/>
        <v>94</v>
      </c>
    </row>
    <row r="41" spans="1:12" x14ac:dyDescent="0.25">
      <c r="A41">
        <v>40</v>
      </c>
      <c r="B41" s="11" t="s">
        <v>41</v>
      </c>
      <c r="C41" s="11" t="s">
        <v>106</v>
      </c>
      <c r="D41" s="8">
        <v>2007</v>
      </c>
      <c r="E41" s="8" t="s">
        <v>163</v>
      </c>
      <c r="F41" s="10" t="s">
        <v>213</v>
      </c>
      <c r="G41" s="1" t="s">
        <v>256</v>
      </c>
      <c r="H41">
        <v>93</v>
      </c>
      <c r="I41">
        <v>0</v>
      </c>
      <c r="J41">
        <v>0</v>
      </c>
      <c r="K41">
        <v>0</v>
      </c>
      <c r="L41">
        <f t="shared" si="0"/>
        <v>93</v>
      </c>
    </row>
    <row r="42" spans="1:12" x14ac:dyDescent="0.25">
      <c r="A42">
        <v>41</v>
      </c>
      <c r="B42" s="11" t="s">
        <v>42</v>
      </c>
      <c r="C42" s="11" t="s">
        <v>120</v>
      </c>
      <c r="D42" s="8">
        <v>2008</v>
      </c>
      <c r="E42" s="8" t="s">
        <v>163</v>
      </c>
      <c r="F42" s="10" t="s">
        <v>215</v>
      </c>
      <c r="G42" s="1" t="s">
        <v>256</v>
      </c>
      <c r="H42">
        <v>34</v>
      </c>
      <c r="I42">
        <v>0</v>
      </c>
      <c r="J42">
        <v>0</v>
      </c>
      <c r="K42">
        <v>0</v>
      </c>
      <c r="L42">
        <f t="shared" si="0"/>
        <v>34</v>
      </c>
    </row>
    <row r="43" spans="1:12" x14ac:dyDescent="0.25">
      <c r="A43">
        <v>42</v>
      </c>
      <c r="B43" s="11" t="s">
        <v>43</v>
      </c>
      <c r="C43" s="11" t="s">
        <v>107</v>
      </c>
      <c r="D43" s="8">
        <v>2007</v>
      </c>
      <c r="E43" s="8" t="s">
        <v>163</v>
      </c>
      <c r="F43" s="10" t="s">
        <v>214</v>
      </c>
      <c r="G43" s="1" t="s">
        <v>256</v>
      </c>
      <c r="H43">
        <v>68</v>
      </c>
      <c r="I43">
        <v>0</v>
      </c>
      <c r="J43">
        <v>0</v>
      </c>
      <c r="K43">
        <v>0</v>
      </c>
      <c r="L43">
        <f t="shared" si="0"/>
        <v>68</v>
      </c>
    </row>
    <row r="44" spans="1:12" x14ac:dyDescent="0.25">
      <c r="A44">
        <v>43</v>
      </c>
      <c r="B44" s="11" t="s">
        <v>44</v>
      </c>
      <c r="C44" s="11" t="s">
        <v>121</v>
      </c>
      <c r="D44" s="8">
        <v>2007</v>
      </c>
      <c r="E44" s="8" t="s">
        <v>163</v>
      </c>
      <c r="F44" s="10" t="s">
        <v>217</v>
      </c>
      <c r="G44" s="1" t="s">
        <v>256</v>
      </c>
      <c r="H44">
        <v>71</v>
      </c>
      <c r="I44">
        <v>0</v>
      </c>
      <c r="J44">
        <v>0</v>
      </c>
      <c r="K44">
        <v>0</v>
      </c>
      <c r="L44">
        <f t="shared" si="0"/>
        <v>71</v>
      </c>
    </row>
    <row r="45" spans="1:12" x14ac:dyDescent="0.25">
      <c r="A45">
        <v>44</v>
      </c>
      <c r="B45" s="11" t="s">
        <v>45</v>
      </c>
      <c r="C45" s="11" t="s">
        <v>109</v>
      </c>
      <c r="D45" s="8">
        <v>2007</v>
      </c>
      <c r="E45" s="8" t="s">
        <v>163</v>
      </c>
      <c r="F45" s="10" t="s">
        <v>218</v>
      </c>
      <c r="G45" s="1" t="s">
        <v>256</v>
      </c>
      <c r="H45">
        <v>95</v>
      </c>
      <c r="I45">
        <v>0</v>
      </c>
      <c r="J45">
        <v>0</v>
      </c>
      <c r="K45">
        <v>0</v>
      </c>
      <c r="L45">
        <f t="shared" si="0"/>
        <v>95</v>
      </c>
    </row>
    <row r="46" spans="1:12" x14ac:dyDescent="0.25">
      <c r="A46">
        <v>45</v>
      </c>
      <c r="B46" s="11" t="s">
        <v>46</v>
      </c>
      <c r="C46" s="11" t="s">
        <v>123</v>
      </c>
      <c r="D46" s="8">
        <v>2007</v>
      </c>
      <c r="E46" s="8" t="s">
        <v>163</v>
      </c>
      <c r="F46" s="10" t="s">
        <v>219</v>
      </c>
      <c r="G46" s="1" t="s">
        <v>256</v>
      </c>
      <c r="H46">
        <v>83</v>
      </c>
      <c r="I46">
        <v>0</v>
      </c>
      <c r="J46">
        <v>0</v>
      </c>
      <c r="K46">
        <v>0</v>
      </c>
      <c r="L46">
        <f t="shared" si="0"/>
        <v>83</v>
      </c>
    </row>
    <row r="47" spans="1:12" x14ac:dyDescent="0.25">
      <c r="A47">
        <v>46</v>
      </c>
      <c r="B47" s="11" t="s">
        <v>47</v>
      </c>
      <c r="C47" s="11" t="s">
        <v>110</v>
      </c>
      <c r="D47" s="8">
        <v>2007</v>
      </c>
      <c r="E47" s="8" t="s">
        <v>163</v>
      </c>
      <c r="F47" s="10" t="s">
        <v>220</v>
      </c>
      <c r="G47" s="1" t="s">
        <v>256</v>
      </c>
      <c r="H47">
        <v>92</v>
      </c>
      <c r="I47">
        <v>0</v>
      </c>
      <c r="J47">
        <v>0</v>
      </c>
      <c r="K47">
        <v>1</v>
      </c>
      <c r="L47">
        <f t="shared" si="0"/>
        <v>93</v>
      </c>
    </row>
    <row r="48" spans="1:12" x14ac:dyDescent="0.25">
      <c r="A48">
        <v>47</v>
      </c>
      <c r="B48" s="11" t="s">
        <v>48</v>
      </c>
      <c r="C48" s="11" t="s">
        <v>116</v>
      </c>
      <c r="D48" s="8">
        <v>2007</v>
      </c>
      <c r="E48" s="8" t="s">
        <v>163</v>
      </c>
      <c r="F48" s="10" t="s">
        <v>221</v>
      </c>
      <c r="G48" s="1" t="s">
        <v>256</v>
      </c>
      <c r="H48">
        <v>93</v>
      </c>
      <c r="I48">
        <v>0</v>
      </c>
      <c r="J48">
        <v>0</v>
      </c>
      <c r="K48">
        <v>0</v>
      </c>
      <c r="L48">
        <f t="shared" si="0"/>
        <v>93</v>
      </c>
    </row>
    <row r="49" spans="1:12" x14ac:dyDescent="0.25">
      <c r="A49">
        <v>48</v>
      </c>
      <c r="B49" s="11" t="s">
        <v>49</v>
      </c>
      <c r="C49" s="11" t="s">
        <v>117</v>
      </c>
      <c r="D49" s="8">
        <v>2007</v>
      </c>
      <c r="E49" s="8" t="s">
        <v>163</v>
      </c>
      <c r="F49" s="10" t="s">
        <v>208</v>
      </c>
      <c r="G49" s="1" t="s">
        <v>256</v>
      </c>
      <c r="H49">
        <v>82</v>
      </c>
      <c r="I49">
        <v>0</v>
      </c>
      <c r="J49">
        <v>0</v>
      </c>
      <c r="K49">
        <v>0</v>
      </c>
      <c r="L49">
        <f t="shared" si="0"/>
        <v>82</v>
      </c>
    </row>
    <row r="50" spans="1:12" x14ac:dyDescent="0.25">
      <c r="A50">
        <v>49</v>
      </c>
      <c r="B50" s="11" t="s">
        <v>50</v>
      </c>
      <c r="C50" s="11" t="s">
        <v>118</v>
      </c>
      <c r="D50" s="8">
        <v>2007</v>
      </c>
      <c r="E50" s="8" t="s">
        <v>163</v>
      </c>
      <c r="F50" s="10" t="s">
        <v>222</v>
      </c>
      <c r="G50" s="1" t="s">
        <v>256</v>
      </c>
      <c r="H50">
        <v>93</v>
      </c>
      <c r="I50">
        <v>0</v>
      </c>
      <c r="J50">
        <v>0</v>
      </c>
      <c r="K50">
        <v>0</v>
      </c>
      <c r="L50">
        <f t="shared" si="0"/>
        <v>93</v>
      </c>
    </row>
    <row r="51" spans="1:12" x14ac:dyDescent="0.25">
      <c r="A51">
        <v>50</v>
      </c>
      <c r="B51" s="11" t="s">
        <v>51</v>
      </c>
      <c r="C51" s="11" t="s">
        <v>119</v>
      </c>
      <c r="D51" s="8">
        <v>2007</v>
      </c>
      <c r="E51" s="8" t="s">
        <v>163</v>
      </c>
      <c r="F51" s="10" t="s">
        <v>223</v>
      </c>
      <c r="G51" s="1" t="s">
        <v>256</v>
      </c>
      <c r="H51">
        <v>84</v>
      </c>
      <c r="I51">
        <v>0</v>
      </c>
      <c r="J51">
        <v>1</v>
      </c>
      <c r="K51">
        <v>2</v>
      </c>
      <c r="L51">
        <f t="shared" si="0"/>
        <v>87</v>
      </c>
    </row>
    <row r="52" spans="1:12" x14ac:dyDescent="0.25">
      <c r="A52">
        <v>51</v>
      </c>
      <c r="B52" s="11" t="s">
        <v>52</v>
      </c>
      <c r="C52" s="11" t="s">
        <v>122</v>
      </c>
      <c r="D52">
        <v>2007</v>
      </c>
      <c r="E52" s="8" t="s">
        <v>163</v>
      </c>
      <c r="F52" s="10" t="s">
        <v>215</v>
      </c>
      <c r="G52" s="1" t="s">
        <v>256</v>
      </c>
      <c r="H52">
        <v>46</v>
      </c>
      <c r="I52">
        <v>0</v>
      </c>
      <c r="J52">
        <v>0</v>
      </c>
      <c r="K52">
        <v>0</v>
      </c>
      <c r="L52">
        <f t="shared" si="0"/>
        <v>46</v>
      </c>
    </row>
    <row r="53" spans="1:12" x14ac:dyDescent="0.25">
      <c r="A53">
        <v>52</v>
      </c>
      <c r="B53" s="11" t="s">
        <v>53</v>
      </c>
      <c r="C53" s="11" t="s">
        <v>108</v>
      </c>
      <c r="D53">
        <v>2007</v>
      </c>
      <c r="E53" s="8" t="s">
        <v>163</v>
      </c>
      <c r="F53" s="10" t="s">
        <v>216</v>
      </c>
      <c r="G53" s="1" t="s">
        <v>256</v>
      </c>
      <c r="H53">
        <v>104</v>
      </c>
      <c r="I53">
        <v>0</v>
      </c>
      <c r="J53">
        <v>0</v>
      </c>
      <c r="K53">
        <v>1</v>
      </c>
      <c r="L53">
        <f t="shared" si="0"/>
        <v>105</v>
      </c>
    </row>
    <row r="54" spans="1:12" x14ac:dyDescent="0.25">
      <c r="A54">
        <v>53</v>
      </c>
      <c r="B54" s="11" t="s">
        <v>54</v>
      </c>
      <c r="C54" s="11" t="s">
        <v>125</v>
      </c>
      <c r="D54" s="8">
        <v>2006</v>
      </c>
      <c r="E54" s="8" t="s">
        <v>163</v>
      </c>
      <c r="F54" s="10" t="s">
        <v>224</v>
      </c>
      <c r="G54" s="1" t="s">
        <v>256</v>
      </c>
      <c r="H54">
        <v>81</v>
      </c>
      <c r="I54">
        <v>0</v>
      </c>
      <c r="J54">
        <v>0</v>
      </c>
      <c r="K54">
        <v>0</v>
      </c>
      <c r="L54">
        <f t="shared" si="0"/>
        <v>81</v>
      </c>
    </row>
    <row r="55" spans="1:12" x14ac:dyDescent="0.25">
      <c r="A55">
        <v>54</v>
      </c>
      <c r="B55" s="11" t="s">
        <v>55</v>
      </c>
      <c r="C55" s="11" t="s">
        <v>126</v>
      </c>
      <c r="D55" s="8">
        <v>2009</v>
      </c>
      <c r="E55" s="8" t="s">
        <v>163</v>
      </c>
      <c r="F55" s="10" t="s">
        <v>225</v>
      </c>
      <c r="G55" s="1" t="s">
        <v>256</v>
      </c>
      <c r="H55">
        <v>36</v>
      </c>
      <c r="I55">
        <v>0</v>
      </c>
      <c r="J55">
        <v>0</v>
      </c>
      <c r="K55">
        <v>2</v>
      </c>
      <c r="L55">
        <f t="shared" si="0"/>
        <v>38</v>
      </c>
    </row>
    <row r="56" spans="1:12" x14ac:dyDescent="0.25">
      <c r="A56">
        <v>55</v>
      </c>
      <c r="B56" s="11" t="s">
        <v>56</v>
      </c>
      <c r="C56" s="11" t="s">
        <v>92</v>
      </c>
      <c r="D56">
        <v>2009</v>
      </c>
      <c r="E56" s="8" t="s">
        <v>163</v>
      </c>
      <c r="F56" s="10" t="s">
        <v>201</v>
      </c>
      <c r="G56" s="1" t="s">
        <v>256</v>
      </c>
      <c r="H56">
        <v>46</v>
      </c>
      <c r="I56">
        <v>0</v>
      </c>
      <c r="J56">
        <v>0</v>
      </c>
      <c r="K56">
        <v>0</v>
      </c>
      <c r="L56">
        <f t="shared" si="0"/>
        <v>46</v>
      </c>
    </row>
    <row r="57" spans="1:12" x14ac:dyDescent="0.25">
      <c r="A57">
        <v>56</v>
      </c>
      <c r="B57" s="11" t="s">
        <v>57</v>
      </c>
      <c r="C57" s="11" t="s">
        <v>127</v>
      </c>
      <c r="D57">
        <v>2007</v>
      </c>
      <c r="E57" s="8" t="s">
        <v>163</v>
      </c>
      <c r="F57" s="10" t="s">
        <v>228</v>
      </c>
      <c r="G57" s="1" t="s">
        <v>256</v>
      </c>
      <c r="H57">
        <v>62</v>
      </c>
      <c r="I57">
        <v>0</v>
      </c>
      <c r="J57">
        <v>0</v>
      </c>
      <c r="K57">
        <v>1</v>
      </c>
      <c r="L57">
        <f t="shared" si="0"/>
        <v>63</v>
      </c>
    </row>
    <row r="58" spans="1:12" x14ac:dyDescent="0.25">
      <c r="A58">
        <v>57</v>
      </c>
      <c r="B58" s="11" t="s">
        <v>58</v>
      </c>
      <c r="C58" s="11" t="s">
        <v>128</v>
      </c>
      <c r="D58" t="s">
        <v>206</v>
      </c>
      <c r="E58" s="8" t="s">
        <v>163</v>
      </c>
      <c r="F58" s="10" t="s">
        <v>229</v>
      </c>
      <c r="G58" s="10" t="s">
        <v>255</v>
      </c>
      <c r="H58">
        <v>104</v>
      </c>
      <c r="I58">
        <v>0</v>
      </c>
      <c r="J58">
        <v>0</v>
      </c>
      <c r="K58">
        <v>1</v>
      </c>
      <c r="L58">
        <f t="shared" si="0"/>
        <v>105</v>
      </c>
    </row>
    <row r="59" spans="1:12" x14ac:dyDescent="0.25">
      <c r="A59">
        <v>58</v>
      </c>
      <c r="B59" s="11" t="s">
        <v>59</v>
      </c>
      <c r="C59" s="11" t="s">
        <v>131</v>
      </c>
      <c r="D59">
        <v>2007</v>
      </c>
      <c r="E59" s="8" t="s">
        <v>163</v>
      </c>
      <c r="F59" s="10" t="s">
        <v>230</v>
      </c>
      <c r="G59" s="1" t="s">
        <v>256</v>
      </c>
      <c r="H59">
        <v>73</v>
      </c>
      <c r="I59">
        <v>0</v>
      </c>
      <c r="J59">
        <v>0</v>
      </c>
      <c r="K59">
        <v>2</v>
      </c>
      <c r="L59">
        <f t="shared" si="0"/>
        <v>75</v>
      </c>
    </row>
    <row r="60" spans="1:12" x14ac:dyDescent="0.25">
      <c r="A60">
        <v>59</v>
      </c>
      <c r="B60" s="11" t="s">
        <v>60</v>
      </c>
      <c r="C60" s="11" t="s">
        <v>132</v>
      </c>
      <c r="D60">
        <v>2007</v>
      </c>
      <c r="E60" s="8" t="s">
        <v>163</v>
      </c>
      <c r="F60" s="10" t="s">
        <v>231</v>
      </c>
      <c r="G60" s="1" t="s">
        <v>256</v>
      </c>
      <c r="H60">
        <v>61</v>
      </c>
      <c r="I60">
        <v>0</v>
      </c>
      <c r="J60">
        <v>2</v>
      </c>
      <c r="K60">
        <v>0</v>
      </c>
      <c r="L60">
        <f t="shared" si="0"/>
        <v>63</v>
      </c>
    </row>
    <row r="61" spans="1:12" x14ac:dyDescent="0.25">
      <c r="A61">
        <v>60</v>
      </c>
      <c r="B61" s="11" t="s">
        <v>61</v>
      </c>
      <c r="C61" s="11" t="s">
        <v>133</v>
      </c>
      <c r="D61">
        <v>2008</v>
      </c>
      <c r="E61" s="8" t="s">
        <v>163</v>
      </c>
      <c r="F61" s="10" t="s">
        <v>232</v>
      </c>
      <c r="G61" s="1" t="s">
        <v>256</v>
      </c>
      <c r="H61">
        <v>94</v>
      </c>
      <c r="I61">
        <v>0</v>
      </c>
      <c r="J61">
        <v>0</v>
      </c>
      <c r="K61">
        <v>0</v>
      </c>
      <c r="L61">
        <f t="shared" si="0"/>
        <v>94</v>
      </c>
    </row>
    <row r="62" spans="1:12" x14ac:dyDescent="0.25">
      <c r="A62">
        <v>61</v>
      </c>
      <c r="B62" s="11" t="s">
        <v>62</v>
      </c>
      <c r="C62" s="11" t="s">
        <v>134</v>
      </c>
      <c r="D62">
        <v>2007</v>
      </c>
      <c r="E62" s="8" t="s">
        <v>163</v>
      </c>
      <c r="F62" s="10" t="s">
        <v>233</v>
      </c>
      <c r="G62" s="1" t="s">
        <v>256</v>
      </c>
      <c r="H62">
        <v>72</v>
      </c>
      <c r="I62">
        <v>0</v>
      </c>
      <c r="J62">
        <v>0</v>
      </c>
      <c r="K62">
        <v>22</v>
      </c>
      <c r="L62">
        <f t="shared" si="0"/>
        <v>94</v>
      </c>
    </row>
    <row r="63" spans="1:12" x14ac:dyDescent="0.25">
      <c r="A63">
        <v>62</v>
      </c>
      <c r="B63" s="11" t="s">
        <v>63</v>
      </c>
      <c r="C63" s="11" t="s">
        <v>135</v>
      </c>
      <c r="D63">
        <v>2007</v>
      </c>
      <c r="E63" s="8" t="s">
        <v>163</v>
      </c>
      <c r="F63" s="10" t="s">
        <v>234</v>
      </c>
      <c r="G63" s="1" t="s">
        <v>256</v>
      </c>
      <c r="H63">
        <v>91</v>
      </c>
      <c r="I63">
        <v>0</v>
      </c>
      <c r="J63">
        <v>0</v>
      </c>
      <c r="K63">
        <v>0</v>
      </c>
      <c r="L63">
        <f t="shared" si="0"/>
        <v>91</v>
      </c>
    </row>
    <row r="64" spans="1:12" x14ac:dyDescent="0.25">
      <c r="A64">
        <v>63</v>
      </c>
      <c r="B64" s="11" t="s">
        <v>64</v>
      </c>
      <c r="C64" s="11" t="s">
        <v>136</v>
      </c>
      <c r="D64" t="s">
        <v>206</v>
      </c>
      <c r="E64" s="8" t="s">
        <v>163</v>
      </c>
      <c r="F64" s="10" t="s">
        <v>235</v>
      </c>
      <c r="G64" s="1" t="s">
        <v>256</v>
      </c>
      <c r="H64">
        <v>103</v>
      </c>
      <c r="I64">
        <v>0</v>
      </c>
      <c r="J64">
        <v>0</v>
      </c>
      <c r="K64">
        <v>0</v>
      </c>
      <c r="L64">
        <f t="shared" si="0"/>
        <v>103</v>
      </c>
    </row>
    <row r="65" spans="1:13" x14ac:dyDescent="0.25">
      <c r="A65">
        <v>64</v>
      </c>
      <c r="B65" s="11" t="s">
        <v>65</v>
      </c>
      <c r="C65" s="11" t="s">
        <v>129</v>
      </c>
      <c r="D65" t="s">
        <v>236</v>
      </c>
      <c r="E65" s="8" t="s">
        <v>163</v>
      </c>
      <c r="F65" s="10" t="s">
        <v>237</v>
      </c>
      <c r="G65" s="10" t="s">
        <v>255</v>
      </c>
      <c r="H65">
        <v>105</v>
      </c>
      <c r="I65">
        <v>0</v>
      </c>
      <c r="J65">
        <v>0</v>
      </c>
      <c r="K65">
        <v>0</v>
      </c>
      <c r="L65">
        <f t="shared" si="0"/>
        <v>105</v>
      </c>
    </row>
    <row r="66" spans="1:13" x14ac:dyDescent="0.25">
      <c r="A66">
        <v>65</v>
      </c>
      <c r="B66" s="11" t="s">
        <v>66</v>
      </c>
      <c r="C66" s="11" t="s">
        <v>124</v>
      </c>
      <c r="D66">
        <v>2007</v>
      </c>
      <c r="E66" s="8" t="s">
        <v>163</v>
      </c>
      <c r="F66" s="10" t="s">
        <v>219</v>
      </c>
      <c r="G66" s="10" t="s">
        <v>255</v>
      </c>
      <c r="H66">
        <v>8</v>
      </c>
      <c r="I66">
        <v>0</v>
      </c>
      <c r="J66">
        <v>0</v>
      </c>
      <c r="K66">
        <v>0</v>
      </c>
      <c r="L66">
        <f t="shared" si="0"/>
        <v>8</v>
      </c>
    </row>
    <row r="67" spans="1:13" x14ac:dyDescent="0.25">
      <c r="A67">
        <v>66</v>
      </c>
      <c r="B67" s="11" t="s">
        <v>67</v>
      </c>
      <c r="C67" s="11" t="s">
        <v>137</v>
      </c>
      <c r="D67">
        <v>2007</v>
      </c>
      <c r="E67" s="8" t="s">
        <v>163</v>
      </c>
      <c r="F67" s="10" t="s">
        <v>238</v>
      </c>
      <c r="G67" s="1" t="s">
        <v>256</v>
      </c>
      <c r="H67">
        <v>82</v>
      </c>
      <c r="I67">
        <v>0</v>
      </c>
      <c r="J67">
        <v>0</v>
      </c>
      <c r="K67">
        <v>9</v>
      </c>
      <c r="L67">
        <f t="shared" ref="L67:L82" si="1">H67+I67+J67+K67</f>
        <v>91</v>
      </c>
    </row>
    <row r="68" spans="1:13" x14ac:dyDescent="0.25">
      <c r="A68">
        <v>67</v>
      </c>
      <c r="B68" s="11" t="s">
        <v>68</v>
      </c>
      <c r="C68" s="11" t="s">
        <v>138</v>
      </c>
      <c r="D68" t="s">
        <v>239</v>
      </c>
      <c r="E68" s="8" t="s">
        <v>163</v>
      </c>
      <c r="F68" s="10" t="s">
        <v>240</v>
      </c>
      <c r="G68" s="10" t="s">
        <v>255</v>
      </c>
      <c r="H68">
        <v>68</v>
      </c>
      <c r="I68">
        <v>0</v>
      </c>
      <c r="J68">
        <v>0</v>
      </c>
      <c r="K68">
        <v>0</v>
      </c>
      <c r="L68">
        <f t="shared" si="1"/>
        <v>68</v>
      </c>
    </row>
    <row r="69" spans="1:13" x14ac:dyDescent="0.25">
      <c r="A69">
        <v>68</v>
      </c>
      <c r="B69" s="11" t="s">
        <v>69</v>
      </c>
      <c r="C69" s="11" t="s">
        <v>130</v>
      </c>
      <c r="D69" t="s">
        <v>241</v>
      </c>
      <c r="E69" s="8" t="s">
        <v>163</v>
      </c>
      <c r="F69" s="10" t="s">
        <v>242</v>
      </c>
      <c r="G69" s="10" t="s">
        <v>255</v>
      </c>
      <c r="H69">
        <v>64</v>
      </c>
      <c r="I69">
        <v>1</v>
      </c>
      <c r="J69">
        <v>0</v>
      </c>
      <c r="K69">
        <v>0</v>
      </c>
      <c r="L69">
        <f t="shared" si="1"/>
        <v>65</v>
      </c>
    </row>
    <row r="70" spans="1:13" x14ac:dyDescent="0.25">
      <c r="A70">
        <v>69</v>
      </c>
      <c r="B70" s="11" t="s">
        <v>70</v>
      </c>
      <c r="C70" s="11" t="s">
        <v>133</v>
      </c>
      <c r="D70">
        <v>2008</v>
      </c>
      <c r="E70" s="8" t="s">
        <v>163</v>
      </c>
      <c r="F70" s="10" t="s">
        <v>243</v>
      </c>
      <c r="G70" s="1" t="s">
        <v>256</v>
      </c>
      <c r="H70">
        <v>92</v>
      </c>
      <c r="I70">
        <v>0</v>
      </c>
      <c r="J70">
        <v>0</v>
      </c>
      <c r="K70">
        <v>0</v>
      </c>
      <c r="L70">
        <f t="shared" si="1"/>
        <v>92</v>
      </c>
    </row>
    <row r="71" spans="1:13" x14ac:dyDescent="0.25">
      <c r="A71">
        <v>70</v>
      </c>
      <c r="B71" s="11" t="s">
        <v>71</v>
      </c>
      <c r="C71" s="11" t="s">
        <v>139</v>
      </c>
      <c r="D71">
        <v>2006</v>
      </c>
      <c r="E71" s="8" t="s">
        <v>163</v>
      </c>
      <c r="F71" s="10" t="s">
        <v>244</v>
      </c>
      <c r="G71" s="1" t="s">
        <v>256</v>
      </c>
      <c r="H71">
        <v>91</v>
      </c>
      <c r="I71">
        <v>0</v>
      </c>
      <c r="J71">
        <v>2</v>
      </c>
      <c r="K71">
        <v>0</v>
      </c>
      <c r="L71">
        <f t="shared" si="1"/>
        <v>93</v>
      </c>
    </row>
    <row r="72" spans="1:13" x14ac:dyDescent="0.25">
      <c r="A72">
        <v>71</v>
      </c>
      <c r="B72" s="11" t="s">
        <v>72</v>
      </c>
      <c r="C72" s="11" t="s">
        <v>140</v>
      </c>
      <c r="D72">
        <v>2006</v>
      </c>
      <c r="E72" s="8" t="s">
        <v>163</v>
      </c>
      <c r="F72" s="10" t="s">
        <v>245</v>
      </c>
      <c r="G72" s="1" t="s">
        <v>256</v>
      </c>
      <c r="H72">
        <v>92</v>
      </c>
      <c r="I72">
        <v>0</v>
      </c>
      <c r="J72">
        <v>0</v>
      </c>
      <c r="K72">
        <v>0</v>
      </c>
      <c r="L72">
        <f t="shared" si="1"/>
        <v>92</v>
      </c>
    </row>
    <row r="73" spans="1:13" s="5" customFormat="1" x14ac:dyDescent="0.25">
      <c r="A73">
        <v>72</v>
      </c>
      <c r="B73" s="12" t="s">
        <v>73</v>
      </c>
      <c r="C73" s="12" t="s">
        <v>141</v>
      </c>
      <c r="D73" s="5">
        <v>2007</v>
      </c>
      <c r="E73" s="9" t="s">
        <v>163</v>
      </c>
      <c r="F73" s="13" t="s">
        <v>246</v>
      </c>
      <c r="G73" s="1" t="s">
        <v>256</v>
      </c>
      <c r="H73" s="5">
        <v>91</v>
      </c>
      <c r="I73" s="5">
        <v>0</v>
      </c>
      <c r="J73" s="5">
        <v>0</v>
      </c>
      <c r="K73" s="5">
        <v>1</v>
      </c>
      <c r="L73">
        <f t="shared" si="1"/>
        <v>92</v>
      </c>
    </row>
    <row r="74" spans="1:13" s="5" customFormat="1" x14ac:dyDescent="0.25">
      <c r="A74">
        <v>73</v>
      </c>
      <c r="B74" s="12" t="s">
        <v>150</v>
      </c>
      <c r="C74" s="12" t="s">
        <v>142</v>
      </c>
      <c r="D74" s="5">
        <v>2009</v>
      </c>
      <c r="E74" s="9" t="s">
        <v>163</v>
      </c>
      <c r="F74" s="13" t="s">
        <v>247</v>
      </c>
      <c r="G74" s="1" t="s">
        <v>256</v>
      </c>
      <c r="H74" s="5">
        <v>94</v>
      </c>
      <c r="I74" s="5">
        <v>0</v>
      </c>
      <c r="J74" s="5">
        <v>0</v>
      </c>
      <c r="K74" s="5">
        <v>0</v>
      </c>
      <c r="L74">
        <f t="shared" si="1"/>
        <v>94</v>
      </c>
    </row>
    <row r="75" spans="1:13" x14ac:dyDescent="0.25">
      <c r="A75">
        <v>74</v>
      </c>
      <c r="B75" s="11" t="s">
        <v>74</v>
      </c>
      <c r="C75" s="11" t="s">
        <v>143</v>
      </c>
      <c r="D75" s="5">
        <v>2009</v>
      </c>
      <c r="E75" s="8" t="s">
        <v>163</v>
      </c>
      <c r="F75" s="10" t="s">
        <v>248</v>
      </c>
      <c r="G75" s="1" t="s">
        <v>256</v>
      </c>
      <c r="H75" s="5">
        <v>91</v>
      </c>
      <c r="I75" s="5">
        <v>0</v>
      </c>
      <c r="J75" s="5">
        <v>2</v>
      </c>
      <c r="K75" s="5">
        <v>0</v>
      </c>
      <c r="L75">
        <f t="shared" si="1"/>
        <v>93</v>
      </c>
      <c r="M75" s="5"/>
    </row>
    <row r="76" spans="1:13" x14ac:dyDescent="0.25">
      <c r="A76">
        <v>75</v>
      </c>
      <c r="B76" s="11" t="s">
        <v>75</v>
      </c>
      <c r="C76" s="11" t="s">
        <v>144</v>
      </c>
      <c r="D76" s="5">
        <v>2009</v>
      </c>
      <c r="E76" s="8" t="s">
        <v>163</v>
      </c>
      <c r="F76" s="10" t="s">
        <v>249</v>
      </c>
      <c r="G76" s="1" t="s">
        <v>256</v>
      </c>
      <c r="H76" s="5">
        <v>94</v>
      </c>
      <c r="I76" s="5">
        <v>0</v>
      </c>
      <c r="J76" s="5">
        <v>0</v>
      </c>
      <c r="K76" s="5">
        <v>0</v>
      </c>
      <c r="L76">
        <f t="shared" si="1"/>
        <v>94</v>
      </c>
    </row>
    <row r="77" spans="1:13" x14ac:dyDescent="0.25">
      <c r="A77">
        <v>76</v>
      </c>
      <c r="B77" s="11" t="s">
        <v>76</v>
      </c>
      <c r="C77" s="11" t="s">
        <v>145</v>
      </c>
      <c r="D77" s="5">
        <v>2009</v>
      </c>
      <c r="E77" s="8" t="s">
        <v>163</v>
      </c>
      <c r="F77" s="10" t="s">
        <v>250</v>
      </c>
      <c r="G77" s="1" t="s">
        <v>256</v>
      </c>
      <c r="H77" s="5">
        <v>94</v>
      </c>
      <c r="I77" s="5">
        <v>0</v>
      </c>
      <c r="J77" s="5">
        <v>0</v>
      </c>
      <c r="K77" s="5">
        <v>0</v>
      </c>
      <c r="L77">
        <f t="shared" si="1"/>
        <v>94</v>
      </c>
    </row>
    <row r="78" spans="1:13" x14ac:dyDescent="0.25">
      <c r="A78">
        <v>77</v>
      </c>
      <c r="B78" s="11" t="s">
        <v>77</v>
      </c>
      <c r="C78" s="11" t="s">
        <v>146</v>
      </c>
      <c r="D78" s="5">
        <v>2009</v>
      </c>
      <c r="E78" s="8" t="s">
        <v>163</v>
      </c>
      <c r="F78" s="10" t="s">
        <v>251</v>
      </c>
      <c r="G78" s="1" t="s">
        <v>256</v>
      </c>
      <c r="H78" s="5">
        <v>89</v>
      </c>
      <c r="I78" s="5">
        <v>0</v>
      </c>
      <c r="J78" s="5">
        <v>0</v>
      </c>
      <c r="K78" s="5">
        <v>0</v>
      </c>
      <c r="L78">
        <f t="shared" si="1"/>
        <v>89</v>
      </c>
    </row>
    <row r="79" spans="1:13" x14ac:dyDescent="0.25">
      <c r="A79">
        <v>78</v>
      </c>
      <c r="B79" s="11" t="s">
        <v>78</v>
      </c>
      <c r="C79" s="11" t="s">
        <v>147</v>
      </c>
      <c r="D79" s="5">
        <v>2006</v>
      </c>
      <c r="E79" s="8" t="s">
        <v>163</v>
      </c>
      <c r="F79" s="10" t="s">
        <v>252</v>
      </c>
      <c r="G79" s="1" t="s">
        <v>256</v>
      </c>
      <c r="H79" s="5">
        <v>92</v>
      </c>
      <c r="I79" s="5">
        <v>0</v>
      </c>
      <c r="J79" s="5">
        <v>0</v>
      </c>
      <c r="K79" s="5">
        <v>1</v>
      </c>
      <c r="L79">
        <f t="shared" si="1"/>
        <v>93</v>
      </c>
    </row>
    <row r="80" spans="1:13" x14ac:dyDescent="0.25">
      <c r="A80">
        <v>79</v>
      </c>
      <c r="B80" s="11" t="s">
        <v>79</v>
      </c>
      <c r="C80" s="11" t="s">
        <v>148</v>
      </c>
      <c r="D80" s="5">
        <v>2006</v>
      </c>
      <c r="E80" s="8" t="s">
        <v>163</v>
      </c>
      <c r="F80" s="10" t="s">
        <v>253</v>
      </c>
      <c r="G80" s="1" t="s">
        <v>256</v>
      </c>
      <c r="H80" s="5">
        <v>63</v>
      </c>
      <c r="I80" s="5">
        <v>0</v>
      </c>
      <c r="J80" s="5">
        <v>0</v>
      </c>
      <c r="K80" s="5">
        <v>0</v>
      </c>
      <c r="L80">
        <f t="shared" si="1"/>
        <v>63</v>
      </c>
    </row>
    <row r="81" spans="1:12" s="5" customFormat="1" x14ac:dyDescent="0.25">
      <c r="A81">
        <v>80</v>
      </c>
      <c r="B81" s="12" t="s">
        <v>80</v>
      </c>
      <c r="C81" s="12" t="s">
        <v>149</v>
      </c>
      <c r="D81" s="5">
        <v>2008</v>
      </c>
      <c r="E81" s="9" t="s">
        <v>163</v>
      </c>
      <c r="F81" s="13" t="s">
        <v>254</v>
      </c>
      <c r="G81" s="13" t="s">
        <v>174</v>
      </c>
      <c r="H81" s="5">
        <v>5</v>
      </c>
      <c r="I81" s="5">
        <v>0</v>
      </c>
      <c r="J81" s="5">
        <v>0</v>
      </c>
      <c r="K81" s="5">
        <v>0</v>
      </c>
      <c r="L81">
        <f t="shared" si="1"/>
        <v>5</v>
      </c>
    </row>
    <row r="82" spans="1:12" x14ac:dyDescent="0.25">
      <c r="B82" s="14" t="s">
        <v>200</v>
      </c>
      <c r="C82" s="15"/>
      <c r="D82" s="15"/>
      <c r="E82" s="16"/>
      <c r="F82" s="17"/>
      <c r="G82" s="17"/>
      <c r="H82" s="15">
        <f t="shared" ref="H82:L82" si="2">SUM(H2:H81)</f>
        <v>5910</v>
      </c>
      <c r="I82" s="15">
        <f t="shared" si="2"/>
        <v>1</v>
      </c>
      <c r="J82" s="15">
        <f t="shared" si="2"/>
        <v>12</v>
      </c>
      <c r="K82" s="15">
        <f t="shared" si="2"/>
        <v>71</v>
      </c>
      <c r="L82" s="15">
        <f t="shared" si="1"/>
        <v>5994</v>
      </c>
    </row>
    <row r="138" spans="15:20" x14ac:dyDescent="0.25">
      <c r="O138" s="4"/>
      <c r="P138" s="4"/>
    </row>
    <row r="139" spans="15:20" x14ac:dyDescent="0.25">
      <c r="O139" s="4"/>
      <c r="P139" s="4"/>
    </row>
    <row r="140" spans="15:20" x14ac:dyDescent="0.25">
      <c r="O140" s="4"/>
      <c r="P140" s="4"/>
    </row>
    <row r="141" spans="15:20" ht="15.6" customHeight="1" x14ac:dyDescent="0.25">
      <c r="O141" s="4"/>
      <c r="P141" s="4"/>
    </row>
    <row r="142" spans="15:20" x14ac:dyDescent="0.25">
      <c r="O142" s="4"/>
      <c r="P142" s="4"/>
      <c r="S142" s="18" t="s">
        <v>111</v>
      </c>
      <c r="T142" s="18"/>
    </row>
    <row r="143" spans="15:20" x14ac:dyDescent="0.25">
      <c r="O143" s="4"/>
      <c r="P143" s="4"/>
      <c r="S143" s="18"/>
      <c r="T143" s="18"/>
    </row>
    <row r="144" spans="15:20" x14ac:dyDescent="0.25">
      <c r="O144" s="4"/>
      <c r="P144" s="4"/>
      <c r="S144" s="18"/>
      <c r="T144" s="18"/>
    </row>
    <row r="145" spans="15:19" x14ac:dyDescent="0.25">
      <c r="O145" s="5"/>
      <c r="P145" s="5"/>
      <c r="Q145" s="5"/>
    </row>
    <row r="146" spans="15:19" x14ac:dyDescent="0.25">
      <c r="O146" s="5"/>
      <c r="P146" s="5"/>
      <c r="Q146" s="5"/>
    </row>
    <row r="147" spans="15:19" x14ac:dyDescent="0.25">
      <c r="O147" s="5"/>
      <c r="P147" s="5"/>
      <c r="Q147" s="5"/>
    </row>
    <row r="148" spans="15:19" x14ac:dyDescent="0.25">
      <c r="O148" s="5"/>
      <c r="P148" s="5"/>
      <c r="Q148" s="5"/>
    </row>
    <row r="149" spans="15:19" x14ac:dyDescent="0.25">
      <c r="O149" s="5"/>
      <c r="P149" s="5"/>
      <c r="Q149" s="5"/>
      <c r="S149" t="s">
        <v>95</v>
      </c>
    </row>
    <row r="150" spans="15:19" x14ac:dyDescent="0.25">
      <c r="O150" s="5"/>
      <c r="P150" s="5"/>
      <c r="Q150" s="5"/>
    </row>
    <row r="151" spans="15:19" x14ac:dyDescent="0.25">
      <c r="O151" s="5"/>
      <c r="P151" s="5"/>
      <c r="Q151" s="5"/>
    </row>
    <row r="152" spans="15:19" x14ac:dyDescent="0.25">
      <c r="O152" s="5"/>
      <c r="P152" s="5"/>
      <c r="Q152" s="5"/>
    </row>
    <row r="153" spans="15:19" x14ac:dyDescent="0.25">
      <c r="O153" s="5"/>
      <c r="P153" s="5"/>
      <c r="Q153" s="5"/>
    </row>
    <row r="154" spans="15:19" x14ac:dyDescent="0.25">
      <c r="O154" s="5"/>
      <c r="P154" s="5"/>
      <c r="Q154" s="5"/>
    </row>
    <row r="155" spans="15:19" x14ac:dyDescent="0.25">
      <c r="O155" s="5"/>
      <c r="P155" s="5"/>
      <c r="Q155" s="5"/>
    </row>
    <row r="156" spans="15:19" x14ac:dyDescent="0.25">
      <c r="O156" s="5"/>
      <c r="P156" s="5"/>
      <c r="Q156" s="5"/>
      <c r="S156" t="s">
        <v>112</v>
      </c>
    </row>
    <row r="157" spans="15:19" x14ac:dyDescent="0.25">
      <c r="O157" s="5"/>
      <c r="P157" s="5"/>
      <c r="Q157" s="5"/>
    </row>
    <row r="158" spans="15:19" x14ac:dyDescent="0.25">
      <c r="O158" s="5"/>
      <c r="P158" s="5"/>
      <c r="Q158" s="5"/>
    </row>
    <row r="159" spans="15:19" x14ac:dyDescent="0.25">
      <c r="O159" s="5"/>
      <c r="P159" s="5"/>
      <c r="Q159" s="5"/>
    </row>
    <row r="160" spans="15:19" x14ac:dyDescent="0.25">
      <c r="O160" s="5"/>
      <c r="P160" s="5"/>
      <c r="Q160" s="5"/>
    </row>
    <row r="161" spans="15:19" x14ac:dyDescent="0.25">
      <c r="O161" s="5"/>
      <c r="P161" s="5"/>
      <c r="Q161" s="5"/>
    </row>
    <row r="162" spans="15:19" x14ac:dyDescent="0.25">
      <c r="O162" s="5"/>
      <c r="P162" s="5"/>
      <c r="Q162" s="5"/>
      <c r="S162" t="s">
        <v>113</v>
      </c>
    </row>
    <row r="163" spans="15:19" x14ac:dyDescent="0.25">
      <c r="O163" s="5"/>
      <c r="P163" s="5"/>
      <c r="Q163" s="5"/>
    </row>
    <row r="164" spans="15:19" x14ac:dyDescent="0.25">
      <c r="O164" s="5"/>
      <c r="P164" s="5"/>
      <c r="Q164" s="5"/>
    </row>
    <row r="165" spans="15:19" x14ac:dyDescent="0.25">
      <c r="O165" s="5"/>
      <c r="P165" s="5"/>
      <c r="Q165" s="5"/>
    </row>
    <row r="166" spans="15:19" x14ac:dyDescent="0.25">
      <c r="O166" s="5"/>
      <c r="P166" s="5"/>
      <c r="Q166" s="5"/>
    </row>
    <row r="167" spans="15:19" x14ac:dyDescent="0.25">
      <c r="O167" s="5"/>
      <c r="P167" s="5"/>
      <c r="Q167" s="5"/>
    </row>
    <row r="168" spans="15:19" x14ac:dyDescent="0.25">
      <c r="O168" s="5"/>
      <c r="P168" s="5"/>
      <c r="Q168" s="5"/>
    </row>
    <row r="169" spans="15:19" x14ac:dyDescent="0.25">
      <c r="O169" s="5"/>
      <c r="P169" s="5"/>
      <c r="Q169" s="5"/>
    </row>
    <row r="170" spans="15:19" x14ac:dyDescent="0.25">
      <c r="O170" s="5"/>
      <c r="P170" s="5"/>
      <c r="Q170" s="5"/>
    </row>
    <row r="171" spans="15:19" x14ac:dyDescent="0.25">
      <c r="O171" s="5"/>
      <c r="P171" s="5"/>
      <c r="Q171" s="5"/>
    </row>
    <row r="172" spans="15:19" x14ac:dyDescent="0.25">
      <c r="O172" s="5"/>
      <c r="P172" s="5"/>
      <c r="Q172" s="5"/>
    </row>
    <row r="173" spans="15:19" x14ac:dyDescent="0.25">
      <c r="O173" s="5"/>
      <c r="P173" s="5"/>
      <c r="Q173" s="5"/>
    </row>
    <row r="174" spans="15:19" x14ac:dyDescent="0.25">
      <c r="O174" s="5"/>
      <c r="P174" s="5"/>
      <c r="Q174" s="5"/>
    </row>
    <row r="175" spans="15:19" x14ac:dyDescent="0.25">
      <c r="O175" s="5"/>
      <c r="P175" s="5"/>
      <c r="Q175" s="5"/>
    </row>
    <row r="176" spans="15:19" x14ac:dyDescent="0.25">
      <c r="O176" s="5"/>
      <c r="P176" s="5"/>
      <c r="Q176" s="5"/>
    </row>
    <row r="177" spans="15:19" x14ac:dyDescent="0.25">
      <c r="O177" s="5"/>
      <c r="P177" s="5"/>
      <c r="Q177" s="5"/>
    </row>
    <row r="178" spans="15:19" x14ac:dyDescent="0.25">
      <c r="O178" s="5"/>
      <c r="P178" s="5"/>
      <c r="Q178" s="5"/>
    </row>
    <row r="179" spans="15:19" x14ac:dyDescent="0.25">
      <c r="O179" s="5"/>
      <c r="P179" s="5"/>
      <c r="Q179" s="5"/>
    </row>
    <row r="180" spans="15:19" x14ac:dyDescent="0.25">
      <c r="O180" s="5"/>
      <c r="P180" s="5"/>
      <c r="Q180" s="5"/>
    </row>
    <row r="181" spans="15:19" x14ac:dyDescent="0.25">
      <c r="O181" s="5"/>
      <c r="P181" s="5"/>
      <c r="Q181" s="5"/>
    </row>
    <row r="182" spans="15:19" x14ac:dyDescent="0.25">
      <c r="O182" s="5"/>
      <c r="P182" s="5"/>
      <c r="Q182" s="5"/>
    </row>
    <row r="183" spans="15:19" x14ac:dyDescent="0.25">
      <c r="O183" s="5"/>
      <c r="P183" s="5"/>
      <c r="Q183" s="5"/>
      <c r="S183" t="s">
        <v>114</v>
      </c>
    </row>
    <row r="184" spans="15:19" x14ac:dyDescent="0.25">
      <c r="O184" s="5"/>
      <c r="P184" s="5"/>
      <c r="Q184" s="5"/>
    </row>
    <row r="185" spans="15:19" x14ac:dyDescent="0.25">
      <c r="O185" s="5"/>
      <c r="P185" s="5"/>
      <c r="Q185" s="5"/>
    </row>
    <row r="186" spans="15:19" x14ac:dyDescent="0.25">
      <c r="O186" s="5"/>
      <c r="P186" s="5"/>
      <c r="Q186" s="5"/>
    </row>
    <row r="187" spans="15:19" x14ac:dyDescent="0.25">
      <c r="O187" s="5"/>
      <c r="P187" s="5"/>
      <c r="Q187" s="5"/>
    </row>
    <row r="188" spans="15:19" x14ac:dyDescent="0.25">
      <c r="O188" s="5"/>
      <c r="P188" s="5"/>
      <c r="Q188" s="5"/>
    </row>
    <row r="189" spans="15:19" x14ac:dyDescent="0.25">
      <c r="O189" s="5"/>
      <c r="P189" s="5"/>
      <c r="Q189" s="5"/>
    </row>
    <row r="190" spans="15:19" x14ac:dyDescent="0.25">
      <c r="O190" s="5"/>
      <c r="P190" s="5"/>
    </row>
    <row r="191" spans="15:19" x14ac:dyDescent="0.25">
      <c r="O191" s="5"/>
      <c r="P191" s="5"/>
    </row>
    <row r="192" spans="15:19" x14ac:dyDescent="0.25">
      <c r="O192" s="5"/>
      <c r="P192" s="5"/>
    </row>
    <row r="193" spans="15:16" x14ac:dyDescent="0.25">
      <c r="O193" s="5"/>
      <c r="P193" s="5"/>
    </row>
    <row r="194" spans="15:16" x14ac:dyDescent="0.25">
      <c r="O194" s="5"/>
      <c r="P194" s="5"/>
    </row>
    <row r="195" spans="15:16" x14ac:dyDescent="0.25">
      <c r="O195" s="5"/>
      <c r="P195" s="5"/>
    </row>
    <row r="196" spans="15:16" x14ac:dyDescent="0.25">
      <c r="O196" s="5"/>
      <c r="P196" s="5"/>
    </row>
    <row r="197" spans="15:16" x14ac:dyDescent="0.25">
      <c r="O197" s="5"/>
      <c r="P197" s="5"/>
    </row>
    <row r="198" spans="15:16" x14ac:dyDescent="0.25">
      <c r="O198" s="5"/>
      <c r="P198" s="5"/>
    </row>
    <row r="199" spans="15:16" x14ac:dyDescent="0.25">
      <c r="O199" s="5"/>
      <c r="P199" s="5"/>
    </row>
    <row r="200" spans="15:16" x14ac:dyDescent="0.25">
      <c r="O200" s="5"/>
      <c r="P200" s="5"/>
    </row>
    <row r="201" spans="15:16" x14ac:dyDescent="0.25">
      <c r="O201" s="5"/>
      <c r="P201" s="5"/>
    </row>
    <row r="202" spans="15:16" x14ac:dyDescent="0.25">
      <c r="O202" s="5"/>
      <c r="P202" s="5"/>
    </row>
    <row r="203" spans="15:16" x14ac:dyDescent="0.25">
      <c r="O203" s="5"/>
      <c r="P203" s="5"/>
    </row>
    <row r="204" spans="15:16" x14ac:dyDescent="0.25">
      <c r="O204" s="5"/>
      <c r="P204" s="5"/>
    </row>
    <row r="205" spans="15:16" x14ac:dyDescent="0.25">
      <c r="O205" s="5"/>
      <c r="P205" s="5"/>
    </row>
    <row r="206" spans="15:16" x14ac:dyDescent="0.25">
      <c r="O206" s="5"/>
      <c r="P206" s="5"/>
    </row>
    <row r="207" spans="15:16" x14ac:dyDescent="0.25">
      <c r="O207" s="5"/>
      <c r="P207" s="5"/>
    </row>
    <row r="208" spans="15:16" x14ac:dyDescent="0.25">
      <c r="O208" s="5"/>
      <c r="P208" s="5"/>
    </row>
    <row r="209" spans="15:19" x14ac:dyDescent="0.25">
      <c r="O209" s="5"/>
      <c r="P209" s="5"/>
    </row>
    <row r="210" spans="15:19" x14ac:dyDescent="0.25">
      <c r="O210" s="5"/>
      <c r="P210" s="5"/>
    </row>
    <row r="211" spans="15:19" x14ac:dyDescent="0.25">
      <c r="O211" s="5"/>
      <c r="P211" s="5"/>
      <c r="Q211" s="5"/>
      <c r="R211" s="5"/>
    </row>
    <row r="212" spans="15:19" x14ac:dyDescent="0.25">
      <c r="O212" s="5"/>
      <c r="P212" s="5"/>
      <c r="Q212" s="5"/>
      <c r="R212" s="5"/>
    </row>
    <row r="213" spans="15:19" ht="15.6" customHeight="1" x14ac:dyDescent="0.25">
      <c r="O213" s="4"/>
      <c r="P213" s="4"/>
      <c r="Q213" s="6"/>
      <c r="S213" s="7" t="s">
        <v>115</v>
      </c>
    </row>
    <row r="214" spans="15:19" x14ac:dyDescent="0.25">
      <c r="O214" s="4"/>
      <c r="P214" s="4"/>
      <c r="Q214" s="6"/>
      <c r="S214" s="7" t="s">
        <v>115</v>
      </c>
    </row>
    <row r="215" spans="15:19" x14ac:dyDescent="0.25">
      <c r="O215" s="5"/>
      <c r="P215" s="5"/>
    </row>
    <row r="216" spans="15:19" x14ac:dyDescent="0.25">
      <c r="O216" s="5"/>
      <c r="P216" s="5"/>
    </row>
    <row r="217" spans="15:19" x14ac:dyDescent="0.25">
      <c r="O217" s="5"/>
      <c r="P217" s="5"/>
    </row>
    <row r="218" spans="15:19" x14ac:dyDescent="0.25">
      <c r="O218" s="5"/>
      <c r="P218" s="5"/>
    </row>
  </sheetData>
  <mergeCells count="1">
    <mergeCell ref="S142:T144"/>
  </mergeCells>
  <pageMargins left="0.7" right="0.7" top="0.75" bottom="0.75" header="0.3" footer="0.3"/>
  <pageSetup paperSize="9"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Jørgensen, Katarina</cp:lastModifiedBy>
  <cp:lastPrinted>2018-01-18T11:03:02Z</cp:lastPrinted>
  <dcterms:created xsi:type="dcterms:W3CDTF">2017-03-28T11:26:47Z</dcterms:created>
  <dcterms:modified xsi:type="dcterms:W3CDTF">2018-04-18T11:10:28Z</dcterms:modified>
</cp:coreProperties>
</file>