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3395" windowHeight="14310"/>
  </bookViews>
  <sheets>
    <sheet name="Assembly_Stats" sheetId="1" r:id="rId1"/>
    <sheet name="Bin_Stats" sheetId="3" r:id="rId2"/>
  </sheets>
  <calcPr calcId="145621"/>
</workbook>
</file>

<file path=xl/calcChain.xml><?xml version="1.0" encoding="utf-8"?>
<calcChain xmlns="http://schemas.openxmlformats.org/spreadsheetml/2006/main">
  <c r="AB10" i="3" l="1"/>
  <c r="AB7" i="3"/>
  <c r="AB5" i="3"/>
  <c r="AB3" i="3"/>
  <c r="G29" i="1" l="1"/>
  <c r="G28" i="1"/>
  <c r="G27" i="1"/>
  <c r="G26" i="1"/>
  <c r="G25" i="1"/>
  <c r="G24" i="1"/>
  <c r="G23" i="1"/>
  <c r="G22" i="1"/>
  <c r="G21" i="1"/>
  <c r="G20" i="1"/>
  <c r="G19" i="1"/>
  <c r="G18" i="1"/>
  <c r="G15" i="1"/>
  <c r="G13" i="1"/>
  <c r="G12" i="1"/>
  <c r="G10" i="1"/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8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5" i="1"/>
  <c r="H15" i="1"/>
  <c r="D13" i="1"/>
  <c r="F13" i="1"/>
  <c r="G37" i="1"/>
  <c r="G35" i="1"/>
  <c r="G30" i="1"/>
  <c r="G31" i="1"/>
  <c r="G32" i="1"/>
  <c r="G33" i="1"/>
  <c r="E37" i="1"/>
  <c r="E35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8" i="1"/>
  <c r="E15" i="1"/>
  <c r="E13" i="1"/>
  <c r="E12" i="1"/>
  <c r="C37" i="1"/>
  <c r="C35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8" i="1"/>
  <c r="C15" i="1"/>
  <c r="C13" i="1"/>
  <c r="C12" i="1"/>
  <c r="E10" i="1"/>
  <c r="C10" i="1"/>
  <c r="F10" i="1" l="1"/>
  <c r="H10" i="1"/>
  <c r="D10" i="1"/>
  <c r="F12" i="1"/>
  <c r="H12" i="1"/>
  <c r="H13" i="1"/>
  <c r="D12" i="1"/>
</calcChain>
</file>

<file path=xl/sharedStrings.xml><?xml version="1.0" encoding="utf-8"?>
<sst xmlns="http://schemas.openxmlformats.org/spreadsheetml/2006/main" count="3672" uniqueCount="928">
  <si>
    <t>Assembled</t>
  </si>
  <si>
    <t>Unassembled</t>
  </si>
  <si>
    <t>Total</t>
  </si>
  <si>
    <t>Number</t>
  </si>
  <si>
    <t>% of Assembled</t>
  </si>
  <si>
    <t>% of Unassembled</t>
  </si>
  <si>
    <t>% of Total</t>
  </si>
  <si>
    <t>Number of sequences</t>
  </si>
  <si>
    <t>Number of bases</t>
  </si>
  <si>
    <t>        GC count</t>
  </si>
  <si>
    <t>CRISPR Count</t>
  </si>
  <si>
    <t>-</t>
  </si>
  <si>
    <t>Genes</t>
  </si>
  <si>
    <t>        RNA genes</t>
  </si>
  <si>
    <t>                rRNA genes</t>
  </si>
  <si>
    <t>                        5S rRNA</t>
  </si>
  <si>
    <t>                        16S rRNA</t>
  </si>
  <si>
    <t>                        18S rRNA</t>
  </si>
  <si>
    <t>                        23S rRNA</t>
  </si>
  <si>
    <t>                        28S rRNA</t>
  </si>
  <si>
    <t>                tRNA genes</t>
  </si>
  <si>
    <t>        Protein coding genes</t>
  </si>
  <si>
    <t>                with Product Name</t>
  </si>
  <si>
    <t>                with COG</t>
  </si>
  <si>
    <t>                with Pfam</t>
  </si>
  <si>
    <t>                with KO</t>
  </si>
  <si>
    <t>                with Enzyme</t>
  </si>
  <si>
    <t>                with MetaCyc</t>
  </si>
  <si>
    <t>                with KEGG</t>
  </si>
  <si>
    <t>COG Clusters</t>
  </si>
  <si>
    <t>Pfam Clusters</t>
  </si>
  <si>
    <t>TOTAL</t>
  </si>
  <si>
    <t>Sample #</t>
  </si>
  <si>
    <t>Retention Time</t>
  </si>
  <si>
    <t>Sample Day</t>
  </si>
  <si>
    <t>Reactor</t>
  </si>
  <si>
    <t>IMG #</t>
  </si>
  <si>
    <t>Corresponding 16S rRNA Sample #</t>
  </si>
  <si>
    <t>Day</t>
  </si>
  <si>
    <t>Bin id</t>
  </si>
  <si>
    <t>Residence Time (Days)</t>
  </si>
  <si>
    <t>Reactor (1 is Control)</t>
  </si>
  <si>
    <t>Abundance</t>
  </si>
  <si>
    <t>Relative abundance</t>
  </si>
  <si>
    <t>Genome size</t>
  </si>
  <si>
    <t>GC content</t>
  </si>
  <si>
    <t>Marker lineage</t>
  </si>
  <si>
    <t># genomes</t>
  </si>
  <si>
    <t># markers</t>
  </si>
  <si>
    <t># marker sets</t>
  </si>
  <si>
    <t xml:space="preserve"> # unique markers</t>
  </si>
  <si>
    <t># multi-copy</t>
  </si>
  <si>
    <t>0</t>
  </si>
  <si>
    <t>1</t>
  </si>
  <si>
    <t>2</t>
  </si>
  <si>
    <t>3</t>
  </si>
  <si>
    <t>4</t>
  </si>
  <si>
    <t>5+</t>
  </si>
  <si>
    <t>Completeness2</t>
  </si>
  <si>
    <t>Contamination</t>
  </si>
  <si>
    <t>Strain heterogeneity</t>
  </si>
  <si>
    <t>Taxonomy</t>
  </si>
  <si>
    <t>Taxonomy_TaxonLevel</t>
  </si>
  <si>
    <t>Stats</t>
  </si>
  <si>
    <t>94446.MaxBin.out.001</t>
  </si>
  <si>
    <t>k__Bacteria (UID203)</t>
  </si>
  <si>
    <t>k__Bacteria;p__Firmicutes;c__Clostridia;o__Clostridiales;f__Peptostreptococcaceae_3;g__Clostridium_3</t>
  </si>
  <si>
    <t>g__Clostridium_3</t>
  </si>
  <si>
    <t># of bins with &gt; 20% contamination</t>
  </si>
  <si>
    <t>94446.MaxBin.out.002</t>
  </si>
  <si>
    <t>o__Clostridiales (UID1120)</t>
  </si>
  <si>
    <t>% of bins with &gt; 20% contamination</t>
  </si>
  <si>
    <t>94446.MaxBin.out.003</t>
  </si>
  <si>
    <t>k__Bacteria (UID209)</t>
  </si>
  <si>
    <t>k__Bacteria;p__Thermotogae;c__Thermotogae;o__Thermotogales;f__Thermotogaceae</t>
  </si>
  <si>
    <t>f__Thermotogaceae</t>
  </si>
  <si>
    <t># of bins with &lt; 40% completeness</t>
  </si>
  <si>
    <t>94446.MaxBin.out.004</t>
  </si>
  <si>
    <t>o__Clostridiales (UID1212)</t>
  </si>
  <si>
    <t>k__Bacteria;p__Firmicutes;c__Clostridia;o__Clostridiales;f__Peptostreptococcaceae_3;g__Clostridium_3;s__Clostridium_clariflavum</t>
  </si>
  <si>
    <t>s__Clostridium_clariflavum</t>
  </si>
  <si>
    <t>% of bins with &lt; 40% completeness</t>
  </si>
  <si>
    <t>94446.MaxBin.out.005</t>
  </si>
  <si>
    <t>root (UID1)</t>
  </si>
  <si>
    <t>NA</t>
  </si>
  <si>
    <t># of bins with &gt; 95% completeness</t>
  </si>
  <si>
    <t>94446.MaxBin.out.006</t>
  </si>
  <si>
    <t>k__Bacteria</t>
  </si>
  <si>
    <t>% of bins with &gt; 95% completeness</t>
  </si>
  <si>
    <t>94446.MaxBin.out.007</t>
  </si>
  <si>
    <t>total bins</t>
  </si>
  <si>
    <t>94446.MaxBin.out.008</t>
  </si>
  <si>
    <t>k__Bacteria;p__Firmicutes;c__Clostridia;o__Clostridiales</t>
  </si>
  <si>
    <t>o__Clostridiales</t>
  </si>
  <si>
    <t>total metagenomes</t>
  </si>
  <si>
    <t>94446.MaxBin.out.009</t>
  </si>
  <si>
    <t>avg bins per metagenome</t>
  </si>
  <si>
    <t>94446.MaxBin.out.010</t>
  </si>
  <si>
    <t>94446.MaxBin.out.011</t>
  </si>
  <si>
    <t>94446.MaxBin.out.012</t>
  </si>
  <si>
    <t>k__Bacteria (UID2328)</t>
  </si>
  <si>
    <t>k__Bacteria;p__Tenericutes;c__Mollicutes</t>
  </si>
  <si>
    <t>c__Mollicutes</t>
  </si>
  <si>
    <t>94446.MaxBin.out.013</t>
  </si>
  <si>
    <t>c__Clostridia (UID1118)</t>
  </si>
  <si>
    <t>k__Bacteria;p__Firmicutes;c__Clostridia;o__Thermoanaerobacterales</t>
  </si>
  <si>
    <t>o__Thermoanaerobacterales</t>
  </si>
  <si>
    <t>94446.MaxBin.out.014</t>
  </si>
  <si>
    <t>p__Euryarchaeota (UID3)</t>
  </si>
  <si>
    <t>k__Archaea;p__Euryarchaeota;c__Methanobacteria;o__Methanobacteriales;f__Methanobacteriaceae;g__Methanothermobacter</t>
  </si>
  <si>
    <t>g__Methanothermobacter</t>
  </si>
  <si>
    <t>94446.MaxBin.out.015</t>
  </si>
  <si>
    <t>94446.MaxBin.out.016</t>
  </si>
  <si>
    <t>94446.MaxBin.out.017</t>
  </si>
  <si>
    <t>94446.MaxBin.out.018</t>
  </si>
  <si>
    <t>94446.MaxBin.out.019</t>
  </si>
  <si>
    <t>p__Euryarchaeota (UID49)</t>
  </si>
  <si>
    <t>k__Archaea;p__Euryarchaeota;c__Methanomicrobia;o__Methanosarcinales;f__Methanosarcinaceae</t>
  </si>
  <si>
    <t>f__Methanosarcinaceae</t>
  </si>
  <si>
    <t>94446.MaxBin.out.020</t>
  </si>
  <si>
    <t>p__Firmicutes (UID239)</t>
  </si>
  <si>
    <t>k__Bacteria;p__Firmicutes</t>
  </si>
  <si>
    <t>p__Firmicutes</t>
  </si>
  <si>
    <t>94446.MaxBin.out.021</t>
  </si>
  <si>
    <t>94446.MaxBin.out.022</t>
  </si>
  <si>
    <t>p__Firmicutes (UID241)</t>
  </si>
  <si>
    <t>94446.MaxBin.out.023</t>
  </si>
  <si>
    <t>94446.MaxBin.out.024</t>
  </si>
  <si>
    <t>94446.MaxBin.out.025</t>
  </si>
  <si>
    <t>94446.MaxBin.out.026</t>
  </si>
  <si>
    <t>k__Archaea;p__Euryarchaeota;c__Methanobacteria;o__Methanobacteriales;f__Methanobacteriaceae;g__Methanobacterium</t>
  </si>
  <si>
    <t>g__Methanobacterium</t>
  </si>
  <si>
    <t>94446.MaxBin.out.027</t>
  </si>
  <si>
    <t>94446.MaxBin.out.028</t>
  </si>
  <si>
    <t>94446.MaxBin.out.029</t>
  </si>
  <si>
    <t>94446.MaxBin.out.030</t>
  </si>
  <si>
    <t>k__Bacteria (UID3187)</t>
  </si>
  <si>
    <t>k__Bacteria;p__Acidobacteria;c__Acidobacteriia;o__Acidobacteriales</t>
  </si>
  <si>
    <t>o__Acidobacteriales</t>
  </si>
  <si>
    <t>94446.MaxBin.out.031</t>
  </si>
  <si>
    <t>94446.MaxBin.out.032</t>
  </si>
  <si>
    <t>k__Bacteria;p__Nitrospirae;c__Nitrospira;o__Nitrospirales;f__Nitrospiraceae;g__Thermodesulfovibrio</t>
  </si>
  <si>
    <t>g__Thermodesulfovibrio</t>
  </si>
  <si>
    <t>94446.MaxBin.out.033</t>
  </si>
  <si>
    <t>94446.MaxBin.out.034</t>
  </si>
  <si>
    <t>94446.MaxBin.out.035</t>
  </si>
  <si>
    <t>94446.MaxBin.out.036</t>
  </si>
  <si>
    <t>94446.MaxBin.out.037</t>
  </si>
  <si>
    <t>k__Bacteria;p__Firmicutes;c__Clostridia</t>
  </si>
  <si>
    <t>c__Clostridia</t>
  </si>
  <si>
    <t>94446.MaxBin.out.038</t>
  </si>
  <si>
    <t>94446.MaxBin.out.039</t>
  </si>
  <si>
    <t>94446.MaxBin.out.040</t>
  </si>
  <si>
    <t>p__Firmicutes (UID240)</t>
  </si>
  <si>
    <t>94446.MaxBin.out.041</t>
  </si>
  <si>
    <t>94446.MaxBin.out.042</t>
  </si>
  <si>
    <t>k__Bacteria;p__Firmicutes;c__Clostridia;o__Clostridiales;f__Ruminococcaceae</t>
  </si>
  <si>
    <t>f__Ruminococcaceae</t>
  </si>
  <si>
    <t>94446.MaxBin.out.043</t>
  </si>
  <si>
    <t>94446.MaxBin.out.044</t>
  </si>
  <si>
    <t>c__Clostridia (UID1085)</t>
  </si>
  <si>
    <t>k__Bacteria;p__Firmicutes;c__Clostridia;o__Clostridiales_4;f__Syntrophomonadaceae</t>
  </si>
  <si>
    <t>f__Syntrophomonadaceae</t>
  </si>
  <si>
    <t>94446.MaxBin.out.045</t>
  </si>
  <si>
    <t>94446.MaxBin.out.046</t>
  </si>
  <si>
    <t>94447.MaxBin.out.001</t>
  </si>
  <si>
    <t>94447.MaxBin.out.002</t>
  </si>
  <si>
    <t>94447.MaxBin.out.003</t>
  </si>
  <si>
    <t>94447.MaxBin.out.004</t>
  </si>
  <si>
    <t>94447.MaxBin.out.005</t>
  </si>
  <si>
    <t>94447.MaxBin.out.006</t>
  </si>
  <si>
    <t>94447.MaxBin.out.007</t>
  </si>
  <si>
    <t>94447.MaxBin.out.008</t>
  </si>
  <si>
    <t>k__Bacteria;p__Synergistetes;c__Synergistia;o__Synergistales;f__Synergistaceae</t>
  </si>
  <si>
    <t>f__Synergistaceae</t>
  </si>
  <si>
    <t>94447.MaxBin.out.009</t>
  </si>
  <si>
    <t>94447.MaxBin.out.010</t>
  </si>
  <si>
    <t>94447.MaxBin.out.011</t>
  </si>
  <si>
    <t>94447.MaxBin.out.012</t>
  </si>
  <si>
    <t>c__Bacilli (UID285)</t>
  </si>
  <si>
    <t>k__Bacteria;p__Firmicutes;c__Bacilli</t>
  </si>
  <si>
    <t>c__Bacilli</t>
  </si>
  <si>
    <t>94447.MaxBin.out.013</t>
  </si>
  <si>
    <t>94447.MaxBin.out.014</t>
  </si>
  <si>
    <t>94447.MaxBin.out.015</t>
  </si>
  <si>
    <t>94447.MaxBin.out.016</t>
  </si>
  <si>
    <t>94447.MaxBin.out.017</t>
  </si>
  <si>
    <t>94447.MaxBin.out.018</t>
  </si>
  <si>
    <t>94447.MaxBin.out.019</t>
  </si>
  <si>
    <t>94447.MaxBin.out.020</t>
  </si>
  <si>
    <t>94447.MaxBin.out.021</t>
  </si>
  <si>
    <t>k__Bacteria;p__Tenericutes;c__Mollicutes;o__Erysipelotrichales;f__Erysipelotrichaceae</t>
  </si>
  <si>
    <t>f__Erysipelotrichaceae</t>
  </si>
  <si>
    <t>94447.MaxBin.out.022</t>
  </si>
  <si>
    <t>94447.MaxBin.out.023</t>
  </si>
  <si>
    <t>94447.MaxBin.out.024</t>
  </si>
  <si>
    <t>94447.MaxBin.out.025</t>
  </si>
  <si>
    <t>94447.MaxBin.out.026</t>
  </si>
  <si>
    <t>94447.MaxBin.out.027</t>
  </si>
  <si>
    <t>94447.MaxBin.out.028</t>
  </si>
  <si>
    <t>94447.MaxBin.out.029</t>
  </si>
  <si>
    <t>94447.MaxBin.out.030</t>
  </si>
  <si>
    <t>94447.MaxBin.out.031</t>
  </si>
  <si>
    <t>94447.MaxBin.out.032</t>
  </si>
  <si>
    <t>94447.MaxBin.out.033</t>
  </si>
  <si>
    <t>94447.MaxBin.out.034</t>
  </si>
  <si>
    <t>94447.MaxBin.out.035</t>
  </si>
  <si>
    <t>94447.MaxBin.out.036</t>
  </si>
  <si>
    <t>94447.MaxBin.out.037</t>
  </si>
  <si>
    <t>94447.MaxBin.out.038</t>
  </si>
  <si>
    <t>94447.MaxBin.out.039</t>
  </si>
  <si>
    <t>94447.MaxBin.out.040</t>
  </si>
  <si>
    <t>94447.MaxBin.out.041</t>
  </si>
  <si>
    <t>94447.MaxBin.out.042</t>
  </si>
  <si>
    <t>94447.MaxBin.out.043</t>
  </si>
  <si>
    <t>94447.MaxBin.out.044</t>
  </si>
  <si>
    <t>94447.MaxBin.out.045</t>
  </si>
  <si>
    <t>f__Rhodocyclaceae (UID3972)</t>
  </si>
  <si>
    <t>k__Bacteria;p__Proteobacteria;c__Betaproteobacteria;o__Rhodocyclales;f__Rhodocyclaceae</t>
  </si>
  <si>
    <t>f__Rhodocyclaceae</t>
  </si>
  <si>
    <t>94447.MaxBin.out.046</t>
  </si>
  <si>
    <t>94447.MaxBin.out.047</t>
  </si>
  <si>
    <t>94447.MaxBin.out.048</t>
  </si>
  <si>
    <t>k__Bacteria;p__Firmicutes;c__Clostridia_3;o__Clostridiales_3</t>
  </si>
  <si>
    <t>o__Clostridiales_3</t>
  </si>
  <si>
    <t>94447.MaxBin.out.049</t>
  </si>
  <si>
    <t>94447.MaxBin.out.050</t>
  </si>
  <si>
    <t>94447.MaxBin.out.051</t>
  </si>
  <si>
    <t>94447.MaxBin.out.052</t>
  </si>
  <si>
    <t>94447.MaxBin.out.053</t>
  </si>
  <si>
    <t>94447.MaxBin.out.054</t>
  </si>
  <si>
    <t>94447.MaxBin.out.055</t>
  </si>
  <si>
    <t>94447.MaxBin.out.056</t>
  </si>
  <si>
    <t>94455.MaxBin.out.001</t>
  </si>
  <si>
    <t>94455.MaxBin.out.002</t>
  </si>
  <si>
    <t>94455.MaxBin.out.003</t>
  </si>
  <si>
    <t>94455.MaxBin.out.004</t>
  </si>
  <si>
    <t>94455.MaxBin.out.005</t>
  </si>
  <si>
    <t>94455.MaxBin.out.006</t>
  </si>
  <si>
    <t>94455.MaxBin.out.007</t>
  </si>
  <si>
    <t>94455.MaxBin.out.008</t>
  </si>
  <si>
    <t>94455.MaxBin.out.009</t>
  </si>
  <si>
    <t>94455.MaxBin.out.010</t>
  </si>
  <si>
    <t>94455.MaxBin.out.011</t>
  </si>
  <si>
    <t>94455.MaxBin.out.012</t>
  </si>
  <si>
    <t>94455.MaxBin.out.013</t>
  </si>
  <si>
    <t>94455.MaxBin.out.014</t>
  </si>
  <si>
    <t>94455.MaxBin.out.015</t>
  </si>
  <si>
    <t>94455.MaxBin.out.016</t>
  </si>
  <si>
    <t>94455.MaxBin.out.017</t>
  </si>
  <si>
    <t>94455.MaxBin.out.018</t>
  </si>
  <si>
    <t>94455.MaxBin.out.019</t>
  </si>
  <si>
    <t>94455.MaxBin.out.020</t>
  </si>
  <si>
    <t>94455.MaxBin.out.021</t>
  </si>
  <si>
    <t>94455.MaxBin.out.022</t>
  </si>
  <si>
    <t>94455.MaxBin.out.023</t>
  </si>
  <si>
    <t>k__Bacteria;p__Actinobacteria;c__Actinobacteria</t>
  </si>
  <si>
    <t>c__Actinobacteria</t>
  </si>
  <si>
    <t>94455.MaxBin.out.024</t>
  </si>
  <si>
    <t>94455.MaxBin.out.025</t>
  </si>
  <si>
    <t>94455.MaxBin.out.026</t>
  </si>
  <si>
    <t>94455.MaxBin.out.027</t>
  </si>
  <si>
    <t>94455.MaxBin.out.028</t>
  </si>
  <si>
    <t>94455.MaxBin.out.029</t>
  </si>
  <si>
    <t>94455.MaxBin.out.030</t>
  </si>
  <si>
    <t>94455.MaxBin.out.031</t>
  </si>
  <si>
    <t>94455.MaxBin.out.032</t>
  </si>
  <si>
    <t>94455.MaxBin.out.033</t>
  </si>
  <si>
    <t>94455.MaxBin.out.034</t>
  </si>
  <si>
    <t>94455.MaxBin.out.035</t>
  </si>
  <si>
    <t>94455.MaxBin.out.036</t>
  </si>
  <si>
    <t>94455.MaxBin.out.037</t>
  </si>
  <si>
    <t>94455.MaxBin.out.038</t>
  </si>
  <si>
    <t>94455.MaxBin.out.039</t>
  </si>
  <si>
    <t>94455.MaxBin.out.040</t>
  </si>
  <si>
    <t>94455.MaxBin.out.041</t>
  </si>
  <si>
    <t>94455.MaxBin.out.042</t>
  </si>
  <si>
    <t>p__Firmicutes (UID1022)</t>
  </si>
  <si>
    <t>94455.MaxBin.out.043</t>
  </si>
  <si>
    <t>94455.MaxBin.out.044</t>
  </si>
  <si>
    <t>94455.MaxBin.out.045</t>
  </si>
  <si>
    <t>94455.MaxBin.out.046</t>
  </si>
  <si>
    <t>94455.MaxBin.out.047</t>
  </si>
  <si>
    <t>k__Bacteria;p__Firmicutes;c__Clostridia;o__Clostridiales_2;f__Peptococcaceae</t>
  </si>
  <si>
    <t>f__Peptococcaceae</t>
  </si>
  <si>
    <t>94455.MaxBin.out.048</t>
  </si>
  <si>
    <t>94457.MaxBin.out.001</t>
  </si>
  <si>
    <t>94457.MaxBin.out.002</t>
  </si>
  <si>
    <t>94457.MaxBin.out.003</t>
  </si>
  <si>
    <t>94457.MaxBin.out.004</t>
  </si>
  <si>
    <t>94457.MaxBin.out.005</t>
  </si>
  <si>
    <t>94457.MaxBin.out.006</t>
  </si>
  <si>
    <t>94457.MaxBin.out.007</t>
  </si>
  <si>
    <t>94457.MaxBin.out.008</t>
  </si>
  <si>
    <t>94457.MaxBin.out.009</t>
  </si>
  <si>
    <t>94457.MaxBin.out.010</t>
  </si>
  <si>
    <t>94457.MaxBin.out.011</t>
  </si>
  <si>
    <t>94457.MaxBin.out.012</t>
  </si>
  <si>
    <t>94457.MaxBin.out.013</t>
  </si>
  <si>
    <t>94457.MaxBin.out.014</t>
  </si>
  <si>
    <t>k__Bacteria;p__Firmicutes;c__Clostridia;o__Clostridiales;f__Peptostreptococcaceae_3;g__Clostridium_3;s__Clostridium_thermocellum</t>
  </si>
  <si>
    <t>s__Clostridium_thermocellum</t>
  </si>
  <si>
    <t>94457.MaxBin.out.015</t>
  </si>
  <si>
    <t>94457.MaxBin.out.016</t>
  </si>
  <si>
    <t>94457.MaxBin.out.017</t>
  </si>
  <si>
    <t>94457.MaxBin.out.018</t>
  </si>
  <si>
    <t>94457.MaxBin.out.019</t>
  </si>
  <si>
    <t>94457.MaxBin.out.020</t>
  </si>
  <si>
    <t>94457.MaxBin.out.021</t>
  </si>
  <si>
    <t>94457.MaxBin.out.022</t>
  </si>
  <si>
    <t>94457.MaxBin.out.023</t>
  </si>
  <si>
    <t>94457.MaxBin.out.024</t>
  </si>
  <si>
    <t>94457.MaxBin.out.025</t>
  </si>
  <si>
    <t>94457.MaxBin.out.026</t>
  </si>
  <si>
    <t>94457.MaxBin.out.027</t>
  </si>
  <si>
    <t>94457.MaxBin.out.028</t>
  </si>
  <si>
    <t>94457.MaxBin.out.029</t>
  </si>
  <si>
    <t>94457.MaxBin.out.030</t>
  </si>
  <si>
    <t>k__Archaea (UID2)</t>
  </si>
  <si>
    <t>94457.MaxBin.out.031</t>
  </si>
  <si>
    <t>94457.MaxBin.out.032</t>
  </si>
  <si>
    <t>94457.MaxBin.out.033</t>
  </si>
  <si>
    <t>94457.MaxBin.out.034</t>
  </si>
  <si>
    <t>94457.MaxBin.out.035</t>
  </si>
  <si>
    <t>94457.MaxBin.out.036</t>
  </si>
  <si>
    <t>94457.MaxBin.out.037</t>
  </si>
  <si>
    <t>94457.MaxBin.out.038</t>
  </si>
  <si>
    <t>94457.MaxBin.out.039</t>
  </si>
  <si>
    <t>94457.MaxBin.out.040</t>
  </si>
  <si>
    <t>94457.MaxBin.out.041</t>
  </si>
  <si>
    <t>94457.MaxBin.out.042</t>
  </si>
  <si>
    <t>94457.MaxBin.out.043</t>
  </si>
  <si>
    <t>94457.MaxBin.out.044</t>
  </si>
  <si>
    <t>94457.MaxBin.out.045</t>
  </si>
  <si>
    <t>94444.MaxBin.out.001</t>
  </si>
  <si>
    <t>94444.MaxBin.out.002</t>
  </si>
  <si>
    <t>94444.MaxBin.out.003</t>
  </si>
  <si>
    <t>94444.MaxBin.out.004</t>
  </si>
  <si>
    <t>94444.MaxBin.out.005</t>
  </si>
  <si>
    <t>k__Bacteria;p__Proteobacteria;c__Alphaproteobacteria;o__Rickettsiales</t>
  </si>
  <si>
    <t>o__Rickettsiales</t>
  </si>
  <si>
    <t>94444.MaxBin.out.006</t>
  </si>
  <si>
    <t>94444.MaxBin.out.007</t>
  </si>
  <si>
    <t>94444.MaxBin.out.008</t>
  </si>
  <si>
    <t>94444.MaxBin.out.009</t>
  </si>
  <si>
    <t>94444.MaxBin.out.010</t>
  </si>
  <si>
    <t>94444.MaxBin.out.011</t>
  </si>
  <si>
    <t>94444.MaxBin.out.012</t>
  </si>
  <si>
    <t>94444.MaxBin.out.013</t>
  </si>
  <si>
    <t>94444.MaxBin.out.014</t>
  </si>
  <si>
    <t>94444.MaxBin.out.015</t>
  </si>
  <si>
    <t>94444.MaxBin.out.016</t>
  </si>
  <si>
    <t>94444.MaxBin.out.017</t>
  </si>
  <si>
    <t>94444.MaxBin.out.018</t>
  </si>
  <si>
    <t>94444.MaxBin.out.019</t>
  </si>
  <si>
    <t>94444.MaxBin.out.020</t>
  </si>
  <si>
    <t>94444.MaxBin.out.021</t>
  </si>
  <si>
    <t>94444.MaxBin.out.022</t>
  </si>
  <si>
    <t>94444.MaxBin.out.023</t>
  </si>
  <si>
    <t>94444.MaxBin.out.024</t>
  </si>
  <si>
    <t>94444.MaxBin.out.025</t>
  </si>
  <si>
    <t>94444.MaxBin.out.026</t>
  </si>
  <si>
    <t>94444.MaxBin.out.027</t>
  </si>
  <si>
    <t>94444.MaxBin.out.028</t>
  </si>
  <si>
    <t>94444.MaxBin.out.029</t>
  </si>
  <si>
    <t>94444.MaxBin.out.030</t>
  </si>
  <si>
    <t>94444.MaxBin.out.031</t>
  </si>
  <si>
    <t>94444.MaxBin.out.032</t>
  </si>
  <si>
    <t>94444.MaxBin.out.033</t>
  </si>
  <si>
    <t>94444.MaxBin.out.034</t>
  </si>
  <si>
    <t>94444.MaxBin.out.035</t>
  </si>
  <si>
    <t>94444.MaxBin.out.036</t>
  </si>
  <si>
    <t>94444.MaxBin.out.037</t>
  </si>
  <si>
    <t>94444.MaxBin.out.038</t>
  </si>
  <si>
    <t>94444.MaxBin.out.039</t>
  </si>
  <si>
    <t>94444.MaxBin.out.040</t>
  </si>
  <si>
    <t>94444.MaxBin.out.041</t>
  </si>
  <si>
    <t>94444.MaxBin.out.042</t>
  </si>
  <si>
    <t>k__Bacteria (UID1452)</t>
  </si>
  <si>
    <t>k__Bacteria;p__Chloroflexi</t>
  </si>
  <si>
    <t>p__Chloroflexi</t>
  </si>
  <si>
    <t>94444.MaxBin.out.043</t>
  </si>
  <si>
    <t>94444.MaxBin.out.044</t>
  </si>
  <si>
    <t>94444.MaxBin.out.045</t>
  </si>
  <si>
    <t>94444.MaxBin.out.046</t>
  </si>
  <si>
    <t>94444.MaxBin.out.047</t>
  </si>
  <si>
    <t>94444.MaxBin.out.048</t>
  </si>
  <si>
    <t>94444.MaxBin.out.049</t>
  </si>
  <si>
    <t>94444.MaxBin.out.050</t>
  </si>
  <si>
    <t>94444.MaxBin.out.051</t>
  </si>
  <si>
    <t>94444.MaxBin.out.052</t>
  </si>
  <si>
    <t>94444.MaxBin.out.053</t>
  </si>
  <si>
    <t>94444.MaxBin.out.054</t>
  </si>
  <si>
    <t>94444.MaxBin.out.055</t>
  </si>
  <si>
    <t>94444.MaxBin.out.056</t>
  </si>
  <si>
    <t>94444.MaxBin.out.057</t>
  </si>
  <si>
    <t>94444.MaxBin.out.058</t>
  </si>
  <si>
    <t>94450.MaxBin.out.001</t>
  </si>
  <si>
    <t>94450.MaxBin.out.002</t>
  </si>
  <si>
    <t>94450.MaxBin.out.003</t>
  </si>
  <si>
    <t>94450.MaxBin.out.004</t>
  </si>
  <si>
    <t>94450.MaxBin.out.005</t>
  </si>
  <si>
    <t>94450.MaxBin.out.006</t>
  </si>
  <si>
    <t>94450.MaxBin.out.007</t>
  </si>
  <si>
    <t>94450.MaxBin.out.008</t>
  </si>
  <si>
    <t>94450.MaxBin.out.009</t>
  </si>
  <si>
    <t>94450.MaxBin.out.010</t>
  </si>
  <si>
    <t>94450.MaxBin.out.011</t>
  </si>
  <si>
    <t>94450.MaxBin.out.012</t>
  </si>
  <si>
    <t>94450.MaxBin.out.013</t>
  </si>
  <si>
    <t>94450.MaxBin.out.014</t>
  </si>
  <si>
    <t>94450.MaxBin.out.015</t>
  </si>
  <si>
    <t>94450.MaxBin.out.016</t>
  </si>
  <si>
    <t>94450.MaxBin.out.017</t>
  </si>
  <si>
    <t>94450.MaxBin.out.018</t>
  </si>
  <si>
    <t>94450.MaxBin.out.019</t>
  </si>
  <si>
    <t>94450.MaxBin.out.020</t>
  </si>
  <si>
    <t>94450.MaxBin.out.021</t>
  </si>
  <si>
    <t>94450.MaxBin.out.022</t>
  </si>
  <si>
    <t>94450.MaxBin.out.023</t>
  </si>
  <si>
    <t>94450.MaxBin.out.024</t>
  </si>
  <si>
    <t>94450.MaxBin.out.025</t>
  </si>
  <si>
    <t>94450.MaxBin.out.026</t>
  </si>
  <si>
    <t>94450.MaxBin.out.027</t>
  </si>
  <si>
    <t>94450.MaxBin.out.028</t>
  </si>
  <si>
    <t>94450.MaxBin.out.029</t>
  </si>
  <si>
    <t>94450.MaxBin.out.030</t>
  </si>
  <si>
    <t>94450.MaxBin.out.031</t>
  </si>
  <si>
    <t>94450.MaxBin.out.032</t>
  </si>
  <si>
    <t>94450.MaxBin.out.033</t>
  </si>
  <si>
    <t>94450.MaxBin.out.034</t>
  </si>
  <si>
    <t>94450.MaxBin.out.035</t>
  </si>
  <si>
    <t>94450.MaxBin.out.036</t>
  </si>
  <si>
    <t>94450.MaxBin.out.037</t>
  </si>
  <si>
    <t>94450.MaxBin.out.038</t>
  </si>
  <si>
    <t>94450.MaxBin.out.039</t>
  </si>
  <si>
    <t>94450.MaxBin.out.040</t>
  </si>
  <si>
    <t>94450.MaxBin.out.041</t>
  </si>
  <si>
    <t>94450.MaxBin.out.042</t>
  </si>
  <si>
    <t>94450.MaxBin.out.043</t>
  </si>
  <si>
    <t>94450.MaxBin.out.044</t>
  </si>
  <si>
    <t>94450.MaxBin.out.045</t>
  </si>
  <si>
    <t>94450.MaxBin.out.046</t>
  </si>
  <si>
    <t>94450.MaxBin.out.047</t>
  </si>
  <si>
    <t>94450.MaxBin.out.048</t>
  </si>
  <si>
    <t>94450.MaxBin.out.049</t>
  </si>
  <si>
    <t>k__Bacteria;p__Nitrospirae;c__Nitrospira;o__Nitrospirales;f__Nitrospiraceae</t>
  </si>
  <si>
    <t>f__Nitrospiraceae</t>
  </si>
  <si>
    <t>94456.MaxBin.out.001</t>
  </si>
  <si>
    <t>94456.MaxBin.out.002</t>
  </si>
  <si>
    <t>94456.MaxBin.out.003</t>
  </si>
  <si>
    <t>94456.MaxBin.out.004</t>
  </si>
  <si>
    <t>94456.MaxBin.out.005</t>
  </si>
  <si>
    <t>94456.MaxBin.out.006</t>
  </si>
  <si>
    <t>94456.MaxBin.out.007</t>
  </si>
  <si>
    <t>94456.MaxBin.out.008</t>
  </si>
  <si>
    <t>94456.MaxBin.out.009</t>
  </si>
  <si>
    <t>94456.MaxBin.out.010</t>
  </si>
  <si>
    <t>94456.MaxBin.out.011</t>
  </si>
  <si>
    <t>94456.MaxBin.out.012</t>
  </si>
  <si>
    <t>94456.MaxBin.out.013</t>
  </si>
  <si>
    <t>94456.MaxBin.out.014</t>
  </si>
  <si>
    <t>94456.MaxBin.out.015</t>
  </si>
  <si>
    <t>94456.MaxBin.out.016</t>
  </si>
  <si>
    <t>94456.MaxBin.out.017</t>
  </si>
  <si>
    <t>94456.MaxBin.out.018</t>
  </si>
  <si>
    <t>94456.MaxBin.out.019</t>
  </si>
  <si>
    <t>94456.MaxBin.out.020</t>
  </si>
  <si>
    <t>94456.MaxBin.out.021</t>
  </si>
  <si>
    <t>94456.MaxBin.out.022</t>
  </si>
  <si>
    <t>94456.MaxBin.out.023</t>
  </si>
  <si>
    <t>94456.MaxBin.out.024</t>
  </si>
  <si>
    <t>94456.MaxBin.out.025</t>
  </si>
  <si>
    <t>94456.MaxBin.out.026</t>
  </si>
  <si>
    <t>94456.MaxBin.out.027</t>
  </si>
  <si>
    <t>94456.MaxBin.out.028</t>
  </si>
  <si>
    <t>94456.MaxBin.out.029</t>
  </si>
  <si>
    <t>94456.MaxBin.out.030</t>
  </si>
  <si>
    <t>94456.MaxBin.out.031</t>
  </si>
  <si>
    <t>94456.MaxBin.out.032</t>
  </si>
  <si>
    <t>94456.MaxBin.out.033</t>
  </si>
  <si>
    <t>94456.MaxBin.out.034</t>
  </si>
  <si>
    <t>94456.MaxBin.out.035</t>
  </si>
  <si>
    <t>94456.MaxBin.out.036</t>
  </si>
  <si>
    <t>94456.MaxBin.out.037</t>
  </si>
  <si>
    <t>94456.MaxBin.out.038</t>
  </si>
  <si>
    <t>94456.MaxBin.out.039</t>
  </si>
  <si>
    <t>94456.MaxBin.out.040</t>
  </si>
  <si>
    <t>94456.MaxBin.out.041</t>
  </si>
  <si>
    <t>94456.MaxBin.out.042</t>
  </si>
  <si>
    <t>94456.MaxBin.out.043</t>
  </si>
  <si>
    <t>94456.MaxBin.out.044</t>
  </si>
  <si>
    <t>k__Bacteria;p__Firmicutes;c__Negativicutes</t>
  </si>
  <si>
    <t>c__Negativicutes</t>
  </si>
  <si>
    <t>94456.MaxBin.out.045</t>
  </si>
  <si>
    <t>94445.MaxBin.out.001</t>
  </si>
  <si>
    <t>94445.MaxBin.out.002</t>
  </si>
  <si>
    <t>94445.MaxBin.out.003</t>
  </si>
  <si>
    <t>94445.MaxBin.out.004</t>
  </si>
  <si>
    <t>94445.MaxBin.out.005</t>
  </si>
  <si>
    <t>94445.MaxBin.out.006</t>
  </si>
  <si>
    <t>94445.MaxBin.out.007</t>
  </si>
  <si>
    <t>94445.MaxBin.out.008</t>
  </si>
  <si>
    <t>94445.MaxBin.out.009</t>
  </si>
  <si>
    <t>94445.MaxBin.out.010</t>
  </si>
  <si>
    <t>94445.MaxBin.out.011</t>
  </si>
  <si>
    <t>94445.MaxBin.out.012</t>
  </si>
  <si>
    <t>94445.MaxBin.out.013</t>
  </si>
  <si>
    <t>94445.MaxBin.out.014</t>
  </si>
  <si>
    <t>94445.MaxBin.out.015</t>
  </si>
  <si>
    <t>94445.MaxBin.out.016</t>
  </si>
  <si>
    <t>94445.MaxBin.out.017</t>
  </si>
  <si>
    <t>94445.MaxBin.out.018</t>
  </si>
  <si>
    <t>94445.MaxBin.out.019</t>
  </si>
  <si>
    <t>94445.MaxBin.out.020</t>
  </si>
  <si>
    <t>94445.MaxBin.out.021</t>
  </si>
  <si>
    <t>94445.MaxBin.out.022</t>
  </si>
  <si>
    <t>94445.MaxBin.out.023</t>
  </si>
  <si>
    <t>94445.MaxBin.out.024</t>
  </si>
  <si>
    <t>94445.MaxBin.out.025</t>
  </si>
  <si>
    <t>94445.MaxBin.out.026</t>
  </si>
  <si>
    <t>94445.MaxBin.out.027</t>
  </si>
  <si>
    <t>94445.MaxBin.out.028</t>
  </si>
  <si>
    <t>94445.MaxBin.out.029</t>
  </si>
  <si>
    <t>94445.MaxBin.out.030</t>
  </si>
  <si>
    <t>94445.MaxBin.out.031</t>
  </si>
  <si>
    <t>94445.MaxBin.out.032</t>
  </si>
  <si>
    <t>94445.MaxBin.out.033</t>
  </si>
  <si>
    <t>94445.MaxBin.out.034</t>
  </si>
  <si>
    <t>94445.MaxBin.out.035</t>
  </si>
  <si>
    <t>94445.MaxBin.out.036</t>
  </si>
  <si>
    <t>94445.MaxBin.out.037</t>
  </si>
  <si>
    <t>94445.MaxBin.out.038</t>
  </si>
  <si>
    <t>94445.MaxBin.out.039</t>
  </si>
  <si>
    <t>94445.MaxBin.out.040</t>
  </si>
  <si>
    <t>94445.MaxBin.out.041</t>
  </si>
  <si>
    <t>94445.MaxBin.out.042</t>
  </si>
  <si>
    <t>94445.MaxBin.out.043</t>
  </si>
  <si>
    <t>94445.MaxBin.out.044</t>
  </si>
  <si>
    <t>94445.MaxBin.out.045</t>
  </si>
  <si>
    <t>94445.MaxBin.out.046</t>
  </si>
  <si>
    <t>94445.MaxBin.out.047</t>
  </si>
  <si>
    <t>94445.MaxBin.out.048</t>
  </si>
  <si>
    <t>94445.MaxBin.out.049</t>
  </si>
  <si>
    <t>94445.MaxBin.out.050</t>
  </si>
  <si>
    <t>94445.MaxBin.out.051</t>
  </si>
  <si>
    <t>94445.MaxBin.out.052</t>
  </si>
  <si>
    <t>94445.MaxBin.out.053</t>
  </si>
  <si>
    <t>94445.MaxBin.out.054</t>
  </si>
  <si>
    <t>94445.MaxBin.out.055</t>
  </si>
  <si>
    <t>94445.MaxBin.out.056</t>
  </si>
  <si>
    <t>94448.MaxBin.out.001</t>
  </si>
  <si>
    <t>94448.MaxBin.out.002</t>
  </si>
  <si>
    <t>94448.MaxBin.out.003</t>
  </si>
  <si>
    <t>94448.MaxBin.out.004</t>
  </si>
  <si>
    <t>94448.MaxBin.out.005</t>
  </si>
  <si>
    <t>94448.MaxBin.out.006</t>
  </si>
  <si>
    <t>94448.MaxBin.out.007</t>
  </si>
  <si>
    <t>94448.MaxBin.out.008</t>
  </si>
  <si>
    <t>94448.MaxBin.out.009</t>
  </si>
  <si>
    <t>94448.MaxBin.out.010</t>
  </si>
  <si>
    <t>94448.MaxBin.out.011</t>
  </si>
  <si>
    <t>94448.MaxBin.out.012</t>
  </si>
  <si>
    <t>94448.MaxBin.out.013</t>
  </si>
  <si>
    <t>94448.MaxBin.out.014</t>
  </si>
  <si>
    <t>94448.MaxBin.out.015</t>
  </si>
  <si>
    <t>94448.MaxBin.out.016</t>
  </si>
  <si>
    <t>94448.MaxBin.out.017</t>
  </si>
  <si>
    <t>94448.MaxBin.out.018</t>
  </si>
  <si>
    <t>94448.MaxBin.out.019</t>
  </si>
  <si>
    <t>94448.MaxBin.out.020</t>
  </si>
  <si>
    <t>94448.MaxBin.out.021</t>
  </si>
  <si>
    <t>94448.MaxBin.out.022</t>
  </si>
  <si>
    <t>94448.MaxBin.out.023</t>
  </si>
  <si>
    <t>94448.MaxBin.out.024</t>
  </si>
  <si>
    <t>94448.MaxBin.out.025</t>
  </si>
  <si>
    <t>94448.MaxBin.out.026</t>
  </si>
  <si>
    <t>94448.MaxBin.out.027</t>
  </si>
  <si>
    <t>94448.MaxBin.out.028</t>
  </si>
  <si>
    <t>94448.MaxBin.out.029</t>
  </si>
  <si>
    <t>94448.MaxBin.out.030</t>
  </si>
  <si>
    <t>94448.MaxBin.out.031</t>
  </si>
  <si>
    <t>94448.MaxBin.out.032</t>
  </si>
  <si>
    <t>94448.MaxBin.out.033</t>
  </si>
  <si>
    <t>94448.MaxBin.out.034</t>
  </si>
  <si>
    <t>94448.MaxBin.out.035</t>
  </si>
  <si>
    <t>94448.MaxBin.out.036</t>
  </si>
  <si>
    <t>94448.MaxBin.out.037</t>
  </si>
  <si>
    <t>94448.MaxBin.out.038</t>
  </si>
  <si>
    <t>94448.MaxBin.out.039</t>
  </si>
  <si>
    <t>94448.MaxBin.out.040</t>
  </si>
  <si>
    <t>94448.MaxBin.out.041</t>
  </si>
  <si>
    <t>94448.MaxBin.out.042</t>
  </si>
  <si>
    <t>94448.MaxBin.out.043</t>
  </si>
  <si>
    <t>94448.MaxBin.out.044</t>
  </si>
  <si>
    <t>94448.MaxBin.out.045</t>
  </si>
  <si>
    <t>94448.MaxBin.out.046</t>
  </si>
  <si>
    <t>94448.MaxBin.out.047</t>
  </si>
  <si>
    <t>94448.MaxBin.out.048</t>
  </si>
  <si>
    <t>94448.MaxBin.out.049</t>
  </si>
  <si>
    <t>94448.MaxBin.out.050</t>
  </si>
  <si>
    <t>94448.MaxBin.out.051</t>
  </si>
  <si>
    <t>94448.MaxBin.out.052</t>
  </si>
  <si>
    <t>94448.MaxBin.out.053</t>
  </si>
  <si>
    <t>94449.MaxBin.out.001</t>
  </si>
  <si>
    <t>94449.MaxBin.out.002</t>
  </si>
  <si>
    <t>94449.MaxBin.out.003</t>
  </si>
  <si>
    <t>94449.MaxBin.out.004</t>
  </si>
  <si>
    <t>94449.MaxBin.out.005</t>
  </si>
  <si>
    <t>94449.MaxBin.out.006</t>
  </si>
  <si>
    <t>94449.MaxBin.out.007</t>
  </si>
  <si>
    <t>94449.MaxBin.out.008</t>
  </si>
  <si>
    <t>94449.MaxBin.out.009</t>
  </si>
  <si>
    <t>94449.MaxBin.out.010</t>
  </si>
  <si>
    <t>94449.MaxBin.out.011</t>
  </si>
  <si>
    <t>94449.MaxBin.out.012</t>
  </si>
  <si>
    <t>94449.MaxBin.out.013</t>
  </si>
  <si>
    <t>94449.MaxBin.out.014</t>
  </si>
  <si>
    <t>94449.MaxBin.out.015</t>
  </si>
  <si>
    <t>94449.MaxBin.out.016</t>
  </si>
  <si>
    <t>94449.MaxBin.out.017</t>
  </si>
  <si>
    <t>94449.MaxBin.out.018</t>
  </si>
  <si>
    <t>94449.MaxBin.out.019</t>
  </si>
  <si>
    <t>94449.MaxBin.out.020</t>
  </si>
  <si>
    <t>94449.MaxBin.out.021</t>
  </si>
  <si>
    <t>94449.MaxBin.out.022</t>
  </si>
  <si>
    <t>94449.MaxBin.out.023</t>
  </si>
  <si>
    <t>94449.MaxBin.out.024</t>
  </si>
  <si>
    <t>94449.MaxBin.out.025</t>
  </si>
  <si>
    <t>94449.MaxBin.out.026</t>
  </si>
  <si>
    <t>94449.MaxBin.out.027</t>
  </si>
  <si>
    <t>94449.MaxBin.out.028</t>
  </si>
  <si>
    <t>94449.MaxBin.out.029</t>
  </si>
  <si>
    <t>94449.MaxBin.out.030</t>
  </si>
  <si>
    <t>94449.MaxBin.out.031</t>
  </si>
  <si>
    <t>94449.MaxBin.out.032</t>
  </si>
  <si>
    <t>94449.MaxBin.out.033</t>
  </si>
  <si>
    <t>94449.MaxBin.out.034</t>
  </si>
  <si>
    <t>94449.MaxBin.out.035</t>
  </si>
  <si>
    <t>94449.MaxBin.out.036</t>
  </si>
  <si>
    <t>94449.MaxBin.out.037</t>
  </si>
  <si>
    <t>94449.MaxBin.out.038</t>
  </si>
  <si>
    <t>94449.MaxBin.out.039</t>
  </si>
  <si>
    <t>94449.MaxBin.out.040</t>
  </si>
  <si>
    <t>94449.MaxBin.out.041</t>
  </si>
  <si>
    <t>94449.MaxBin.out.042</t>
  </si>
  <si>
    <t>94451.MaxBin.out.001</t>
  </si>
  <si>
    <t>94451.MaxBin.out.002</t>
  </si>
  <si>
    <t>94451.MaxBin.out.003</t>
  </si>
  <si>
    <t>94451.MaxBin.out.004</t>
  </si>
  <si>
    <t>94451.MaxBin.out.005</t>
  </si>
  <si>
    <t>94451.MaxBin.out.006</t>
  </si>
  <si>
    <t>94451.MaxBin.out.007</t>
  </si>
  <si>
    <t>94451.MaxBin.out.008</t>
  </si>
  <si>
    <t>94451.MaxBin.out.009</t>
  </si>
  <si>
    <t>94451.MaxBin.out.010</t>
  </si>
  <si>
    <t>94451.MaxBin.out.011</t>
  </si>
  <si>
    <t>94451.MaxBin.out.012</t>
  </si>
  <si>
    <t>94451.MaxBin.out.013</t>
  </si>
  <si>
    <t>94451.MaxBin.out.014</t>
  </si>
  <si>
    <t>94451.MaxBin.out.015</t>
  </si>
  <si>
    <t>94451.MaxBin.out.016</t>
  </si>
  <si>
    <t>94451.MaxBin.out.017</t>
  </si>
  <si>
    <t>94451.MaxBin.out.018</t>
  </si>
  <si>
    <t>94451.MaxBin.out.019</t>
  </si>
  <si>
    <t>o__Clostridiales (UID1375)</t>
  </si>
  <si>
    <t>k__Bacteria;p__Firmicutes;c__Clostridia;o__Clostridiales;f__Peptostreptococcaceae;g__Clostridium</t>
  </si>
  <si>
    <t>g__Clostridium</t>
  </si>
  <si>
    <t>94451.MaxBin.out.020</t>
  </si>
  <si>
    <t>94451.MaxBin.out.021</t>
  </si>
  <si>
    <t>94451.MaxBin.out.022</t>
  </si>
  <si>
    <t>94451.MaxBin.out.023</t>
  </si>
  <si>
    <t>94451.MaxBin.out.024</t>
  </si>
  <si>
    <t>94451.MaxBin.out.025</t>
  </si>
  <si>
    <t>94451.MaxBin.out.026</t>
  </si>
  <si>
    <t>94451.MaxBin.out.027</t>
  </si>
  <si>
    <t>k__Bacteria;p__Firmicutes;c__Clostridia;o__Thermoanaerobacterales;f__Thermoanaerobacteraceae</t>
  </si>
  <si>
    <t>f__Thermoanaerobacteraceae</t>
  </si>
  <si>
    <t>94451.MaxBin.out.028</t>
  </si>
  <si>
    <t>94451.MaxBin.out.029</t>
  </si>
  <si>
    <t>94451.MaxBin.out.030</t>
  </si>
  <si>
    <t>94451.MaxBin.out.031</t>
  </si>
  <si>
    <t>94451.MaxBin.out.032</t>
  </si>
  <si>
    <t>94451.MaxBin.out.033</t>
  </si>
  <si>
    <t>94451.MaxBin.out.034</t>
  </si>
  <si>
    <t>94451.MaxBin.out.035</t>
  </si>
  <si>
    <t>94451.MaxBin.out.036</t>
  </si>
  <si>
    <t>94451.MaxBin.out.037</t>
  </si>
  <si>
    <t>94451.MaxBin.out.038</t>
  </si>
  <si>
    <t>94451.MaxBin.out.039</t>
  </si>
  <si>
    <t>94451.MaxBin.out.040</t>
  </si>
  <si>
    <t>94451.MaxBin.out.041</t>
  </si>
  <si>
    <t>94451.MaxBin.out.042</t>
  </si>
  <si>
    <t>94451.MaxBin.out.043</t>
  </si>
  <si>
    <t>94451.MaxBin.out.044</t>
  </si>
  <si>
    <t>94451.MaxBin.out.045</t>
  </si>
  <si>
    <t>94452.MaxBin.out.001</t>
  </si>
  <si>
    <t>94452.MaxBin.out.002</t>
  </si>
  <si>
    <t>94452.MaxBin.out.003</t>
  </si>
  <si>
    <t>94452.MaxBin.out.004</t>
  </si>
  <si>
    <t>94452.MaxBin.out.005</t>
  </si>
  <si>
    <t>94452.MaxBin.out.006</t>
  </si>
  <si>
    <t>94452.MaxBin.out.007</t>
  </si>
  <si>
    <t>94452.MaxBin.out.008</t>
  </si>
  <si>
    <t>94452.MaxBin.out.009</t>
  </si>
  <si>
    <t>94452.MaxBin.out.010</t>
  </si>
  <si>
    <t>94452.MaxBin.out.011</t>
  </si>
  <si>
    <t>94452.MaxBin.out.012</t>
  </si>
  <si>
    <t>94452.MaxBin.out.013</t>
  </si>
  <si>
    <t>94452.MaxBin.out.014</t>
  </si>
  <si>
    <t>94452.MaxBin.out.015</t>
  </si>
  <si>
    <t>94452.MaxBin.out.016</t>
  </si>
  <si>
    <t>94452.MaxBin.out.017</t>
  </si>
  <si>
    <t>94452.MaxBin.out.018</t>
  </si>
  <si>
    <t>94452.MaxBin.out.019</t>
  </si>
  <si>
    <t>94452.MaxBin.out.020</t>
  </si>
  <si>
    <t>94452.MaxBin.out.021</t>
  </si>
  <si>
    <t>94452.MaxBin.out.022</t>
  </si>
  <si>
    <t>94452.MaxBin.out.023</t>
  </si>
  <si>
    <t>94452.MaxBin.out.024</t>
  </si>
  <si>
    <t>94452.MaxBin.out.025</t>
  </si>
  <si>
    <t>94452.MaxBin.out.026</t>
  </si>
  <si>
    <t>94452.MaxBin.out.027</t>
  </si>
  <si>
    <t>94452.MaxBin.out.028</t>
  </si>
  <si>
    <t>94452.MaxBin.out.029</t>
  </si>
  <si>
    <t>94452.MaxBin.out.030</t>
  </si>
  <si>
    <t>94452.MaxBin.out.031</t>
  </si>
  <si>
    <t>94452.MaxBin.out.032</t>
  </si>
  <si>
    <t>94452.MaxBin.out.033</t>
  </si>
  <si>
    <t>94452.MaxBin.out.034</t>
  </si>
  <si>
    <t>94452.MaxBin.out.035</t>
  </si>
  <si>
    <t>94452.MaxBin.out.036</t>
  </si>
  <si>
    <t>94452.MaxBin.out.037</t>
  </si>
  <si>
    <t>94452.MaxBin.out.038</t>
  </si>
  <si>
    <t>94452.MaxBin.out.039</t>
  </si>
  <si>
    <t>94452.MaxBin.out.040</t>
  </si>
  <si>
    <t>94452.MaxBin.out.041</t>
  </si>
  <si>
    <t>94452.MaxBin.out.042</t>
  </si>
  <si>
    <t>94452.MaxBin.out.043</t>
  </si>
  <si>
    <t>94452.MaxBin.out.044</t>
  </si>
  <si>
    <t>94452.MaxBin.out.045</t>
  </si>
  <si>
    <t>94452.MaxBin.out.046</t>
  </si>
  <si>
    <t>94452.MaxBin.out.047</t>
  </si>
  <si>
    <t>94452.MaxBin.out.048</t>
  </si>
  <si>
    <t>94452.MaxBin.out.049</t>
  </si>
  <si>
    <t>94452.MaxBin.out.050</t>
  </si>
  <si>
    <t>94452.MaxBin.out.051</t>
  </si>
  <si>
    <t>94452.MaxBin.out.052</t>
  </si>
  <si>
    <t>94452.MaxBin.out.053</t>
  </si>
  <si>
    <t>94452.MaxBin.out.054</t>
  </si>
  <si>
    <t>94452.MaxBin.out.055</t>
  </si>
  <si>
    <t>94452.MaxBin.out.056</t>
  </si>
  <si>
    <t>94452.MaxBin.out.057</t>
  </si>
  <si>
    <t>94452.MaxBin.out.058</t>
  </si>
  <si>
    <t>94452.MaxBin.out.059</t>
  </si>
  <si>
    <t>94453.MaxBin.out.001</t>
  </si>
  <si>
    <t>94453.MaxBin.out.002</t>
  </si>
  <si>
    <t>94453.MaxBin.out.003</t>
  </si>
  <si>
    <t>94453.MaxBin.out.004</t>
  </si>
  <si>
    <t>94453.MaxBin.out.005</t>
  </si>
  <si>
    <t>94453.MaxBin.out.006</t>
  </si>
  <si>
    <t>94453.MaxBin.out.007</t>
  </si>
  <si>
    <t>94453.MaxBin.out.008</t>
  </si>
  <si>
    <t>94453.MaxBin.out.009</t>
  </si>
  <si>
    <t>94453.MaxBin.out.010</t>
  </si>
  <si>
    <t>94453.MaxBin.out.011</t>
  </si>
  <si>
    <t>94453.MaxBin.out.012</t>
  </si>
  <si>
    <t>94453.MaxBin.out.013</t>
  </si>
  <si>
    <t>94453.MaxBin.out.014</t>
  </si>
  <si>
    <t>94453.MaxBin.out.015</t>
  </si>
  <si>
    <t>94453.MaxBin.out.016</t>
  </si>
  <si>
    <t>94453.MaxBin.out.017</t>
  </si>
  <si>
    <t>94453.MaxBin.out.018</t>
  </si>
  <si>
    <t>94453.MaxBin.out.019</t>
  </si>
  <si>
    <t>94453.MaxBin.out.020</t>
  </si>
  <si>
    <t>94453.MaxBin.out.021</t>
  </si>
  <si>
    <t>94453.MaxBin.out.022</t>
  </si>
  <si>
    <t>94453.MaxBin.out.023</t>
  </si>
  <si>
    <t>94453.MaxBin.out.024</t>
  </si>
  <si>
    <t>94453.MaxBin.out.025</t>
  </si>
  <si>
    <t>94453.MaxBin.out.026</t>
  </si>
  <si>
    <t>94453.MaxBin.out.027</t>
  </si>
  <si>
    <t>94453.MaxBin.out.028</t>
  </si>
  <si>
    <t>94453.MaxBin.out.029</t>
  </si>
  <si>
    <t>94453.MaxBin.out.030</t>
  </si>
  <si>
    <t>94453.MaxBin.out.031</t>
  </si>
  <si>
    <t>94453.MaxBin.out.032</t>
  </si>
  <si>
    <t>94453.MaxBin.out.033</t>
  </si>
  <si>
    <t>94453.MaxBin.out.034</t>
  </si>
  <si>
    <t>94453.MaxBin.out.035</t>
  </si>
  <si>
    <t>94453.MaxBin.out.036</t>
  </si>
  <si>
    <t>94453.MaxBin.out.037</t>
  </si>
  <si>
    <t>94453.MaxBin.out.038</t>
  </si>
  <si>
    <t>94453.MaxBin.out.039</t>
  </si>
  <si>
    <t>94453.MaxBin.out.040</t>
  </si>
  <si>
    <t>94453.MaxBin.out.041</t>
  </si>
  <si>
    <t>94453.MaxBin.out.042</t>
  </si>
  <si>
    <t>94453.MaxBin.out.043</t>
  </si>
  <si>
    <t>94453.MaxBin.out.044</t>
  </si>
  <si>
    <t>94453.MaxBin.out.045</t>
  </si>
  <si>
    <t>94453.MaxBin.out.046</t>
  </si>
  <si>
    <t>94453.MaxBin.out.047</t>
  </si>
  <si>
    <t>94453.MaxBin.out.048</t>
  </si>
  <si>
    <t>94454.MaxBin.out.001</t>
  </si>
  <si>
    <t>94454.MaxBin.out.002</t>
  </si>
  <si>
    <t>94454.MaxBin.out.003</t>
  </si>
  <si>
    <t>94454.MaxBin.out.004</t>
  </si>
  <si>
    <t>94454.MaxBin.out.005</t>
  </si>
  <si>
    <t>94454.MaxBin.out.006</t>
  </si>
  <si>
    <t>94454.MaxBin.out.007</t>
  </si>
  <si>
    <t>94454.MaxBin.out.008</t>
  </si>
  <si>
    <t>94454.MaxBin.out.009</t>
  </si>
  <si>
    <t>94454.MaxBin.out.010</t>
  </si>
  <si>
    <t>94454.MaxBin.out.011</t>
  </si>
  <si>
    <t>94454.MaxBin.out.012</t>
  </si>
  <si>
    <t>94454.MaxBin.out.013</t>
  </si>
  <si>
    <t>94454.MaxBin.out.014</t>
  </si>
  <si>
    <t>94454.MaxBin.out.015</t>
  </si>
  <si>
    <t>94454.MaxBin.out.016</t>
  </si>
  <si>
    <t>94454.MaxBin.out.017</t>
  </si>
  <si>
    <t>94454.MaxBin.out.018</t>
  </si>
  <si>
    <t>94454.MaxBin.out.019</t>
  </si>
  <si>
    <t>94454.MaxBin.out.020</t>
  </si>
  <si>
    <t>94454.MaxBin.out.021</t>
  </si>
  <si>
    <t>94454.MaxBin.out.022</t>
  </si>
  <si>
    <t>94454.MaxBin.out.023</t>
  </si>
  <si>
    <t>94454.MaxBin.out.024</t>
  </si>
  <si>
    <t>94454.MaxBin.out.025</t>
  </si>
  <si>
    <t>94454.MaxBin.out.026</t>
  </si>
  <si>
    <t>94454.MaxBin.out.027</t>
  </si>
  <si>
    <t>94454.MaxBin.out.028</t>
  </si>
  <si>
    <t>94454.MaxBin.out.029</t>
  </si>
  <si>
    <t>94454.MaxBin.out.030</t>
  </si>
  <si>
    <t>94454.MaxBin.out.031</t>
  </si>
  <si>
    <t>94454.MaxBin.out.032</t>
  </si>
  <si>
    <t>94454.MaxBin.out.033</t>
  </si>
  <si>
    <t>94454.MaxBin.out.034</t>
  </si>
  <si>
    <t>94454.MaxBin.out.035</t>
  </si>
  <si>
    <t>94454.MaxBin.out.036</t>
  </si>
  <si>
    <t>94454.MaxBin.out.037</t>
  </si>
  <si>
    <t>94454.MaxBin.out.038</t>
  </si>
  <si>
    <t>94454.MaxBin.out.039</t>
  </si>
  <si>
    <t>94454.MaxBin.out.040</t>
  </si>
  <si>
    <t>94454.MaxBin.out.041</t>
  </si>
  <si>
    <t>94454.MaxBin.out.042</t>
  </si>
  <si>
    <t>94454.MaxBin.out.043</t>
  </si>
  <si>
    <t>94454.MaxBin.out.044</t>
  </si>
  <si>
    <t>94454.MaxBin.out.045</t>
  </si>
  <si>
    <t>94454.MaxBin.out.046</t>
  </si>
  <si>
    <t>94454.MaxBin.out.047</t>
  </si>
  <si>
    <t>94454.MaxBin.out.048</t>
  </si>
  <si>
    <t>94454.MaxBin.out.049</t>
  </si>
  <si>
    <t>94454.MaxBin.out.050</t>
  </si>
  <si>
    <t>94454.MaxBin.out.051</t>
  </si>
  <si>
    <t>94454.MaxBin.out.052</t>
  </si>
  <si>
    <t>94454.MaxBin.out.053</t>
  </si>
  <si>
    <t>94454.MaxBin.out.054</t>
  </si>
  <si>
    <t>94454.MaxBin.out.055</t>
  </si>
  <si>
    <t>94454.MaxBin.out.056</t>
  </si>
  <si>
    <t>94454.MaxBin.out.057</t>
  </si>
  <si>
    <t>94454.MaxBin.out.058</t>
  </si>
  <si>
    <t>94454.MaxBin.out.059</t>
  </si>
  <si>
    <t>94454.MaxBin.out.060</t>
  </si>
  <si>
    <t>94458.MaxBin.out.001</t>
  </si>
  <si>
    <t>94458.MaxBin.out.002</t>
  </si>
  <si>
    <t>94458.MaxBin.out.003</t>
  </si>
  <si>
    <t>94458.MaxBin.out.004</t>
  </si>
  <si>
    <t>94458.MaxBin.out.005</t>
  </si>
  <si>
    <t>94458.MaxBin.out.006</t>
  </si>
  <si>
    <t>94458.MaxBin.out.007</t>
  </si>
  <si>
    <t>94458.MaxBin.out.008</t>
  </si>
  <si>
    <t>94458.MaxBin.out.009</t>
  </si>
  <si>
    <t>94458.MaxBin.out.010</t>
  </si>
  <si>
    <t>94458.MaxBin.out.011</t>
  </si>
  <si>
    <t>94458.MaxBin.out.012</t>
  </si>
  <si>
    <t>94458.MaxBin.out.013</t>
  </si>
  <si>
    <t>94458.MaxBin.out.014</t>
  </si>
  <si>
    <t>94458.MaxBin.out.015</t>
  </si>
  <si>
    <t>94458.MaxBin.out.016</t>
  </si>
  <si>
    <t>94458.MaxBin.out.017</t>
  </si>
  <si>
    <t>94458.MaxBin.out.018</t>
  </si>
  <si>
    <t>94458.MaxBin.out.019</t>
  </si>
  <si>
    <t>94458.MaxBin.out.020</t>
  </si>
  <si>
    <t>94458.MaxBin.out.021</t>
  </si>
  <si>
    <t>94458.MaxBin.out.022</t>
  </si>
  <si>
    <t>94458.MaxBin.out.023</t>
  </si>
  <si>
    <t>94458.MaxBin.out.024</t>
  </si>
  <si>
    <t>94458.MaxBin.out.025</t>
  </si>
  <si>
    <t>94458.MaxBin.out.026</t>
  </si>
  <si>
    <t>94458.MaxBin.out.027</t>
  </si>
  <si>
    <t>94458.MaxBin.out.028</t>
  </si>
  <si>
    <t>94458.MaxBin.out.029</t>
  </si>
  <si>
    <t>94458.MaxBin.out.030</t>
  </si>
  <si>
    <t>94458.MaxBin.out.031</t>
  </si>
  <si>
    <t>94458.MaxBin.out.032</t>
  </si>
  <si>
    <t>94458.MaxBin.out.033</t>
  </si>
  <si>
    <t>94458.MaxBin.out.034</t>
  </si>
  <si>
    <t>94458.MaxBin.out.035</t>
  </si>
  <si>
    <t>94458.MaxBin.out.036</t>
  </si>
  <si>
    <t>94458.MaxBin.out.037</t>
  </si>
  <si>
    <t>94458.MaxBin.out.038</t>
  </si>
  <si>
    <t>94458.MaxBin.out.039</t>
  </si>
  <si>
    <t>94458.MaxBin.out.040</t>
  </si>
  <si>
    <t>94458.MaxBin.out.041</t>
  </si>
  <si>
    <t>94458.MaxBin.out.042</t>
  </si>
  <si>
    <t>94458.MaxBin.out.043</t>
  </si>
  <si>
    <t>94458.MaxBin.out.044</t>
  </si>
  <si>
    <t>94458.MaxBin.out.045</t>
  </si>
  <si>
    <t>94458.MaxBin.out.046</t>
  </si>
  <si>
    <t>94458.MaxBin.out.047</t>
  </si>
  <si>
    <t>94458.MaxBin.out.048</t>
  </si>
  <si>
    <t>94458.MaxBin.out.049</t>
  </si>
  <si>
    <t>94458.MaxBin.out.050</t>
  </si>
  <si>
    <t>94458.MaxBin.out.051</t>
  </si>
  <si>
    <t>94458.MaxBin.out.052</t>
  </si>
  <si>
    <t>94458.MaxBin.out.053</t>
  </si>
  <si>
    <t>94458.MaxBin.out.054</t>
  </si>
  <si>
    <t>94458.MaxBin.out.055</t>
  </si>
  <si>
    <t>94458.MaxBin.out.056</t>
  </si>
  <si>
    <t>94458.MaxBin.out.057</t>
  </si>
  <si>
    <t>94458.MaxBin.out.058</t>
  </si>
  <si>
    <t>94458.MaxBin.out.059</t>
  </si>
  <si>
    <t>94458.MaxBin.out.060</t>
  </si>
  <si>
    <t>94458.MaxBin.out.061</t>
  </si>
  <si>
    <t>94458.MaxBin.out.062</t>
  </si>
  <si>
    <t>94458.MaxBin.out.063</t>
  </si>
  <si>
    <t>k__Bacteria (UID238)</t>
  </si>
  <si>
    <t>94458.MaxBin.out.064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</si>
</sst>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.25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F3FB"/>
        <bgColor indexed="64"/>
      </patternFill>
    </fill>
  </fills>
  <borders count="16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ck">
        <color rgb="FF99CCFF"/>
      </left>
      <right/>
      <top style="thick">
        <color rgb="FF99CCFF"/>
      </top>
      <bottom style="medium">
        <color rgb="FF99CCFF"/>
      </bottom>
      <diagonal/>
    </border>
    <border>
      <left/>
      <right style="medium">
        <color rgb="FF99CCFF"/>
      </right>
      <top style="thick">
        <color rgb="FF99CCFF"/>
      </top>
      <bottom style="medium">
        <color rgb="FF99CCFF"/>
      </bottom>
      <diagonal/>
    </border>
    <border>
      <left style="medium">
        <color rgb="FF99CCFF"/>
      </left>
      <right/>
      <top style="thick">
        <color rgb="FF99CCFF"/>
      </top>
      <bottom style="medium">
        <color rgb="FF99CCFF"/>
      </bottom>
      <diagonal/>
    </border>
    <border>
      <left/>
      <right style="thick">
        <color rgb="FF99CCFF"/>
      </right>
      <top style="thick">
        <color rgb="FF99CCFF"/>
      </top>
      <bottom/>
      <diagonal/>
    </border>
    <border>
      <left style="thick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thick">
        <color rgb="FF99CCFF"/>
      </right>
      <top style="medium">
        <color rgb="FF99CCFF"/>
      </top>
      <bottom style="medium">
        <color rgb="FF99CCFF"/>
      </bottom>
      <diagonal/>
    </border>
    <border>
      <left style="thick">
        <color rgb="FF99CCFF"/>
      </left>
      <right/>
      <top/>
      <bottom/>
      <diagonal/>
    </border>
    <border>
      <left/>
      <right style="thick">
        <color rgb="FF99CCFF"/>
      </right>
      <top/>
      <bottom/>
      <diagonal/>
    </border>
    <border>
      <left style="thick">
        <color rgb="FF99CCFF"/>
      </left>
      <right style="medium">
        <color rgb="FF99CCFF"/>
      </right>
      <top style="medium">
        <color rgb="FF99CCFF"/>
      </top>
      <bottom style="thick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thick">
        <color rgb="FF99CCFF"/>
      </bottom>
      <diagonal/>
    </border>
    <border>
      <left style="medium">
        <color rgb="FF99CCFF"/>
      </left>
      <right style="thick">
        <color rgb="FF99CCFF"/>
      </right>
      <top style="medium">
        <color rgb="FF99CCFF"/>
      </top>
      <bottom style="thick">
        <color rgb="FF99CCFF"/>
      </bottom>
      <diagonal/>
    </border>
    <border>
      <left style="thick">
        <color rgb="FF99CCFF"/>
      </left>
      <right style="medium">
        <color rgb="FF99CCFF"/>
      </right>
      <top style="thick">
        <color rgb="FF99CCFF"/>
      </top>
      <bottom style="medium">
        <color rgb="FF99CCFF"/>
      </bottom>
      <diagonal/>
    </border>
    <border>
      <left/>
      <right style="thick">
        <color rgb="FF99CCFF"/>
      </right>
      <top style="thick">
        <color rgb="FF99CCFF"/>
      </top>
      <bottom style="medium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3" fillId="2" borderId="6" xfId="0" applyFont="1" applyFill="1" applyBorder="1" applyAlignment="1">
      <alignment horizontal="left" vertical="center" wrapText="1"/>
    </xf>
    <xf numFmtId="10" fontId="4" fillId="2" borderId="7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0" fontId="4" fillId="0" borderId="7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10" fontId="4" fillId="2" borderId="11" xfId="0" applyNumberFormat="1" applyFont="1" applyFill="1" applyBorder="1" applyAlignment="1">
      <alignment horizontal="right" vertical="center" wrapText="1"/>
    </xf>
    <xf numFmtId="10" fontId="4" fillId="2" borderId="12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0" fontId="0" fillId="0" borderId="0" xfId="1" applyNumberFormat="1" applyFont="1"/>
    <xf numFmtId="10" fontId="4" fillId="2" borderId="1" xfId="0" quotePrefix="1" applyNumberFormat="1" applyFont="1" applyFill="1" applyBorder="1" applyAlignment="1">
      <alignment horizontal="right" vertical="center" wrapText="1"/>
    </xf>
    <xf numFmtId="10" fontId="4" fillId="2" borderId="7" xfId="0" quotePrefix="1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64" fontId="0" fillId="0" borderId="0" xfId="1" applyNumberFormat="1" applyFont="1"/>
    <xf numFmtId="0" fontId="0" fillId="0" borderId="15" xfId="0" applyBorder="1"/>
    <xf numFmtId="164" fontId="0" fillId="0" borderId="15" xfId="1" applyNumberFormat="1" applyFont="1" applyBorder="1"/>
    <xf numFmtId="1" fontId="0" fillId="0" borderId="15" xfId="0" applyNumberFormat="1" applyBorder="1"/>
  </cellXfs>
  <cellStyles count="3">
    <cellStyle name="Normal" xfId="0" builtinId="0"/>
    <cellStyle name="Normal 2" xfId="2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1:Y775" totalsRowShown="0">
  <autoFilter ref="A1:Y775"/>
  <sortState ref="A2:Y775">
    <sortCondition ref="B1:B775"/>
  </sortState>
  <tableColumns count="25">
    <tableColumn id="1" name="Bin id"/>
    <tableColumn id="23" name="Residence Time (Days)"/>
    <tableColumn id="25" name="Day"/>
    <tableColumn id="20" name="Reactor (1 is Control)"/>
    <tableColumn id="22" name="Abundance"/>
    <tableColumn id="21" name="Relative abundance" dataDxfId="0" dataCellStyle="Percent"/>
    <tableColumn id="19" name="Genome size"/>
    <tableColumn id="24" name="GC content"/>
    <tableColumn id="2" name="Marker lineage"/>
    <tableColumn id="3" name="# genomes"/>
    <tableColumn id="4" name="# markers"/>
    <tableColumn id="5" name="# marker sets"/>
    <tableColumn id="17" name=" # unique markers"/>
    <tableColumn id="18" name="# multi-copy"/>
    <tableColumn id="6" name="0"/>
    <tableColumn id="7" name="1"/>
    <tableColumn id="8" name="2"/>
    <tableColumn id="9" name="3"/>
    <tableColumn id="10" name="4"/>
    <tableColumn id="11" name="5+"/>
    <tableColumn id="12" name="Completeness2"/>
    <tableColumn id="13" name="Contamination"/>
    <tableColumn id="14" name="Strain heterogeneity"/>
    <tableColumn id="15" name="Taxonomy"/>
    <tableColumn id="16" name="Taxonomy_TaxonLev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38"/>
  <sheetViews>
    <sheetView tabSelected="1" workbookViewId="0"/>
  </sheetViews>
  <sheetFormatPr defaultRowHeight="15" x14ac:dyDescent="0.25"/>
  <cols>
    <col min="1" max="1" width="31.5703125" bestFit="1" customWidth="1"/>
    <col min="2" max="8" width="8.7109375" customWidth="1"/>
    <col min="13" max="13" width="12" bestFit="1" customWidth="1"/>
  </cols>
  <sheetData>
    <row r="1" spans="1:113" x14ac:dyDescent="0.25">
      <c r="A1" t="s">
        <v>32</v>
      </c>
      <c r="I1">
        <v>1</v>
      </c>
      <c r="P1">
        <v>2</v>
      </c>
      <c r="W1">
        <v>3</v>
      </c>
      <c r="AD1">
        <v>4</v>
      </c>
      <c r="AK1">
        <v>5</v>
      </c>
      <c r="AR1">
        <v>6</v>
      </c>
      <c r="AY1">
        <v>7</v>
      </c>
      <c r="BF1">
        <v>8</v>
      </c>
      <c r="BM1">
        <v>9</v>
      </c>
      <c r="BT1">
        <v>11</v>
      </c>
      <c r="CA1">
        <v>12</v>
      </c>
      <c r="CH1">
        <v>13</v>
      </c>
      <c r="CO1">
        <v>14</v>
      </c>
      <c r="CV1">
        <v>15</v>
      </c>
      <c r="DC1">
        <v>16</v>
      </c>
    </row>
    <row r="2" spans="1:113" x14ac:dyDescent="0.25">
      <c r="A2" t="s">
        <v>37</v>
      </c>
      <c r="I2">
        <v>4</v>
      </c>
      <c r="P2">
        <v>5</v>
      </c>
      <c r="W2">
        <v>6</v>
      </c>
      <c r="AD2">
        <v>13</v>
      </c>
      <c r="AK2">
        <v>19</v>
      </c>
      <c r="AR2">
        <v>20</v>
      </c>
      <c r="AY2">
        <v>21</v>
      </c>
      <c r="BF2">
        <v>30</v>
      </c>
      <c r="BM2">
        <v>31</v>
      </c>
      <c r="BT2">
        <v>42</v>
      </c>
      <c r="CA2">
        <v>48</v>
      </c>
      <c r="CH2">
        <v>49</v>
      </c>
      <c r="CO2">
        <v>58</v>
      </c>
      <c r="CV2">
        <v>59</v>
      </c>
      <c r="DC2">
        <v>60</v>
      </c>
    </row>
    <row r="3" spans="1:113" x14ac:dyDescent="0.25">
      <c r="A3" t="s">
        <v>33</v>
      </c>
      <c r="I3">
        <v>20</v>
      </c>
      <c r="P3">
        <v>20</v>
      </c>
      <c r="W3">
        <v>20</v>
      </c>
      <c r="AD3">
        <v>20</v>
      </c>
      <c r="AK3">
        <v>20</v>
      </c>
      <c r="AR3">
        <v>20</v>
      </c>
      <c r="AY3">
        <v>20</v>
      </c>
      <c r="BF3">
        <v>10</v>
      </c>
      <c r="BM3">
        <v>10</v>
      </c>
      <c r="BT3">
        <v>5</v>
      </c>
      <c r="CA3">
        <v>3.3</v>
      </c>
      <c r="CH3">
        <v>3.3</v>
      </c>
      <c r="CO3">
        <v>20</v>
      </c>
      <c r="CV3">
        <v>3.3</v>
      </c>
      <c r="DC3">
        <v>3.3</v>
      </c>
    </row>
    <row r="4" spans="1:113" x14ac:dyDescent="0.25">
      <c r="A4" t="s">
        <v>34</v>
      </c>
      <c r="I4">
        <v>6</v>
      </c>
      <c r="P4">
        <v>6</v>
      </c>
      <c r="W4">
        <v>6</v>
      </c>
      <c r="AD4">
        <v>68</v>
      </c>
      <c r="AK4">
        <v>110</v>
      </c>
      <c r="AR4">
        <v>110</v>
      </c>
      <c r="AY4">
        <v>110</v>
      </c>
      <c r="BF4">
        <v>142</v>
      </c>
      <c r="BM4">
        <v>142</v>
      </c>
      <c r="BT4">
        <v>180</v>
      </c>
      <c r="CA4">
        <v>201</v>
      </c>
      <c r="CH4">
        <v>201</v>
      </c>
      <c r="CO4">
        <v>212</v>
      </c>
      <c r="CV4">
        <v>214</v>
      </c>
      <c r="DC4">
        <v>214</v>
      </c>
    </row>
    <row r="5" spans="1:113" x14ac:dyDescent="0.25">
      <c r="A5" t="s">
        <v>35</v>
      </c>
      <c r="I5">
        <v>1</v>
      </c>
      <c r="P5">
        <v>2</v>
      </c>
      <c r="W5">
        <v>3</v>
      </c>
      <c r="AD5">
        <v>1</v>
      </c>
      <c r="AK5">
        <v>1</v>
      </c>
      <c r="AR5">
        <v>2</v>
      </c>
      <c r="AY5">
        <v>3</v>
      </c>
      <c r="BF5">
        <v>2</v>
      </c>
      <c r="BM5">
        <v>3</v>
      </c>
      <c r="BT5">
        <v>3</v>
      </c>
      <c r="CA5">
        <v>2</v>
      </c>
      <c r="CH5">
        <v>3</v>
      </c>
      <c r="CO5">
        <v>1</v>
      </c>
      <c r="CV5">
        <v>2</v>
      </c>
      <c r="DC5">
        <v>3</v>
      </c>
    </row>
    <row r="6" spans="1:113" ht="15.75" thickBot="1" x14ac:dyDescent="0.3">
      <c r="A6" t="s">
        <v>36</v>
      </c>
      <c r="B6" t="s">
        <v>31</v>
      </c>
      <c r="I6">
        <v>94453</v>
      </c>
      <c r="P6">
        <v>94451</v>
      </c>
      <c r="W6">
        <v>94454</v>
      </c>
      <c r="AD6">
        <v>94452</v>
      </c>
      <c r="AK6">
        <v>94458</v>
      </c>
      <c r="AR6">
        <v>94449</v>
      </c>
      <c r="AY6">
        <v>94448</v>
      </c>
      <c r="BF6">
        <v>94450</v>
      </c>
      <c r="BM6">
        <v>94456</v>
      </c>
      <c r="BT6">
        <v>94444</v>
      </c>
      <c r="CA6">
        <v>94446</v>
      </c>
      <c r="CH6">
        <v>94447</v>
      </c>
      <c r="CO6">
        <v>94445</v>
      </c>
      <c r="CV6">
        <v>94455</v>
      </c>
      <c r="DC6">
        <v>94457</v>
      </c>
    </row>
    <row r="7" spans="1:113" ht="16.5" customHeight="1" thickTop="1" thickBot="1" x14ac:dyDescent="0.3">
      <c r="B7" s="19"/>
      <c r="C7" s="23" t="s">
        <v>0</v>
      </c>
      <c r="D7" s="24"/>
      <c r="E7" s="23" t="s">
        <v>1</v>
      </c>
      <c r="F7" s="24"/>
      <c r="G7" s="23" t="s">
        <v>2</v>
      </c>
      <c r="H7" s="26"/>
      <c r="I7" s="19"/>
      <c r="J7" s="23" t="s">
        <v>0</v>
      </c>
      <c r="K7" s="24"/>
      <c r="L7" s="23" t="s">
        <v>1</v>
      </c>
      <c r="M7" s="24"/>
      <c r="N7" s="23" t="s">
        <v>2</v>
      </c>
      <c r="O7" s="26"/>
      <c r="P7" s="19"/>
      <c r="Q7" s="23" t="s">
        <v>0</v>
      </c>
      <c r="R7" s="24"/>
      <c r="S7" s="23" t="s">
        <v>1</v>
      </c>
      <c r="T7" s="24"/>
      <c r="U7" s="23" t="s">
        <v>2</v>
      </c>
      <c r="V7" s="26"/>
      <c r="W7" s="25" t="s">
        <v>0</v>
      </c>
      <c r="X7" s="24"/>
      <c r="Y7" s="23" t="s">
        <v>1</v>
      </c>
      <c r="Z7" s="24"/>
      <c r="AA7" s="23" t="s">
        <v>2</v>
      </c>
      <c r="AB7" s="24"/>
      <c r="AC7" s="6"/>
      <c r="AD7" s="25" t="s">
        <v>0</v>
      </c>
      <c r="AE7" s="24"/>
      <c r="AF7" s="23" t="s">
        <v>1</v>
      </c>
      <c r="AG7" s="24"/>
      <c r="AH7" s="23" t="s">
        <v>2</v>
      </c>
      <c r="AI7" s="24"/>
      <c r="AJ7" s="6"/>
      <c r="AK7" s="25" t="s">
        <v>0</v>
      </c>
      <c r="AL7" s="24"/>
      <c r="AM7" s="23" t="s">
        <v>1</v>
      </c>
      <c r="AN7" s="24"/>
      <c r="AO7" s="23" t="s">
        <v>2</v>
      </c>
      <c r="AP7" s="24"/>
      <c r="AQ7" s="6"/>
      <c r="AR7" s="19"/>
      <c r="AS7" s="23" t="s">
        <v>0</v>
      </c>
      <c r="AT7" s="24"/>
      <c r="AU7" s="23" t="s">
        <v>1</v>
      </c>
      <c r="AV7" s="24"/>
      <c r="AW7" s="23" t="s">
        <v>2</v>
      </c>
      <c r="AX7" s="26"/>
      <c r="AY7" s="25" t="s">
        <v>0</v>
      </c>
      <c r="AZ7" s="24"/>
      <c r="BA7" s="23" t="s">
        <v>1</v>
      </c>
      <c r="BB7" s="24"/>
      <c r="BC7" s="23" t="s">
        <v>2</v>
      </c>
      <c r="BD7" s="24"/>
      <c r="BE7" s="6"/>
      <c r="BF7" s="25" t="s">
        <v>0</v>
      </c>
      <c r="BG7" s="24"/>
      <c r="BH7" s="23" t="s">
        <v>1</v>
      </c>
      <c r="BI7" s="24"/>
      <c r="BJ7" s="23" t="s">
        <v>2</v>
      </c>
      <c r="BK7" s="24"/>
      <c r="BL7" s="6"/>
      <c r="BM7" s="25" t="s">
        <v>0</v>
      </c>
      <c r="BN7" s="24"/>
      <c r="BO7" s="23" t="s">
        <v>1</v>
      </c>
      <c r="BP7" s="24"/>
      <c r="BQ7" s="23" t="s">
        <v>2</v>
      </c>
      <c r="BR7" s="24"/>
      <c r="BS7" s="6"/>
      <c r="BT7" s="25" t="s">
        <v>0</v>
      </c>
      <c r="BU7" s="24"/>
      <c r="BV7" s="23" t="s">
        <v>1</v>
      </c>
      <c r="BW7" s="24"/>
      <c r="BX7" s="23" t="s">
        <v>2</v>
      </c>
      <c r="BY7" s="24"/>
      <c r="BZ7" s="6"/>
      <c r="CA7" s="25" t="s">
        <v>0</v>
      </c>
      <c r="CB7" s="24"/>
      <c r="CC7" s="23" t="s">
        <v>1</v>
      </c>
      <c r="CD7" s="24"/>
      <c r="CE7" s="23" t="s">
        <v>2</v>
      </c>
      <c r="CF7" s="24"/>
      <c r="CG7" s="6"/>
      <c r="CH7" s="25" t="s">
        <v>0</v>
      </c>
      <c r="CI7" s="24"/>
      <c r="CJ7" s="23" t="s">
        <v>1</v>
      </c>
      <c r="CK7" s="24"/>
      <c r="CL7" s="23" t="s">
        <v>2</v>
      </c>
      <c r="CM7" s="24"/>
      <c r="CN7" s="6"/>
      <c r="CO7" s="25" t="s">
        <v>0</v>
      </c>
      <c r="CP7" s="24"/>
      <c r="CQ7" s="23" t="s">
        <v>1</v>
      </c>
      <c r="CR7" s="24"/>
      <c r="CS7" s="23" t="s">
        <v>2</v>
      </c>
      <c r="CT7" s="24"/>
      <c r="CU7" s="6"/>
      <c r="CV7" s="25" t="s">
        <v>0</v>
      </c>
      <c r="CW7" s="24"/>
      <c r="CX7" s="23" t="s">
        <v>1</v>
      </c>
      <c r="CY7" s="24"/>
      <c r="CZ7" s="23" t="s">
        <v>2</v>
      </c>
      <c r="DA7" s="24"/>
      <c r="DB7" s="6"/>
      <c r="DC7" s="25" t="s">
        <v>0</v>
      </c>
      <c r="DD7" s="24"/>
      <c r="DE7" s="23" t="s">
        <v>1</v>
      </c>
      <c r="DF7" s="24"/>
      <c r="DG7" s="23" t="s">
        <v>2</v>
      </c>
      <c r="DH7" s="24"/>
      <c r="DI7" s="6"/>
    </row>
    <row r="8" spans="1:113" ht="36.75" thickBot="1" x14ac:dyDescent="0.3">
      <c r="B8" s="7"/>
      <c r="C8" s="1" t="s">
        <v>3</v>
      </c>
      <c r="D8" s="1" t="s">
        <v>4</v>
      </c>
      <c r="E8" s="1" t="s">
        <v>3</v>
      </c>
      <c r="F8" s="1" t="s">
        <v>5</v>
      </c>
      <c r="G8" s="1" t="s">
        <v>3</v>
      </c>
      <c r="H8" s="8" t="s">
        <v>6</v>
      </c>
      <c r="I8" s="7"/>
      <c r="J8" s="1" t="s">
        <v>3</v>
      </c>
      <c r="K8" s="1" t="s">
        <v>4</v>
      </c>
      <c r="L8" s="1" t="s">
        <v>3</v>
      </c>
      <c r="M8" s="1" t="s">
        <v>5</v>
      </c>
      <c r="N8" s="1" t="s">
        <v>3</v>
      </c>
      <c r="O8" s="8" t="s">
        <v>6</v>
      </c>
      <c r="P8" s="7"/>
      <c r="Q8" s="1" t="s">
        <v>3</v>
      </c>
      <c r="R8" s="1" t="s">
        <v>4</v>
      </c>
      <c r="S8" s="1" t="s">
        <v>3</v>
      </c>
      <c r="T8" s="1" t="s">
        <v>5</v>
      </c>
      <c r="U8" s="1" t="s">
        <v>3</v>
      </c>
      <c r="V8" s="8" t="s">
        <v>6</v>
      </c>
      <c r="W8" s="7"/>
      <c r="X8" s="1" t="s">
        <v>3</v>
      </c>
      <c r="Y8" s="1" t="s">
        <v>4</v>
      </c>
      <c r="Z8" s="1" t="s">
        <v>3</v>
      </c>
      <c r="AA8" s="1" t="s">
        <v>5</v>
      </c>
      <c r="AB8" s="1" t="s">
        <v>3</v>
      </c>
      <c r="AC8" s="8" t="s">
        <v>6</v>
      </c>
      <c r="AD8" s="7"/>
      <c r="AE8" s="1" t="s">
        <v>3</v>
      </c>
      <c r="AF8" s="1" t="s">
        <v>4</v>
      </c>
      <c r="AG8" s="1" t="s">
        <v>3</v>
      </c>
      <c r="AH8" s="1" t="s">
        <v>5</v>
      </c>
      <c r="AI8" s="1" t="s">
        <v>3</v>
      </c>
      <c r="AJ8" s="8" t="s">
        <v>6</v>
      </c>
      <c r="AK8" s="7"/>
      <c r="AL8" s="1" t="s">
        <v>3</v>
      </c>
      <c r="AM8" s="1" t="s">
        <v>4</v>
      </c>
      <c r="AN8" s="1" t="s">
        <v>3</v>
      </c>
      <c r="AO8" s="1" t="s">
        <v>5</v>
      </c>
      <c r="AP8" s="1" t="s">
        <v>3</v>
      </c>
      <c r="AQ8" s="8" t="s">
        <v>6</v>
      </c>
      <c r="AR8" s="7"/>
      <c r="AS8" s="1" t="s">
        <v>3</v>
      </c>
      <c r="AT8" s="1" t="s">
        <v>4</v>
      </c>
      <c r="AU8" s="1" t="s">
        <v>3</v>
      </c>
      <c r="AV8" s="1" t="s">
        <v>5</v>
      </c>
      <c r="AW8" s="1" t="s">
        <v>3</v>
      </c>
      <c r="AX8" s="8" t="s">
        <v>6</v>
      </c>
      <c r="AY8" s="7"/>
      <c r="AZ8" s="1" t="s">
        <v>3</v>
      </c>
      <c r="BA8" s="1" t="s">
        <v>4</v>
      </c>
      <c r="BB8" s="1" t="s">
        <v>3</v>
      </c>
      <c r="BC8" s="1" t="s">
        <v>5</v>
      </c>
      <c r="BD8" s="1" t="s">
        <v>3</v>
      </c>
      <c r="BE8" s="8" t="s">
        <v>6</v>
      </c>
      <c r="BF8" s="7"/>
      <c r="BG8" s="1" t="s">
        <v>3</v>
      </c>
      <c r="BH8" s="1" t="s">
        <v>4</v>
      </c>
      <c r="BI8" s="1" t="s">
        <v>3</v>
      </c>
      <c r="BJ8" s="1" t="s">
        <v>5</v>
      </c>
      <c r="BK8" s="1" t="s">
        <v>3</v>
      </c>
      <c r="BL8" s="8" t="s">
        <v>6</v>
      </c>
      <c r="BM8" s="7"/>
      <c r="BN8" s="1" t="s">
        <v>3</v>
      </c>
      <c r="BO8" s="1" t="s">
        <v>4</v>
      </c>
      <c r="BP8" s="1" t="s">
        <v>3</v>
      </c>
      <c r="BQ8" s="1" t="s">
        <v>5</v>
      </c>
      <c r="BR8" s="1" t="s">
        <v>3</v>
      </c>
      <c r="BS8" s="8" t="s">
        <v>6</v>
      </c>
      <c r="BT8" s="7"/>
      <c r="BU8" s="1" t="s">
        <v>3</v>
      </c>
      <c r="BV8" s="1" t="s">
        <v>4</v>
      </c>
      <c r="BW8" s="1" t="s">
        <v>3</v>
      </c>
      <c r="BX8" s="1" t="s">
        <v>5</v>
      </c>
      <c r="BY8" s="1" t="s">
        <v>3</v>
      </c>
      <c r="BZ8" s="8" t="s">
        <v>6</v>
      </c>
      <c r="CA8" s="7"/>
      <c r="CB8" s="1" t="s">
        <v>3</v>
      </c>
      <c r="CC8" s="1" t="s">
        <v>4</v>
      </c>
      <c r="CD8" s="1" t="s">
        <v>3</v>
      </c>
      <c r="CE8" s="1" t="s">
        <v>5</v>
      </c>
      <c r="CF8" s="1" t="s">
        <v>3</v>
      </c>
      <c r="CG8" s="8" t="s">
        <v>6</v>
      </c>
      <c r="CH8" s="7"/>
      <c r="CI8" s="1" t="s">
        <v>3</v>
      </c>
      <c r="CJ8" s="1" t="s">
        <v>4</v>
      </c>
      <c r="CK8" s="1" t="s">
        <v>3</v>
      </c>
      <c r="CL8" s="1" t="s">
        <v>5</v>
      </c>
      <c r="CM8" s="1" t="s">
        <v>3</v>
      </c>
      <c r="CN8" s="8" t="s">
        <v>6</v>
      </c>
      <c r="CO8" s="7"/>
      <c r="CP8" s="1" t="s">
        <v>3</v>
      </c>
      <c r="CQ8" s="1" t="s">
        <v>4</v>
      </c>
      <c r="CR8" s="1" t="s">
        <v>3</v>
      </c>
      <c r="CS8" s="1" t="s">
        <v>5</v>
      </c>
      <c r="CT8" s="1" t="s">
        <v>3</v>
      </c>
      <c r="CU8" s="8" t="s">
        <v>6</v>
      </c>
      <c r="CV8" s="7"/>
      <c r="CW8" s="1" t="s">
        <v>3</v>
      </c>
      <c r="CX8" s="1" t="s">
        <v>4</v>
      </c>
      <c r="CY8" s="1" t="s">
        <v>3</v>
      </c>
      <c r="CZ8" s="1" t="s">
        <v>5</v>
      </c>
      <c r="DA8" s="1" t="s">
        <v>3</v>
      </c>
      <c r="DB8" s="8" t="s">
        <v>6</v>
      </c>
      <c r="DC8" s="7"/>
      <c r="DD8" s="1" t="s">
        <v>3</v>
      </c>
      <c r="DE8" s="1" t="s">
        <v>4</v>
      </c>
      <c r="DF8" s="1" t="s">
        <v>3</v>
      </c>
      <c r="DG8" s="1" t="s">
        <v>5</v>
      </c>
      <c r="DH8" s="1" t="s">
        <v>3</v>
      </c>
      <c r="DI8" s="8" t="s">
        <v>6</v>
      </c>
    </row>
    <row r="9" spans="1:113" ht="15.75" thickBot="1" x14ac:dyDescent="0.3">
      <c r="B9" s="9"/>
      <c r="H9" s="10"/>
      <c r="I9" s="9"/>
      <c r="O9" s="10"/>
      <c r="P9" s="9"/>
      <c r="V9" s="10"/>
      <c r="W9" s="9"/>
      <c r="AC9" s="10"/>
      <c r="AD9" s="9"/>
      <c r="AJ9" s="10"/>
      <c r="AK9" s="9"/>
      <c r="AQ9" s="10"/>
      <c r="AR9" s="9"/>
      <c r="AX9" s="10"/>
      <c r="AY9" s="9"/>
      <c r="BE9" s="10"/>
      <c r="BF9" s="9"/>
      <c r="BL9" s="10"/>
      <c r="BM9" s="9"/>
      <c r="BS9" s="10"/>
      <c r="BT9" s="9"/>
      <c r="BZ9" s="10"/>
      <c r="CA9" s="9"/>
      <c r="CG9" s="10"/>
      <c r="CH9" s="9"/>
      <c r="CN9" s="10"/>
      <c r="CO9" s="9"/>
      <c r="CU9" s="10"/>
      <c r="CV9" s="9"/>
      <c r="DB9" s="10"/>
      <c r="DC9" s="9"/>
      <c r="DI9" s="10"/>
    </row>
    <row r="10" spans="1:113" ht="45.75" thickBot="1" x14ac:dyDescent="0.3">
      <c r="B10" s="11" t="s">
        <v>7</v>
      </c>
      <c r="C10">
        <f>SUM(J10,Q10,X10,AE10,AL10,AS10,AZ10,BG10,BN10,BU10,CB10,CI10,CP10,CW10,DD10)</f>
        <v>3399776</v>
      </c>
      <c r="D10" s="3">
        <f>C10/G10</f>
        <v>0.37077801878725131</v>
      </c>
      <c r="E10">
        <f>SUM(L10,S10,Z10,AG10,AN10,AU10,BB10,BI10,BP10,BW10,CD10,CK10,CR10,CY10,DF10)</f>
        <v>5769527</v>
      </c>
      <c r="F10" s="3">
        <f>E10/G10</f>
        <v>0.62922198121274864</v>
      </c>
      <c r="G10">
        <f>SUM(N10,U10,AB10,AI10,AP10,AW10,BD10,BK10,BR10,BY10,CF10,CM10,CT10,DA10,DH10)</f>
        <v>9169303</v>
      </c>
      <c r="H10" s="12">
        <f>G10/G10</f>
        <v>1</v>
      </c>
      <c r="I10" s="11" t="s">
        <v>7</v>
      </c>
      <c r="J10">
        <v>254369</v>
      </c>
      <c r="K10" s="3">
        <v>0.43919999999999998</v>
      </c>
      <c r="L10" s="2">
        <v>324844</v>
      </c>
      <c r="M10" s="3">
        <v>0.56079999999999997</v>
      </c>
      <c r="N10" s="2">
        <v>579213</v>
      </c>
      <c r="O10" s="12">
        <v>1</v>
      </c>
      <c r="P10" s="11" t="s">
        <v>7</v>
      </c>
      <c r="Q10">
        <v>272829</v>
      </c>
      <c r="R10" s="3">
        <v>0.42659999999999998</v>
      </c>
      <c r="S10" s="2">
        <v>366747</v>
      </c>
      <c r="T10" s="3">
        <v>0.57340000000000002</v>
      </c>
      <c r="U10" s="2">
        <v>639576</v>
      </c>
      <c r="V10" s="12">
        <v>1</v>
      </c>
      <c r="W10" s="11" t="s">
        <v>7</v>
      </c>
      <c r="X10">
        <v>274518</v>
      </c>
      <c r="Y10" s="3">
        <v>0.44679999999999997</v>
      </c>
      <c r="Z10" s="2">
        <v>339942</v>
      </c>
      <c r="AA10" s="3">
        <v>0.55320000000000003</v>
      </c>
      <c r="AB10" s="2">
        <v>614460</v>
      </c>
      <c r="AC10" s="12">
        <v>1</v>
      </c>
      <c r="AD10" s="11" t="s">
        <v>7</v>
      </c>
      <c r="AE10">
        <v>215154</v>
      </c>
      <c r="AF10" s="3">
        <v>0.38469999999999999</v>
      </c>
      <c r="AG10" s="2">
        <v>344185</v>
      </c>
      <c r="AH10" s="3">
        <v>0.61529999999999996</v>
      </c>
      <c r="AI10" s="2">
        <v>559339</v>
      </c>
      <c r="AJ10" s="12">
        <v>1</v>
      </c>
      <c r="AK10" s="11" t="s">
        <v>7</v>
      </c>
      <c r="AL10">
        <v>274962</v>
      </c>
      <c r="AM10" s="3">
        <v>0.44280000000000003</v>
      </c>
      <c r="AN10" s="2">
        <v>345961</v>
      </c>
      <c r="AO10" s="3">
        <v>0.55720000000000003</v>
      </c>
      <c r="AP10" s="2">
        <v>620923</v>
      </c>
      <c r="AQ10" s="12">
        <v>1</v>
      </c>
      <c r="AR10" s="11" t="s">
        <v>7</v>
      </c>
      <c r="AS10">
        <v>236332</v>
      </c>
      <c r="AT10" s="3">
        <v>0.39190000000000003</v>
      </c>
      <c r="AU10" s="2">
        <v>366665</v>
      </c>
      <c r="AV10" s="3">
        <v>0.60809999999999997</v>
      </c>
      <c r="AW10" s="2">
        <v>602997</v>
      </c>
      <c r="AX10" s="12">
        <v>1</v>
      </c>
      <c r="AY10" s="11" t="s">
        <v>7</v>
      </c>
      <c r="AZ10">
        <v>228436</v>
      </c>
      <c r="BA10" s="3">
        <v>0.38369999999999999</v>
      </c>
      <c r="BB10" s="2">
        <v>366855</v>
      </c>
      <c r="BC10" s="3">
        <v>0.61629999999999996</v>
      </c>
      <c r="BD10" s="2">
        <v>595291</v>
      </c>
      <c r="BE10" s="12">
        <v>1</v>
      </c>
      <c r="BF10" s="11" t="s">
        <v>7</v>
      </c>
      <c r="BG10">
        <v>213811</v>
      </c>
      <c r="BH10" s="3">
        <v>0.33800000000000002</v>
      </c>
      <c r="BI10" s="2">
        <v>418854</v>
      </c>
      <c r="BJ10" s="3">
        <v>0.66200000000000003</v>
      </c>
      <c r="BK10" s="2">
        <v>632665</v>
      </c>
      <c r="BL10" s="12">
        <v>1</v>
      </c>
      <c r="BM10" s="11" t="s">
        <v>7</v>
      </c>
      <c r="BN10">
        <v>186543</v>
      </c>
      <c r="BO10" s="3">
        <v>0.33389999999999997</v>
      </c>
      <c r="BP10" s="2">
        <v>372200</v>
      </c>
      <c r="BQ10" s="3">
        <v>0.66610000000000003</v>
      </c>
      <c r="BR10" s="2">
        <v>558743</v>
      </c>
      <c r="BS10" s="12">
        <v>1</v>
      </c>
      <c r="BT10" s="11" t="s">
        <v>7</v>
      </c>
      <c r="BU10">
        <v>213292</v>
      </c>
      <c r="BV10" s="3">
        <v>0.25119999999999998</v>
      </c>
      <c r="BW10" s="2">
        <v>635959</v>
      </c>
      <c r="BX10" s="3">
        <v>0.74880000000000002</v>
      </c>
      <c r="BY10" s="2">
        <v>849251</v>
      </c>
      <c r="BZ10" s="12">
        <v>1</v>
      </c>
      <c r="CA10" s="11" t="s">
        <v>7</v>
      </c>
      <c r="CB10">
        <v>212486</v>
      </c>
      <c r="CC10" s="3">
        <v>0.2364</v>
      </c>
      <c r="CD10" s="2">
        <v>686503</v>
      </c>
      <c r="CE10" s="3">
        <v>0.76359999999999995</v>
      </c>
      <c r="CF10" s="2">
        <v>898989</v>
      </c>
      <c r="CG10" s="12">
        <v>1</v>
      </c>
      <c r="CH10" s="11" t="s">
        <v>7</v>
      </c>
      <c r="CI10">
        <v>208414</v>
      </c>
      <c r="CJ10" s="3">
        <v>0.40820000000000001</v>
      </c>
      <c r="CK10" s="2">
        <v>302137</v>
      </c>
      <c r="CL10" s="3">
        <v>0.59179999999999999</v>
      </c>
      <c r="CM10" s="2">
        <v>510551</v>
      </c>
      <c r="CN10" s="12">
        <v>1</v>
      </c>
      <c r="CO10" s="11" t="s">
        <v>7</v>
      </c>
      <c r="CP10">
        <v>207401</v>
      </c>
      <c r="CQ10" s="3">
        <v>0.43190000000000001</v>
      </c>
      <c r="CR10" s="2">
        <v>272860</v>
      </c>
      <c r="CS10" s="3">
        <v>0.56810000000000005</v>
      </c>
      <c r="CT10" s="2">
        <v>480261</v>
      </c>
      <c r="CU10" s="12">
        <v>1</v>
      </c>
      <c r="CV10" s="11" t="s">
        <v>7</v>
      </c>
      <c r="CW10">
        <v>223468</v>
      </c>
      <c r="CX10" s="3">
        <v>0.41410000000000002</v>
      </c>
      <c r="CY10" s="2">
        <v>316125</v>
      </c>
      <c r="CZ10" s="3">
        <v>0.58589999999999998</v>
      </c>
      <c r="DA10" s="2">
        <v>539593</v>
      </c>
      <c r="DB10" s="12">
        <v>1</v>
      </c>
      <c r="DC10" s="11" t="s">
        <v>7</v>
      </c>
      <c r="DD10">
        <v>177761</v>
      </c>
      <c r="DE10" s="3">
        <v>0.36470000000000002</v>
      </c>
      <c r="DF10" s="2">
        <v>309690</v>
      </c>
      <c r="DG10" s="3">
        <v>0.63529999999999998</v>
      </c>
      <c r="DH10" s="2">
        <v>487451</v>
      </c>
      <c r="DI10" s="12">
        <v>1</v>
      </c>
    </row>
    <row r="11" spans="1:113" ht="15.75" thickBot="1" x14ac:dyDescent="0.3">
      <c r="B11" s="9"/>
      <c r="H11" s="10"/>
      <c r="I11" s="9"/>
      <c r="O11" s="10"/>
      <c r="P11" s="9"/>
      <c r="V11" s="10"/>
      <c r="W11" s="9"/>
      <c r="AC11" s="10"/>
      <c r="AD11" s="9"/>
      <c r="AJ11" s="10"/>
      <c r="AK11" s="9"/>
      <c r="AQ11" s="10"/>
      <c r="AR11" s="9"/>
      <c r="AX11" s="10"/>
      <c r="AY11" s="9"/>
      <c r="BE11" s="10"/>
      <c r="BF11" s="9"/>
      <c r="BL11" s="10"/>
      <c r="BM11" s="9"/>
      <c r="BS11" s="10"/>
      <c r="BT11" s="9"/>
      <c r="BZ11" s="10"/>
      <c r="CA11" s="9"/>
      <c r="CG11" s="10"/>
      <c r="CH11" s="9"/>
      <c r="CN11" s="10"/>
      <c r="CO11" s="9"/>
      <c r="CU11" s="10"/>
      <c r="CV11" s="9"/>
      <c r="DB11" s="10"/>
      <c r="DC11" s="9"/>
      <c r="DI11" s="10"/>
    </row>
    <row r="12" spans="1:113" ht="23.25" thickBot="1" x14ac:dyDescent="0.3">
      <c r="B12" s="11" t="s">
        <v>8</v>
      </c>
      <c r="C12">
        <f>SUM(J12,Q12,X12,AE12,AL12,AS12,AZ12,BG12,BN12,BU12,CB12,CI12,CP12,CW12,DD12)</f>
        <v>3860114879</v>
      </c>
      <c r="D12" s="3">
        <f>C12/G12</f>
        <v>0.7392377306969492</v>
      </c>
      <c r="E12">
        <f>SUM(L12,S12,Z12,AG12,AN12,AU12,BB12,BI12,BP12,BW12,CD12,CK12,CR12,CY12,DF12)</f>
        <v>1361635471</v>
      </c>
      <c r="F12" s="3">
        <f>E12/G12</f>
        <v>0.26076226930305085</v>
      </c>
      <c r="G12">
        <f>SUM(N12,U12,AB12,AI12,AP12,AW12,BD12,BK12,BR12,BY12,CF12,CM12,CT12,DA12,DH12)</f>
        <v>5221750350</v>
      </c>
      <c r="H12" s="12">
        <f>G12/G12</f>
        <v>1</v>
      </c>
      <c r="I12" s="11" t="s">
        <v>8</v>
      </c>
      <c r="J12" s="2">
        <v>251543013</v>
      </c>
      <c r="K12" s="3">
        <v>0.76749999999999996</v>
      </c>
      <c r="L12" s="2">
        <v>76180584</v>
      </c>
      <c r="M12" s="3">
        <v>0.23250000000000001</v>
      </c>
      <c r="N12" s="2">
        <v>327723597</v>
      </c>
      <c r="O12" s="12">
        <v>1</v>
      </c>
      <c r="P12" s="11" t="s">
        <v>8</v>
      </c>
      <c r="Q12" s="2">
        <v>273937062</v>
      </c>
      <c r="R12" s="3">
        <v>0.76</v>
      </c>
      <c r="S12" s="2">
        <v>86493823</v>
      </c>
      <c r="T12" s="3">
        <v>0.24</v>
      </c>
      <c r="U12" s="2">
        <v>360430885</v>
      </c>
      <c r="V12" s="12">
        <v>1</v>
      </c>
      <c r="W12" s="11" t="s">
        <v>8</v>
      </c>
      <c r="X12" s="2">
        <v>288715018</v>
      </c>
      <c r="Y12" s="3">
        <v>0.78320000000000001</v>
      </c>
      <c r="Z12" s="2">
        <v>79935283</v>
      </c>
      <c r="AA12" s="3">
        <v>0.21679999999999999</v>
      </c>
      <c r="AB12" s="2">
        <v>368650301</v>
      </c>
      <c r="AC12" s="12">
        <v>1</v>
      </c>
      <c r="AD12" s="11" t="s">
        <v>8</v>
      </c>
      <c r="AE12" s="2">
        <v>269790837</v>
      </c>
      <c r="AF12" s="3">
        <v>0.77159999999999995</v>
      </c>
      <c r="AG12" s="2">
        <v>79874846</v>
      </c>
      <c r="AH12" s="3">
        <v>0.22839999999999999</v>
      </c>
      <c r="AI12" s="2">
        <v>349665683</v>
      </c>
      <c r="AJ12" s="12">
        <v>1</v>
      </c>
      <c r="AK12" s="11" t="s">
        <v>8</v>
      </c>
      <c r="AL12" s="2">
        <v>323556227</v>
      </c>
      <c r="AM12" s="3">
        <v>0.7984</v>
      </c>
      <c r="AN12" s="2">
        <v>81699130</v>
      </c>
      <c r="AO12" s="3">
        <v>0.2016</v>
      </c>
      <c r="AP12" s="2">
        <v>405255357</v>
      </c>
      <c r="AQ12" s="12">
        <v>1</v>
      </c>
      <c r="AR12" s="11" t="s">
        <v>8</v>
      </c>
      <c r="AS12" s="2">
        <v>236514132</v>
      </c>
      <c r="AT12" s="3">
        <v>0.73460000000000003</v>
      </c>
      <c r="AU12" s="2">
        <v>85460962</v>
      </c>
      <c r="AV12" s="3">
        <v>0.26540000000000002</v>
      </c>
      <c r="AW12" s="2">
        <v>321975094</v>
      </c>
      <c r="AX12" s="12">
        <v>1</v>
      </c>
      <c r="AY12" s="11" t="s">
        <v>8</v>
      </c>
      <c r="AZ12" s="2">
        <v>246696997</v>
      </c>
      <c r="BA12" s="3">
        <v>0.74470000000000003</v>
      </c>
      <c r="BB12" s="2">
        <v>84590726</v>
      </c>
      <c r="BC12" s="3">
        <v>0.25530000000000003</v>
      </c>
      <c r="BD12" s="2">
        <v>331287723</v>
      </c>
      <c r="BE12" s="12">
        <v>1</v>
      </c>
      <c r="BF12" s="11" t="s">
        <v>8</v>
      </c>
      <c r="BG12" s="2">
        <v>241672141</v>
      </c>
      <c r="BH12" s="3">
        <v>0.70840000000000003</v>
      </c>
      <c r="BI12" s="2">
        <v>99497687</v>
      </c>
      <c r="BJ12" s="3">
        <v>0.29160000000000003</v>
      </c>
      <c r="BK12" s="2">
        <v>341169828</v>
      </c>
      <c r="BL12" s="12">
        <v>1</v>
      </c>
      <c r="BM12" s="11" t="s">
        <v>8</v>
      </c>
      <c r="BN12" s="2">
        <v>225419778</v>
      </c>
      <c r="BO12" s="3">
        <v>0.7198</v>
      </c>
      <c r="BP12" s="2">
        <v>87760091</v>
      </c>
      <c r="BQ12" s="3">
        <v>0.2802</v>
      </c>
      <c r="BR12" s="2">
        <v>313179869</v>
      </c>
      <c r="BS12" s="12">
        <v>1</v>
      </c>
      <c r="BT12" s="11" t="s">
        <v>8</v>
      </c>
      <c r="BU12" s="2">
        <v>262498932</v>
      </c>
      <c r="BV12" s="3">
        <v>0.63280000000000003</v>
      </c>
      <c r="BW12" s="2">
        <v>152330321</v>
      </c>
      <c r="BX12" s="3">
        <v>0.36720000000000003</v>
      </c>
      <c r="BY12" s="2">
        <v>414829253</v>
      </c>
      <c r="BZ12" s="12">
        <v>1</v>
      </c>
      <c r="CA12" s="11" t="s">
        <v>8</v>
      </c>
      <c r="CB12" s="2">
        <v>236289755</v>
      </c>
      <c r="CC12" s="3">
        <v>0.5907</v>
      </c>
      <c r="CD12" s="2">
        <v>163721516</v>
      </c>
      <c r="CE12" s="3">
        <v>0.4093</v>
      </c>
      <c r="CF12" s="2">
        <v>400011271</v>
      </c>
      <c r="CG12" s="12">
        <v>1</v>
      </c>
      <c r="CH12" s="11" t="s">
        <v>8</v>
      </c>
      <c r="CI12" s="2">
        <v>254132805</v>
      </c>
      <c r="CJ12" s="3">
        <v>0.78190000000000004</v>
      </c>
      <c r="CK12" s="2">
        <v>70885754</v>
      </c>
      <c r="CL12" s="3">
        <v>0.21809999999999999</v>
      </c>
      <c r="CM12" s="2">
        <v>325018559</v>
      </c>
      <c r="CN12" s="12">
        <v>1</v>
      </c>
      <c r="CO12" s="11" t="s">
        <v>8</v>
      </c>
      <c r="CP12" s="2">
        <v>271588846</v>
      </c>
      <c r="CQ12" s="3">
        <v>0.80710000000000004</v>
      </c>
      <c r="CR12" s="2">
        <v>64916898</v>
      </c>
      <c r="CS12" s="3">
        <v>0.19289999999999999</v>
      </c>
      <c r="CT12" s="2">
        <v>336505744</v>
      </c>
      <c r="CU12" s="12">
        <v>1</v>
      </c>
      <c r="CV12" s="11" t="s">
        <v>8</v>
      </c>
      <c r="CW12" s="2">
        <v>258359976</v>
      </c>
      <c r="CX12" s="3">
        <v>0.77470000000000006</v>
      </c>
      <c r="CY12" s="2">
        <v>75152214</v>
      </c>
      <c r="CZ12" s="3">
        <v>0.2253</v>
      </c>
      <c r="DA12" s="2">
        <v>333512190</v>
      </c>
      <c r="DB12" s="12">
        <v>1</v>
      </c>
      <c r="DC12" s="11" t="s">
        <v>8</v>
      </c>
      <c r="DD12" s="2">
        <v>219399360</v>
      </c>
      <c r="DE12" s="3">
        <v>0.75</v>
      </c>
      <c r="DF12" s="2">
        <v>73135636</v>
      </c>
      <c r="DG12" s="3">
        <v>0.25</v>
      </c>
      <c r="DH12" s="2">
        <v>292534996</v>
      </c>
      <c r="DI12" s="12">
        <v>1</v>
      </c>
    </row>
    <row r="13" spans="1:113" ht="24.75" thickBot="1" x14ac:dyDescent="0.3">
      <c r="B13" s="13" t="s">
        <v>9</v>
      </c>
      <c r="C13">
        <f>SUM(J13,Q13,X13,AE13,AL13,AS13,AZ13,BG13,BN13,BU13,CB13,CI13,CP13,CW13,DD13)</f>
        <v>1745183597</v>
      </c>
      <c r="D13" s="20">
        <f>C13/C12</f>
        <v>0.45210664752342983</v>
      </c>
      <c r="E13">
        <f>SUM(L13,S13,Z13,AG13,AN13,AU13,BB13,BI13,BP13,BW13,CD13,CK13,CR13,CY13,DF13)</f>
        <v>597310776</v>
      </c>
      <c r="F13" s="20">
        <f>E13/E12</f>
        <v>0.43867157453039057</v>
      </c>
      <c r="G13">
        <f>SUM(N13,U13,AB13,AI13,AP13,AW13,BD13,BK13,BR13,BY13,CF13,CM13,CT13,DA13,DH13)</f>
        <v>2342494373</v>
      </c>
      <c r="H13" s="20">
        <f>G13/G12</f>
        <v>0.44860328740151278</v>
      </c>
      <c r="I13" s="13" t="s">
        <v>9</v>
      </c>
      <c r="J13" s="4">
        <v>107194572</v>
      </c>
      <c r="K13" s="5">
        <v>0.42609999999999998</v>
      </c>
      <c r="L13" s="4">
        <v>32688184</v>
      </c>
      <c r="M13" s="5">
        <v>0.42909999999999998</v>
      </c>
      <c r="N13" s="4">
        <v>139882756</v>
      </c>
      <c r="O13" s="14">
        <v>0.42680000000000001</v>
      </c>
      <c r="P13" s="13" t="s">
        <v>9</v>
      </c>
      <c r="Q13" s="4">
        <v>115245395</v>
      </c>
      <c r="R13" s="5">
        <v>0.42070000000000002</v>
      </c>
      <c r="S13" s="4">
        <v>37570176</v>
      </c>
      <c r="T13" s="5">
        <v>0.43440000000000001</v>
      </c>
      <c r="U13" s="4">
        <v>152815571</v>
      </c>
      <c r="V13" s="14">
        <v>0.42399999999999999</v>
      </c>
      <c r="W13" s="13" t="s">
        <v>9</v>
      </c>
      <c r="X13" s="4">
        <v>121884579</v>
      </c>
      <c r="Y13" s="5">
        <v>0.42220000000000002</v>
      </c>
      <c r="Z13" s="4">
        <v>34646803</v>
      </c>
      <c r="AA13" s="5">
        <v>0.43340000000000001</v>
      </c>
      <c r="AB13" s="4">
        <v>156531382</v>
      </c>
      <c r="AC13" s="14">
        <v>0.42459999999999998</v>
      </c>
      <c r="AD13" s="13" t="s">
        <v>9</v>
      </c>
      <c r="AE13" s="4">
        <v>124557603</v>
      </c>
      <c r="AF13" s="5">
        <v>0.4617</v>
      </c>
      <c r="AG13" s="4">
        <v>36495021</v>
      </c>
      <c r="AH13" s="5">
        <v>0.45689999999999997</v>
      </c>
      <c r="AI13" s="4">
        <v>161052624</v>
      </c>
      <c r="AJ13" s="14">
        <v>0.46060000000000001</v>
      </c>
      <c r="AK13" s="13" t="s">
        <v>9</v>
      </c>
      <c r="AL13" s="4">
        <v>152529668</v>
      </c>
      <c r="AM13" s="5">
        <v>0.47139999999999999</v>
      </c>
      <c r="AN13" s="4">
        <v>36408341</v>
      </c>
      <c r="AO13" s="5">
        <v>0.4456</v>
      </c>
      <c r="AP13" s="4">
        <v>188938009</v>
      </c>
      <c r="AQ13" s="14">
        <v>0.4662</v>
      </c>
      <c r="AR13" s="13" t="s">
        <v>9</v>
      </c>
      <c r="AS13" s="4">
        <v>107953688</v>
      </c>
      <c r="AT13" s="5">
        <v>0.45639999999999997</v>
      </c>
      <c r="AU13" s="4">
        <v>39109190</v>
      </c>
      <c r="AV13" s="5">
        <v>0.45760000000000001</v>
      </c>
      <c r="AW13" s="4">
        <v>147062878</v>
      </c>
      <c r="AX13" s="14">
        <v>0.45679999999999998</v>
      </c>
      <c r="AY13" s="13" t="s">
        <v>9</v>
      </c>
      <c r="AZ13" s="4">
        <v>114971691</v>
      </c>
      <c r="BA13" s="5">
        <v>0.46600000000000003</v>
      </c>
      <c r="BB13" s="4">
        <v>39180589</v>
      </c>
      <c r="BC13" s="5">
        <v>0.4632</v>
      </c>
      <c r="BD13" s="4">
        <v>154152280</v>
      </c>
      <c r="BE13" s="14">
        <v>0.46529999999999999</v>
      </c>
      <c r="BF13" s="13" t="s">
        <v>9</v>
      </c>
      <c r="BG13" s="4">
        <v>110960321</v>
      </c>
      <c r="BH13" s="5">
        <v>0.45910000000000001</v>
      </c>
      <c r="BI13" s="4">
        <v>43847960</v>
      </c>
      <c r="BJ13" s="5">
        <v>0.44069999999999998</v>
      </c>
      <c r="BK13" s="4">
        <v>154808281</v>
      </c>
      <c r="BL13" s="14">
        <v>0.45379999999999998</v>
      </c>
      <c r="BM13" s="13" t="s">
        <v>9</v>
      </c>
      <c r="BN13" s="4">
        <v>105360380</v>
      </c>
      <c r="BO13" s="5">
        <v>0.46739999999999998</v>
      </c>
      <c r="BP13" s="4">
        <v>39598968</v>
      </c>
      <c r="BQ13" s="5">
        <v>0.45119999999999999</v>
      </c>
      <c r="BR13" s="4">
        <v>144959348</v>
      </c>
      <c r="BS13" s="14">
        <v>0.46289999999999998</v>
      </c>
      <c r="BT13" s="13" t="s">
        <v>9</v>
      </c>
      <c r="BU13" s="4">
        <v>119846402</v>
      </c>
      <c r="BV13" s="5">
        <v>0.45660000000000001</v>
      </c>
      <c r="BW13" s="4">
        <v>63258608</v>
      </c>
      <c r="BX13" s="5">
        <v>0.4153</v>
      </c>
      <c r="BY13" s="4">
        <v>183105010</v>
      </c>
      <c r="BZ13" s="14">
        <v>0.44140000000000001</v>
      </c>
      <c r="CA13" s="13" t="s">
        <v>9</v>
      </c>
      <c r="CB13" s="4">
        <v>106417920</v>
      </c>
      <c r="CC13" s="5">
        <v>0.45040000000000002</v>
      </c>
      <c r="CD13" s="4">
        <v>66391822</v>
      </c>
      <c r="CE13" s="5">
        <v>0.40550000000000003</v>
      </c>
      <c r="CF13" s="4">
        <v>172809742</v>
      </c>
      <c r="CG13" s="14">
        <v>0.432</v>
      </c>
      <c r="CH13" s="13" t="s">
        <v>9</v>
      </c>
      <c r="CI13" s="4">
        <v>116612133</v>
      </c>
      <c r="CJ13" s="5">
        <v>0.45889999999999997</v>
      </c>
      <c r="CK13" s="4">
        <v>31926449</v>
      </c>
      <c r="CL13" s="5">
        <v>0.45040000000000002</v>
      </c>
      <c r="CM13" s="4">
        <v>148538582</v>
      </c>
      <c r="CN13" s="14">
        <v>0.45700000000000002</v>
      </c>
      <c r="CO13" s="13" t="s">
        <v>9</v>
      </c>
      <c r="CP13" s="4">
        <v>129558623</v>
      </c>
      <c r="CQ13" s="5">
        <v>0.47699999999999998</v>
      </c>
      <c r="CR13" s="4">
        <v>30083543</v>
      </c>
      <c r="CS13" s="5">
        <v>0.46339999999999998</v>
      </c>
      <c r="CT13" s="4">
        <v>159642166</v>
      </c>
      <c r="CU13" s="14">
        <v>0.47439999999999999</v>
      </c>
      <c r="CV13" s="13" t="s">
        <v>9</v>
      </c>
      <c r="CW13" s="4">
        <v>115266303</v>
      </c>
      <c r="CX13" s="5">
        <v>0.4461</v>
      </c>
      <c r="CY13" s="4">
        <v>33312876</v>
      </c>
      <c r="CZ13" s="5">
        <v>0.44330000000000003</v>
      </c>
      <c r="DA13" s="4">
        <v>148579179</v>
      </c>
      <c r="DB13" s="14">
        <v>0.44550000000000001</v>
      </c>
      <c r="DC13" s="13" t="s">
        <v>9</v>
      </c>
      <c r="DD13" s="4">
        <v>96824319</v>
      </c>
      <c r="DE13" s="5">
        <v>0.44130000000000003</v>
      </c>
      <c r="DF13" s="4">
        <v>32792246</v>
      </c>
      <c r="DG13" s="5">
        <v>0.44840000000000002</v>
      </c>
      <c r="DH13" s="4">
        <v>129616565</v>
      </c>
      <c r="DI13" s="14">
        <v>0.44309999999999999</v>
      </c>
    </row>
    <row r="14" spans="1:113" ht="15.75" thickBot="1" x14ac:dyDescent="0.3">
      <c r="B14" s="9"/>
      <c r="H14" s="10"/>
      <c r="I14" s="9"/>
      <c r="O14" s="10"/>
      <c r="P14" s="9"/>
      <c r="V14" s="10"/>
      <c r="W14" s="9"/>
      <c r="AC14" s="10"/>
      <c r="AD14" s="9"/>
      <c r="AJ14" s="10"/>
      <c r="AK14" s="9"/>
      <c r="AQ14" s="10"/>
      <c r="AR14" s="9"/>
      <c r="AX14" s="10"/>
      <c r="AY14" s="9"/>
      <c r="BE14" s="10"/>
      <c r="BF14" s="9"/>
      <c r="BL14" s="10"/>
      <c r="BM14" s="9"/>
      <c r="BS14" s="10"/>
      <c r="BT14" s="9"/>
      <c r="BZ14" s="10"/>
      <c r="CA14" s="9"/>
      <c r="CG14" s="10"/>
      <c r="CH14" s="9"/>
      <c r="CN14" s="10"/>
      <c r="CO14" s="9"/>
      <c r="CU14" s="10"/>
      <c r="CV14" s="9"/>
      <c r="DB14" s="10"/>
      <c r="DC14" s="9"/>
      <c r="DI14" s="10"/>
    </row>
    <row r="15" spans="1:113" ht="23.25" thickBot="1" x14ac:dyDescent="0.3">
      <c r="B15" s="11" t="s">
        <v>10</v>
      </c>
      <c r="C15">
        <f>SUM(J15,Q15,X15,AE15,AL15,AS15,AZ15,BG15,BN15,BU15,CB15,CI15,CP15,CW15,DD15)</f>
        <v>17608</v>
      </c>
      <c r="D15" s="2" t="s">
        <v>11</v>
      </c>
      <c r="E15">
        <f>SUM(L15,S15,Z15,AG15,AN15,AU15,BB15,BI15,BP15,BW15,CD15,CK15,CR15,CY15,DF15)</f>
        <v>31482</v>
      </c>
      <c r="F15" s="22">
        <f>E15/$E$27</f>
        <v>5.7096676959617369E-3</v>
      </c>
      <c r="G15">
        <f>SUM(N15,U15,AB15,AI15,AP15,AW15,BD15,BK15,BR15,BY15,CF15,CM15,CT15,DA15,DH15)</f>
        <v>49090</v>
      </c>
      <c r="H15" s="22">
        <f>G15/$G$27</f>
        <v>4.1793829650597965E-3</v>
      </c>
      <c r="I15" s="11" t="s">
        <v>10</v>
      </c>
      <c r="J15">
        <v>1372</v>
      </c>
      <c r="K15" s="2" t="s">
        <v>11</v>
      </c>
      <c r="L15">
        <v>3122</v>
      </c>
      <c r="M15" s="3">
        <v>9.9000000000000008E-3</v>
      </c>
      <c r="N15">
        <v>4494</v>
      </c>
      <c r="O15" s="12">
        <v>6.0000000000000001E-3</v>
      </c>
      <c r="P15" s="11" t="s">
        <v>10</v>
      </c>
      <c r="Q15">
        <v>1338</v>
      </c>
      <c r="R15" s="2" t="s">
        <v>11</v>
      </c>
      <c r="S15">
        <v>2892</v>
      </c>
      <c r="T15" s="3">
        <v>8.0999999999999996E-3</v>
      </c>
      <c r="U15">
        <v>4230</v>
      </c>
      <c r="V15" s="12">
        <v>5.1000000000000004E-3</v>
      </c>
      <c r="W15" s="11" t="s">
        <v>10</v>
      </c>
      <c r="X15">
        <v>1430</v>
      </c>
      <c r="Y15" s="2" t="s">
        <v>11</v>
      </c>
      <c r="Z15">
        <v>2987</v>
      </c>
      <c r="AA15" s="3">
        <v>9.1000000000000004E-3</v>
      </c>
      <c r="AB15">
        <v>4417</v>
      </c>
      <c r="AC15" s="12">
        <v>5.4000000000000003E-3</v>
      </c>
      <c r="AD15" s="11" t="s">
        <v>10</v>
      </c>
      <c r="AE15">
        <v>1223</v>
      </c>
      <c r="AF15" s="2" t="s">
        <v>11</v>
      </c>
      <c r="AG15">
        <v>2172</v>
      </c>
      <c r="AH15" s="3">
        <v>6.6E-3</v>
      </c>
      <c r="AI15">
        <v>3395</v>
      </c>
      <c r="AJ15" s="12">
        <v>4.4999999999999997E-3</v>
      </c>
      <c r="AK15" s="11" t="s">
        <v>10</v>
      </c>
      <c r="AL15">
        <v>1506</v>
      </c>
      <c r="AM15" s="2" t="s">
        <v>11</v>
      </c>
      <c r="AN15">
        <v>2168</v>
      </c>
      <c r="AO15" s="3">
        <v>6.6E-3</v>
      </c>
      <c r="AP15">
        <v>3674</v>
      </c>
      <c r="AQ15" s="12">
        <v>4.4000000000000003E-3</v>
      </c>
      <c r="AR15" s="11" t="s">
        <v>10</v>
      </c>
      <c r="AS15">
        <v>1041</v>
      </c>
      <c r="AT15" s="2" t="s">
        <v>11</v>
      </c>
      <c r="AU15">
        <v>1808</v>
      </c>
      <c r="AV15" s="3">
        <v>5.1000000000000004E-3</v>
      </c>
      <c r="AW15">
        <v>2849</v>
      </c>
      <c r="AX15" s="12">
        <v>3.8E-3</v>
      </c>
      <c r="AY15" s="11" t="s">
        <v>10</v>
      </c>
      <c r="AZ15">
        <v>1169</v>
      </c>
      <c r="BA15" s="2" t="s">
        <v>11</v>
      </c>
      <c r="BB15">
        <v>2143</v>
      </c>
      <c r="BC15" s="3">
        <v>6.0000000000000001E-3</v>
      </c>
      <c r="BD15">
        <v>3312</v>
      </c>
      <c r="BE15" s="12">
        <v>4.3E-3</v>
      </c>
      <c r="BF15" s="11" t="s">
        <v>10</v>
      </c>
      <c r="BG15">
        <v>1137</v>
      </c>
      <c r="BH15" s="2" t="s">
        <v>11</v>
      </c>
      <c r="BI15">
        <v>1431</v>
      </c>
      <c r="BJ15" s="3">
        <v>3.5999999999999999E-3</v>
      </c>
      <c r="BK15">
        <v>2568</v>
      </c>
      <c r="BL15" s="12">
        <v>3.3E-3</v>
      </c>
      <c r="BM15" s="11" t="s">
        <v>10</v>
      </c>
      <c r="BN15">
        <v>974</v>
      </c>
      <c r="BO15" s="2" t="s">
        <v>11</v>
      </c>
      <c r="BP15">
        <v>1750</v>
      </c>
      <c r="BQ15" s="3">
        <v>4.7999999999999996E-3</v>
      </c>
      <c r="BR15">
        <v>2724</v>
      </c>
      <c r="BS15" s="12">
        <v>3.8E-3</v>
      </c>
      <c r="BT15" s="11" t="s">
        <v>10</v>
      </c>
      <c r="BU15">
        <v>1114</v>
      </c>
      <c r="BV15" s="2" t="s">
        <v>11</v>
      </c>
      <c r="BW15">
        <v>1827</v>
      </c>
      <c r="BX15" s="3">
        <v>3.0000000000000001E-3</v>
      </c>
      <c r="BY15">
        <v>2941</v>
      </c>
      <c r="BZ15" s="12">
        <v>2.8999999999999998E-3</v>
      </c>
      <c r="CA15" s="11" t="s">
        <v>10</v>
      </c>
      <c r="CB15">
        <v>1005</v>
      </c>
      <c r="CC15" s="2" t="s">
        <v>11</v>
      </c>
      <c r="CD15">
        <v>1662</v>
      </c>
      <c r="CE15" s="3">
        <v>2.7000000000000001E-3</v>
      </c>
      <c r="CF15">
        <v>2667</v>
      </c>
      <c r="CG15" s="12">
        <v>2.7000000000000001E-3</v>
      </c>
      <c r="CH15" s="11" t="s">
        <v>10</v>
      </c>
      <c r="CI15">
        <v>1077</v>
      </c>
      <c r="CJ15" s="2" t="s">
        <v>11</v>
      </c>
      <c r="CK15">
        <v>2042</v>
      </c>
      <c r="CL15" s="3">
        <v>7.0000000000000001E-3</v>
      </c>
      <c r="CM15">
        <v>3119</v>
      </c>
      <c r="CN15" s="12">
        <v>4.4999999999999997E-3</v>
      </c>
      <c r="CO15" s="11" t="s">
        <v>10</v>
      </c>
      <c r="CP15">
        <v>1238</v>
      </c>
      <c r="CQ15" s="2" t="s">
        <v>11</v>
      </c>
      <c r="CR15">
        <v>2025</v>
      </c>
      <c r="CS15" s="3">
        <v>7.6E-3</v>
      </c>
      <c r="CT15">
        <v>3263</v>
      </c>
      <c r="CU15" s="12">
        <v>4.7999999999999996E-3</v>
      </c>
      <c r="CV15" s="11" t="s">
        <v>10</v>
      </c>
      <c r="CW15">
        <v>1033</v>
      </c>
      <c r="CX15" s="2" t="s">
        <v>11</v>
      </c>
      <c r="CY15">
        <v>1700</v>
      </c>
      <c r="CZ15" s="3">
        <v>5.7000000000000002E-3</v>
      </c>
      <c r="DA15">
        <v>2733</v>
      </c>
      <c r="DB15" s="12">
        <v>3.8E-3</v>
      </c>
      <c r="DC15" s="11" t="s">
        <v>10</v>
      </c>
      <c r="DD15">
        <v>951</v>
      </c>
      <c r="DE15" s="2" t="s">
        <v>11</v>
      </c>
      <c r="DF15">
        <v>1753</v>
      </c>
      <c r="DG15" s="3">
        <v>6.0000000000000001E-3</v>
      </c>
      <c r="DH15">
        <v>2704</v>
      </c>
      <c r="DI15" s="12">
        <v>4.1999999999999997E-3</v>
      </c>
    </row>
    <row r="16" spans="1:113" ht="15.75" thickBot="1" x14ac:dyDescent="0.3">
      <c r="B16" s="9"/>
      <c r="H16" s="10"/>
      <c r="I16" s="9"/>
      <c r="M16" s="20"/>
      <c r="O16" s="10"/>
      <c r="P16" s="9"/>
      <c r="V16" s="10"/>
      <c r="W16" s="9"/>
      <c r="AC16" s="10"/>
      <c r="AD16" s="9"/>
      <c r="AJ16" s="10"/>
      <c r="AK16" s="9"/>
      <c r="AQ16" s="10"/>
      <c r="AR16" s="9"/>
      <c r="AX16" s="10"/>
      <c r="AY16" s="9"/>
      <c r="BE16" s="10"/>
      <c r="BF16" s="9"/>
      <c r="BL16" s="10"/>
      <c r="BM16" s="9"/>
      <c r="BS16" s="10"/>
      <c r="BT16" s="9"/>
      <c r="BZ16" s="10"/>
      <c r="CA16" s="9"/>
      <c r="CG16" s="10"/>
      <c r="CH16" s="9"/>
      <c r="CN16" s="10"/>
      <c r="CO16" s="9"/>
      <c r="CU16" s="10"/>
      <c r="CV16" s="9"/>
      <c r="DB16" s="10"/>
      <c r="DC16" s="9"/>
      <c r="DI16" s="10"/>
    </row>
    <row r="17" spans="2:113" ht="15.75" thickBot="1" x14ac:dyDescent="0.3">
      <c r="B17" s="11" t="s">
        <v>12</v>
      </c>
      <c r="C17" s="2"/>
      <c r="D17" s="2"/>
      <c r="E17" s="2"/>
      <c r="F17" s="2"/>
      <c r="G17" s="2"/>
      <c r="H17" s="15"/>
      <c r="I17" s="11" t="s">
        <v>12</v>
      </c>
      <c r="J17" s="2"/>
      <c r="K17" s="2"/>
      <c r="L17" s="2"/>
      <c r="M17" s="2"/>
      <c r="N17" s="2"/>
      <c r="O17" s="15"/>
      <c r="P17" s="11" t="s">
        <v>12</v>
      </c>
      <c r="Q17" s="2"/>
      <c r="R17" s="2"/>
      <c r="S17" s="2"/>
      <c r="T17" s="2"/>
      <c r="U17" s="2"/>
      <c r="V17" s="15"/>
      <c r="W17" s="11" t="s">
        <v>12</v>
      </c>
      <c r="X17" s="2"/>
      <c r="Y17" s="2"/>
      <c r="Z17" s="2"/>
      <c r="AA17" s="2"/>
      <c r="AB17" s="2"/>
      <c r="AC17" s="15"/>
      <c r="AD17" s="11" t="s">
        <v>12</v>
      </c>
      <c r="AE17" s="2"/>
      <c r="AF17" s="2"/>
      <c r="AG17" s="2"/>
      <c r="AH17" s="2"/>
      <c r="AI17" s="2"/>
      <c r="AJ17" s="15"/>
      <c r="AK17" s="11" t="s">
        <v>12</v>
      </c>
      <c r="AL17" s="2"/>
      <c r="AM17" s="2"/>
      <c r="AN17" s="2"/>
      <c r="AO17" s="2"/>
      <c r="AP17" s="2"/>
      <c r="AQ17" s="15"/>
      <c r="AR17" s="11" t="s">
        <v>12</v>
      </c>
      <c r="AS17" s="2"/>
      <c r="AT17" s="2"/>
      <c r="AU17" s="2"/>
      <c r="AV17" s="2"/>
      <c r="AW17" s="2"/>
      <c r="AX17" s="15"/>
      <c r="AY17" s="11" t="s">
        <v>12</v>
      </c>
      <c r="AZ17" s="2"/>
      <c r="BA17" s="2"/>
      <c r="BB17" s="2"/>
      <c r="BC17" s="2"/>
      <c r="BD17" s="2"/>
      <c r="BE17" s="15"/>
      <c r="BF17" s="11" t="s">
        <v>12</v>
      </c>
      <c r="BG17" s="2"/>
      <c r="BH17" s="2"/>
      <c r="BI17" s="2"/>
      <c r="BJ17" s="2"/>
      <c r="BK17" s="2"/>
      <c r="BL17" s="15"/>
      <c r="BM17" s="11" t="s">
        <v>12</v>
      </c>
      <c r="BN17" s="2"/>
      <c r="BO17" s="2"/>
      <c r="BP17" s="2"/>
      <c r="BQ17" s="2"/>
      <c r="BR17" s="2"/>
      <c r="BS17" s="15"/>
      <c r="BT17" s="11" t="s">
        <v>12</v>
      </c>
      <c r="BU17" s="2"/>
      <c r="BV17" s="2"/>
      <c r="BW17" s="2"/>
      <c r="BX17" s="2"/>
      <c r="BY17" s="2"/>
      <c r="BZ17" s="15"/>
      <c r="CA17" s="11" t="s">
        <v>12</v>
      </c>
      <c r="CB17" s="2"/>
      <c r="CC17" s="2"/>
      <c r="CD17" s="2"/>
      <c r="CE17" s="2"/>
      <c r="CF17" s="2"/>
      <c r="CG17" s="15"/>
      <c r="CH17" s="11" t="s">
        <v>12</v>
      </c>
      <c r="CI17" s="2"/>
      <c r="CJ17" s="2"/>
      <c r="CK17" s="2"/>
      <c r="CL17" s="2"/>
      <c r="CM17" s="2"/>
      <c r="CN17" s="15"/>
      <c r="CO17" s="11" t="s">
        <v>12</v>
      </c>
      <c r="CP17" s="2"/>
      <c r="CQ17" s="2"/>
      <c r="CR17" s="2"/>
      <c r="CS17" s="2"/>
      <c r="CT17" s="2"/>
      <c r="CU17" s="15"/>
      <c r="CV17" s="11" t="s">
        <v>12</v>
      </c>
      <c r="CW17" s="2"/>
      <c r="CX17" s="2"/>
      <c r="CY17" s="2"/>
      <c r="CZ17" s="2"/>
      <c r="DA17" s="2"/>
      <c r="DB17" s="15"/>
      <c r="DC17" s="11" t="s">
        <v>12</v>
      </c>
      <c r="DD17" s="2"/>
      <c r="DE17" s="2"/>
      <c r="DF17" s="2"/>
      <c r="DG17" s="2"/>
      <c r="DH17" s="2"/>
      <c r="DI17" s="15"/>
    </row>
    <row r="18" spans="2:113" ht="24.75" thickBot="1" x14ac:dyDescent="0.3">
      <c r="B18" s="13" t="s">
        <v>13</v>
      </c>
      <c r="C18">
        <f>SUM(J18,Q18,X18,AE18,AL18,AS18,AZ18,BG18,BN18,BU18,CB18,CI18,CP18,CW18,DD18)</f>
        <v>88160</v>
      </c>
      <c r="D18" s="22">
        <f>C18/$C$27</f>
        <v>1.4146461771898895E-2</v>
      </c>
      <c r="E18">
        <f>SUM(L18,S18,Z18,AG18,AN18,AU18,BB18,BI18,BP18,BW18,CD18,CK18,CR18,CY18,DF18)</f>
        <v>12286</v>
      </c>
      <c r="F18" s="22">
        <f t="shared" ref="F18:F33" si="0">E18/$E$27</f>
        <v>2.228224932106788E-3</v>
      </c>
      <c r="G18">
        <f>SUM(N18,U18,AB18,AI18,AP18,AW18,BD18,BK18,BR18,BY18,CF18,CM18,CT18,DA18,DH18)</f>
        <v>100446</v>
      </c>
      <c r="H18" s="22">
        <f>G18/$G$27</f>
        <v>8.5516867245548234E-3</v>
      </c>
      <c r="I18" s="13" t="s">
        <v>13</v>
      </c>
      <c r="J18">
        <v>5747</v>
      </c>
      <c r="K18" s="5">
        <v>1.32E-2</v>
      </c>
      <c r="L18">
        <v>680</v>
      </c>
      <c r="M18" s="5">
        <v>2.2000000000000001E-3</v>
      </c>
      <c r="N18">
        <v>6427</v>
      </c>
      <c r="O18" s="14">
        <v>8.6E-3</v>
      </c>
      <c r="P18" s="13" t="s">
        <v>13</v>
      </c>
      <c r="Q18">
        <v>6668</v>
      </c>
      <c r="R18" s="5">
        <v>1.4200000000000001E-2</v>
      </c>
      <c r="S18">
        <v>838</v>
      </c>
      <c r="T18" s="5">
        <v>2.3999999999999998E-3</v>
      </c>
      <c r="U18">
        <v>7506</v>
      </c>
      <c r="V18" s="14">
        <v>9.1000000000000004E-3</v>
      </c>
      <c r="W18" s="13" t="s">
        <v>13</v>
      </c>
      <c r="X18">
        <v>7006</v>
      </c>
      <c r="Y18" s="5">
        <v>1.44E-2</v>
      </c>
      <c r="Z18">
        <v>920</v>
      </c>
      <c r="AA18" s="5">
        <v>2.8E-3</v>
      </c>
      <c r="AB18">
        <v>7926</v>
      </c>
      <c r="AC18" s="14">
        <v>9.7000000000000003E-3</v>
      </c>
      <c r="AD18" s="13" t="s">
        <v>13</v>
      </c>
      <c r="AE18">
        <v>6038</v>
      </c>
      <c r="AF18" s="5">
        <v>1.4500000000000001E-2</v>
      </c>
      <c r="AG18">
        <v>914</v>
      </c>
      <c r="AH18" s="5">
        <v>2.8E-3</v>
      </c>
      <c r="AI18">
        <v>6952</v>
      </c>
      <c r="AJ18" s="14">
        <v>9.2999999999999992E-3</v>
      </c>
      <c r="AK18" s="13" t="s">
        <v>13</v>
      </c>
      <c r="AL18">
        <v>7314</v>
      </c>
      <c r="AM18" s="5">
        <v>1.43E-2</v>
      </c>
      <c r="AN18">
        <v>866</v>
      </c>
      <c r="AO18" s="5">
        <v>2.5999999999999999E-3</v>
      </c>
      <c r="AP18">
        <v>8180</v>
      </c>
      <c r="AQ18" s="14">
        <v>9.7000000000000003E-3</v>
      </c>
      <c r="AR18" s="13" t="s">
        <v>13</v>
      </c>
      <c r="AS18">
        <v>5502</v>
      </c>
      <c r="AT18" s="5">
        <v>1.37E-2</v>
      </c>
      <c r="AU18">
        <v>905</v>
      </c>
      <c r="AV18" s="5">
        <v>2.5000000000000001E-3</v>
      </c>
      <c r="AW18">
        <v>6407</v>
      </c>
      <c r="AX18" s="14">
        <v>8.3999999999999995E-3</v>
      </c>
      <c r="AY18" s="13" t="s">
        <v>13</v>
      </c>
      <c r="AZ18">
        <v>5636</v>
      </c>
      <c r="BA18" s="5">
        <v>1.3899999999999999E-2</v>
      </c>
      <c r="BB18">
        <v>971</v>
      </c>
      <c r="BC18" s="5">
        <v>2.7000000000000001E-3</v>
      </c>
      <c r="BD18">
        <v>6607</v>
      </c>
      <c r="BE18" s="14">
        <v>8.6999999999999994E-3</v>
      </c>
      <c r="BF18" s="13" t="s">
        <v>13</v>
      </c>
      <c r="BG18">
        <v>5419</v>
      </c>
      <c r="BH18" s="5">
        <v>1.3899999999999999E-2</v>
      </c>
      <c r="BI18">
        <v>730</v>
      </c>
      <c r="BJ18" s="5">
        <v>1.8E-3</v>
      </c>
      <c r="BK18">
        <v>6149</v>
      </c>
      <c r="BL18" s="14">
        <v>7.7999999999999996E-3</v>
      </c>
      <c r="BM18" s="13" t="s">
        <v>13</v>
      </c>
      <c r="BN18">
        <v>5144</v>
      </c>
      <c r="BO18" s="5">
        <v>1.4500000000000001E-2</v>
      </c>
      <c r="BP18">
        <v>963</v>
      </c>
      <c r="BQ18" s="5">
        <v>2.5999999999999999E-3</v>
      </c>
      <c r="BR18">
        <v>6107</v>
      </c>
      <c r="BS18" s="14">
        <v>8.5000000000000006E-3</v>
      </c>
      <c r="BT18" s="13" t="s">
        <v>13</v>
      </c>
      <c r="BU18">
        <v>5943</v>
      </c>
      <c r="BV18" s="5">
        <v>1.4500000000000001E-2</v>
      </c>
      <c r="BW18">
        <v>702</v>
      </c>
      <c r="BX18" s="5">
        <v>1.1999999999999999E-3</v>
      </c>
      <c r="BY18">
        <v>6645</v>
      </c>
      <c r="BZ18" s="14">
        <v>6.4999999999999997E-3</v>
      </c>
      <c r="CA18" s="13" t="s">
        <v>13</v>
      </c>
      <c r="CB18">
        <v>5143</v>
      </c>
      <c r="CC18" s="5">
        <v>1.34E-2</v>
      </c>
      <c r="CD18">
        <v>729</v>
      </c>
      <c r="CE18" s="5">
        <v>1.1999999999999999E-3</v>
      </c>
      <c r="CF18">
        <v>5872</v>
      </c>
      <c r="CG18" s="14">
        <v>5.7999999999999996E-3</v>
      </c>
      <c r="CH18" s="13" t="s">
        <v>13</v>
      </c>
      <c r="CI18">
        <v>5687</v>
      </c>
      <c r="CJ18" s="5">
        <v>1.43E-2</v>
      </c>
      <c r="CK18">
        <v>785</v>
      </c>
      <c r="CL18" s="5">
        <v>2.7000000000000001E-3</v>
      </c>
      <c r="CM18">
        <v>6472</v>
      </c>
      <c r="CN18" s="14">
        <v>9.4000000000000004E-3</v>
      </c>
      <c r="CO18" s="13" t="s">
        <v>13</v>
      </c>
      <c r="CP18">
        <v>6054</v>
      </c>
      <c r="CQ18" s="5">
        <v>1.47E-2</v>
      </c>
      <c r="CR18">
        <v>804</v>
      </c>
      <c r="CS18" s="5">
        <v>3.0000000000000001E-3</v>
      </c>
      <c r="CT18">
        <v>6858</v>
      </c>
      <c r="CU18" s="14">
        <v>1.01E-2</v>
      </c>
      <c r="CV18" s="13" t="s">
        <v>13</v>
      </c>
      <c r="CW18">
        <v>5831</v>
      </c>
      <c r="CX18" s="5">
        <v>1.41E-2</v>
      </c>
      <c r="CY18">
        <v>743</v>
      </c>
      <c r="CZ18" s="5">
        <v>2.5000000000000001E-3</v>
      </c>
      <c r="DA18">
        <v>6574</v>
      </c>
      <c r="DB18" s="14">
        <v>9.1999999999999998E-3</v>
      </c>
      <c r="DC18" s="13" t="s">
        <v>13</v>
      </c>
      <c r="DD18">
        <v>5028</v>
      </c>
      <c r="DE18" s="5">
        <v>1.47E-2</v>
      </c>
      <c r="DF18">
        <v>736</v>
      </c>
      <c r="DG18" s="5">
        <v>2.5000000000000001E-3</v>
      </c>
      <c r="DH18">
        <v>5764</v>
      </c>
      <c r="DI18" s="14">
        <v>9.1000000000000004E-3</v>
      </c>
    </row>
    <row r="19" spans="2:113" ht="36.75" thickBot="1" x14ac:dyDescent="0.3">
      <c r="B19" s="13" t="s">
        <v>14</v>
      </c>
      <c r="C19">
        <f t="shared" ref="C19:C37" si="1">SUM(J19,Q19,X19,AE19,AL19,AS19,AZ19,BG19,BN19,BU19,CB19,CI19,CP19,CW19,DD19)</f>
        <v>24566</v>
      </c>
      <c r="D19" s="22">
        <f t="shared" ref="D19:D33" si="2">C19/$C$27</f>
        <v>3.9419462328546765E-3</v>
      </c>
      <c r="E19">
        <f t="shared" ref="E19:E37" si="3">SUM(L19,S19,Z19,AG19,AN19,AU19,BB19,BI19,BP19,BW19,CD19,CK19,CR19,CY19,DF19)</f>
        <v>1721</v>
      </c>
      <c r="F19" s="22">
        <f t="shared" si="0"/>
        <v>3.1212559890572862E-4</v>
      </c>
      <c r="G19">
        <f t="shared" ref="G19:G37" si="4">SUM(N19,U19,AB19,AI19,AP19,AW19,BD19,BK19,BR19,BY19,CF19,CM19,CT19,DA19,DH19)</f>
        <v>26287</v>
      </c>
      <c r="H19" s="22">
        <f t="shared" ref="H19:H33" si="5">G19/$G$27</f>
        <v>2.2380004074664265E-3</v>
      </c>
      <c r="I19" s="13" t="s">
        <v>14</v>
      </c>
      <c r="J19">
        <v>1690</v>
      </c>
      <c r="K19" s="5">
        <v>3.8999999999999998E-3</v>
      </c>
      <c r="L19">
        <v>82</v>
      </c>
      <c r="M19" s="5">
        <v>2.9999999999999997E-4</v>
      </c>
      <c r="N19">
        <v>1772</v>
      </c>
      <c r="O19" s="14">
        <v>2.3999999999999998E-3</v>
      </c>
      <c r="P19" s="13" t="s">
        <v>14</v>
      </c>
      <c r="Q19">
        <v>2204</v>
      </c>
      <c r="R19" s="5">
        <v>4.7000000000000002E-3</v>
      </c>
      <c r="S19">
        <v>115</v>
      </c>
      <c r="T19" s="5">
        <v>2.9999999999999997E-4</v>
      </c>
      <c r="U19">
        <v>2319</v>
      </c>
      <c r="V19" s="14">
        <v>2.8E-3</v>
      </c>
      <c r="W19" s="13" t="s">
        <v>14</v>
      </c>
      <c r="X19">
        <v>2301</v>
      </c>
      <c r="Y19" s="5">
        <v>4.7000000000000002E-3</v>
      </c>
      <c r="Z19">
        <v>98</v>
      </c>
      <c r="AA19" s="5">
        <v>2.9999999999999997E-4</v>
      </c>
      <c r="AB19">
        <v>2399</v>
      </c>
      <c r="AC19" s="14">
        <v>2.8999999999999998E-3</v>
      </c>
      <c r="AD19" s="13" t="s">
        <v>14</v>
      </c>
      <c r="AE19">
        <v>1616</v>
      </c>
      <c r="AF19" s="5">
        <v>3.8999999999999998E-3</v>
      </c>
      <c r="AG19">
        <v>116</v>
      </c>
      <c r="AH19" s="5">
        <v>4.0000000000000002E-4</v>
      </c>
      <c r="AI19">
        <v>1732</v>
      </c>
      <c r="AJ19" s="14">
        <v>2.3E-3</v>
      </c>
      <c r="AK19" s="13" t="s">
        <v>14</v>
      </c>
      <c r="AL19">
        <v>2058</v>
      </c>
      <c r="AM19" s="5">
        <v>4.0000000000000001E-3</v>
      </c>
      <c r="AN19">
        <v>135</v>
      </c>
      <c r="AO19" s="5">
        <v>4.0000000000000002E-4</v>
      </c>
      <c r="AP19">
        <v>2193</v>
      </c>
      <c r="AQ19" s="14">
        <v>2.5999999999999999E-3</v>
      </c>
      <c r="AR19" s="13" t="s">
        <v>14</v>
      </c>
      <c r="AS19">
        <v>1692</v>
      </c>
      <c r="AT19" s="5">
        <v>4.1999999999999997E-3</v>
      </c>
      <c r="AU19">
        <v>132</v>
      </c>
      <c r="AV19" s="5">
        <v>4.0000000000000002E-4</v>
      </c>
      <c r="AW19">
        <v>1824</v>
      </c>
      <c r="AX19" s="14">
        <v>2.3999999999999998E-3</v>
      </c>
      <c r="AY19" s="13" t="s">
        <v>14</v>
      </c>
      <c r="AZ19">
        <v>1516</v>
      </c>
      <c r="BA19" s="5">
        <v>3.7000000000000002E-3</v>
      </c>
      <c r="BB19">
        <v>156</v>
      </c>
      <c r="BC19" s="5">
        <v>4.0000000000000002E-4</v>
      </c>
      <c r="BD19">
        <v>1672</v>
      </c>
      <c r="BE19" s="14">
        <v>2.2000000000000001E-3</v>
      </c>
      <c r="BF19" s="13" t="s">
        <v>14</v>
      </c>
      <c r="BG19">
        <v>1423</v>
      </c>
      <c r="BH19" s="5">
        <v>3.7000000000000002E-3</v>
      </c>
      <c r="BI19">
        <v>112</v>
      </c>
      <c r="BJ19" s="5">
        <v>2.9999999999999997E-4</v>
      </c>
      <c r="BK19">
        <v>1535</v>
      </c>
      <c r="BL19" s="14">
        <v>2E-3</v>
      </c>
      <c r="BM19" s="13" t="s">
        <v>14</v>
      </c>
      <c r="BN19">
        <v>1381</v>
      </c>
      <c r="BO19" s="5">
        <v>3.8999999999999998E-3</v>
      </c>
      <c r="BP19">
        <v>144</v>
      </c>
      <c r="BQ19" s="5">
        <v>4.0000000000000002E-4</v>
      </c>
      <c r="BR19">
        <v>1525</v>
      </c>
      <c r="BS19" s="14">
        <v>2.0999999999999999E-3</v>
      </c>
      <c r="BT19" s="13" t="s">
        <v>14</v>
      </c>
      <c r="BU19">
        <v>1559</v>
      </c>
      <c r="BV19" s="5">
        <v>3.8E-3</v>
      </c>
      <c r="BW19">
        <v>112</v>
      </c>
      <c r="BX19" s="5">
        <v>2.0000000000000001E-4</v>
      </c>
      <c r="BY19">
        <v>1671</v>
      </c>
      <c r="BZ19" s="14">
        <v>1.6000000000000001E-3</v>
      </c>
      <c r="CA19" s="13" t="s">
        <v>14</v>
      </c>
      <c r="CB19">
        <v>1299</v>
      </c>
      <c r="CC19" s="5">
        <v>3.3999999999999998E-3</v>
      </c>
      <c r="CD19">
        <v>103</v>
      </c>
      <c r="CE19" s="5">
        <v>2.0000000000000001E-4</v>
      </c>
      <c r="CF19">
        <v>1402</v>
      </c>
      <c r="CG19" s="14">
        <v>1.4E-3</v>
      </c>
      <c r="CH19" s="13" t="s">
        <v>14</v>
      </c>
      <c r="CI19">
        <v>1474</v>
      </c>
      <c r="CJ19" s="5">
        <v>3.7000000000000002E-3</v>
      </c>
      <c r="CK19">
        <v>114</v>
      </c>
      <c r="CL19" s="5">
        <v>4.0000000000000002E-4</v>
      </c>
      <c r="CM19">
        <v>1588</v>
      </c>
      <c r="CN19" s="14">
        <v>2.3E-3</v>
      </c>
      <c r="CO19" s="13" t="s">
        <v>14</v>
      </c>
      <c r="CP19">
        <v>1508</v>
      </c>
      <c r="CQ19" s="5">
        <v>3.7000000000000002E-3</v>
      </c>
      <c r="CR19">
        <v>98</v>
      </c>
      <c r="CS19" s="5">
        <v>4.0000000000000002E-4</v>
      </c>
      <c r="CT19">
        <v>1606</v>
      </c>
      <c r="CU19" s="14">
        <v>2.3999999999999998E-3</v>
      </c>
      <c r="CV19" s="13" t="s">
        <v>14</v>
      </c>
      <c r="CW19">
        <v>1532</v>
      </c>
      <c r="CX19" s="5">
        <v>3.7000000000000002E-3</v>
      </c>
      <c r="CY19">
        <v>100</v>
      </c>
      <c r="CZ19" s="5">
        <v>2.9999999999999997E-4</v>
      </c>
      <c r="DA19">
        <v>1632</v>
      </c>
      <c r="DB19" s="14">
        <v>2.3E-3</v>
      </c>
      <c r="DC19" s="13" t="s">
        <v>14</v>
      </c>
      <c r="DD19">
        <v>1313</v>
      </c>
      <c r="DE19" s="5">
        <v>3.8E-3</v>
      </c>
      <c r="DF19">
        <v>104</v>
      </c>
      <c r="DG19" s="5">
        <v>4.0000000000000002E-4</v>
      </c>
      <c r="DH19">
        <v>1417</v>
      </c>
      <c r="DI19" s="14">
        <v>2.2000000000000001E-3</v>
      </c>
    </row>
    <row r="20" spans="2:113" ht="36.75" thickBot="1" x14ac:dyDescent="0.3">
      <c r="B20" s="13" t="s">
        <v>15</v>
      </c>
      <c r="C20">
        <f t="shared" si="1"/>
        <v>4533</v>
      </c>
      <c r="D20" s="22">
        <f t="shared" si="2"/>
        <v>7.2738102554466527E-4</v>
      </c>
      <c r="E20">
        <f t="shared" si="3"/>
        <v>370</v>
      </c>
      <c r="F20" s="22">
        <f t="shared" si="0"/>
        <v>6.7104283320813248E-5</v>
      </c>
      <c r="G20">
        <f t="shared" si="4"/>
        <v>4903</v>
      </c>
      <c r="H20" s="22">
        <f t="shared" si="5"/>
        <v>4.1742747357278841E-4</v>
      </c>
      <c r="I20" s="13" t="s">
        <v>15</v>
      </c>
      <c r="J20">
        <v>307</v>
      </c>
      <c r="K20" s="5">
        <v>6.9999999999999999E-4</v>
      </c>
      <c r="L20">
        <v>20</v>
      </c>
      <c r="M20" s="5">
        <v>1E-4</v>
      </c>
      <c r="N20">
        <v>327</v>
      </c>
      <c r="O20" s="14">
        <v>4.0000000000000002E-4</v>
      </c>
      <c r="P20" s="13" t="s">
        <v>15</v>
      </c>
      <c r="Q20">
        <v>334</v>
      </c>
      <c r="R20" s="5">
        <v>6.9999999999999999E-4</v>
      </c>
      <c r="S20">
        <v>28</v>
      </c>
      <c r="T20" s="5">
        <v>1E-4</v>
      </c>
      <c r="U20">
        <v>362</v>
      </c>
      <c r="V20" s="14">
        <v>4.0000000000000002E-4</v>
      </c>
      <c r="W20" s="13" t="s">
        <v>15</v>
      </c>
      <c r="X20">
        <v>359</v>
      </c>
      <c r="Y20" s="5">
        <v>6.9999999999999999E-4</v>
      </c>
      <c r="Z20">
        <v>28</v>
      </c>
      <c r="AA20" s="5">
        <v>1E-4</v>
      </c>
      <c r="AB20">
        <v>387</v>
      </c>
      <c r="AC20" s="14">
        <v>5.0000000000000001E-4</v>
      </c>
      <c r="AD20" s="13" t="s">
        <v>15</v>
      </c>
      <c r="AE20">
        <v>313</v>
      </c>
      <c r="AF20" s="5">
        <v>6.9999999999999999E-4</v>
      </c>
      <c r="AG20">
        <v>21</v>
      </c>
      <c r="AH20" s="5">
        <v>1E-4</v>
      </c>
      <c r="AI20">
        <v>334</v>
      </c>
      <c r="AJ20" s="14">
        <v>4.0000000000000002E-4</v>
      </c>
      <c r="AK20" s="13" t="s">
        <v>15</v>
      </c>
      <c r="AL20">
        <v>363</v>
      </c>
      <c r="AM20" s="5">
        <v>6.9999999999999999E-4</v>
      </c>
      <c r="AN20">
        <v>26</v>
      </c>
      <c r="AO20" s="5">
        <v>1E-4</v>
      </c>
      <c r="AP20">
        <v>389</v>
      </c>
      <c r="AQ20" s="14">
        <v>5.0000000000000001E-4</v>
      </c>
      <c r="AR20" s="13" t="s">
        <v>15</v>
      </c>
      <c r="AS20">
        <v>270</v>
      </c>
      <c r="AT20" s="5">
        <v>6.9999999999999999E-4</v>
      </c>
      <c r="AU20">
        <v>29</v>
      </c>
      <c r="AV20" s="5">
        <v>1E-4</v>
      </c>
      <c r="AW20">
        <v>299</v>
      </c>
      <c r="AX20" s="14">
        <v>4.0000000000000002E-4</v>
      </c>
      <c r="AY20" s="13" t="s">
        <v>15</v>
      </c>
      <c r="AZ20">
        <v>278</v>
      </c>
      <c r="BA20" s="5">
        <v>6.9999999999999999E-4</v>
      </c>
      <c r="BB20">
        <v>35</v>
      </c>
      <c r="BC20" s="5">
        <v>1E-4</v>
      </c>
      <c r="BD20">
        <v>313</v>
      </c>
      <c r="BE20" s="14">
        <v>4.0000000000000002E-4</v>
      </c>
      <c r="BF20" s="13" t="s">
        <v>15</v>
      </c>
      <c r="BG20">
        <v>272</v>
      </c>
      <c r="BH20" s="5">
        <v>6.9999999999999999E-4</v>
      </c>
      <c r="BI20">
        <v>26</v>
      </c>
      <c r="BJ20" s="5">
        <v>1E-4</v>
      </c>
      <c r="BK20">
        <v>298</v>
      </c>
      <c r="BL20" s="14">
        <v>4.0000000000000002E-4</v>
      </c>
      <c r="BM20" s="13" t="s">
        <v>15</v>
      </c>
      <c r="BN20">
        <v>273</v>
      </c>
      <c r="BO20" s="5">
        <v>8.0000000000000004E-4</v>
      </c>
      <c r="BP20">
        <v>27</v>
      </c>
      <c r="BQ20" s="5">
        <v>1E-4</v>
      </c>
      <c r="BR20">
        <v>300</v>
      </c>
      <c r="BS20" s="14">
        <v>4.0000000000000002E-4</v>
      </c>
      <c r="BT20" s="13" t="s">
        <v>15</v>
      </c>
      <c r="BU20">
        <v>317</v>
      </c>
      <c r="BV20" s="5">
        <v>8.0000000000000004E-4</v>
      </c>
      <c r="BW20">
        <v>20</v>
      </c>
      <c r="BX20" s="5">
        <v>0</v>
      </c>
      <c r="BY20">
        <v>337</v>
      </c>
      <c r="BZ20" s="14">
        <v>2.9999999999999997E-4</v>
      </c>
      <c r="CA20" s="13" t="s">
        <v>15</v>
      </c>
      <c r="CB20">
        <v>265</v>
      </c>
      <c r="CC20" s="5">
        <v>6.9999999999999999E-4</v>
      </c>
      <c r="CD20">
        <v>19</v>
      </c>
      <c r="CE20" s="5">
        <v>0</v>
      </c>
      <c r="CF20">
        <v>284</v>
      </c>
      <c r="CG20" s="14">
        <v>2.9999999999999997E-4</v>
      </c>
      <c r="CH20" s="13" t="s">
        <v>15</v>
      </c>
      <c r="CI20">
        <v>303</v>
      </c>
      <c r="CJ20" s="5">
        <v>8.0000000000000004E-4</v>
      </c>
      <c r="CK20">
        <v>26</v>
      </c>
      <c r="CL20" s="5">
        <v>1E-4</v>
      </c>
      <c r="CM20">
        <v>329</v>
      </c>
      <c r="CN20" s="14">
        <v>5.0000000000000001E-4</v>
      </c>
      <c r="CO20" s="13" t="s">
        <v>15</v>
      </c>
      <c r="CP20">
        <v>304</v>
      </c>
      <c r="CQ20" s="5">
        <v>6.9999999999999999E-4</v>
      </c>
      <c r="CR20">
        <v>28</v>
      </c>
      <c r="CS20" s="5">
        <v>1E-4</v>
      </c>
      <c r="CT20">
        <v>332</v>
      </c>
      <c r="CU20" s="14">
        <v>5.0000000000000001E-4</v>
      </c>
      <c r="CV20" s="13" t="s">
        <v>15</v>
      </c>
      <c r="CW20">
        <v>303</v>
      </c>
      <c r="CX20" s="5">
        <v>6.9999999999999999E-4</v>
      </c>
      <c r="CY20">
        <v>15</v>
      </c>
      <c r="CZ20" s="5">
        <v>0</v>
      </c>
      <c r="DA20">
        <v>318</v>
      </c>
      <c r="DB20" s="14">
        <v>4.0000000000000002E-4</v>
      </c>
      <c r="DC20" s="13" t="s">
        <v>15</v>
      </c>
      <c r="DD20">
        <v>272</v>
      </c>
      <c r="DE20" s="5">
        <v>8.0000000000000004E-4</v>
      </c>
      <c r="DF20">
        <v>22</v>
      </c>
      <c r="DG20" s="5">
        <v>1E-4</v>
      </c>
      <c r="DH20">
        <v>294</v>
      </c>
      <c r="DI20" s="14">
        <v>5.0000000000000001E-4</v>
      </c>
    </row>
    <row r="21" spans="2:113" ht="36.75" thickBot="1" x14ac:dyDescent="0.3">
      <c r="B21" s="13" t="s">
        <v>16</v>
      </c>
      <c r="C21">
        <f t="shared" si="1"/>
        <v>8391</v>
      </c>
      <c r="D21" s="22">
        <f t="shared" si="2"/>
        <v>1.3464491915608397E-3</v>
      </c>
      <c r="E21">
        <f t="shared" si="3"/>
        <v>491</v>
      </c>
      <c r="F21" s="22">
        <f t="shared" si="0"/>
        <v>8.9049197595998124E-5</v>
      </c>
      <c r="G21">
        <f t="shared" si="4"/>
        <v>8882</v>
      </c>
      <c r="H21" s="22">
        <f t="shared" si="5"/>
        <v>7.5618821543412332E-4</v>
      </c>
      <c r="I21" s="13" t="s">
        <v>16</v>
      </c>
      <c r="J21">
        <v>558</v>
      </c>
      <c r="K21" s="5">
        <v>1.2999999999999999E-3</v>
      </c>
      <c r="L21">
        <v>22</v>
      </c>
      <c r="M21" s="5">
        <v>1E-4</v>
      </c>
      <c r="N21">
        <v>580</v>
      </c>
      <c r="O21" s="14">
        <v>8.0000000000000004E-4</v>
      </c>
      <c r="P21" s="13" t="s">
        <v>16</v>
      </c>
      <c r="Q21">
        <v>785</v>
      </c>
      <c r="R21" s="5">
        <v>1.6999999999999999E-3</v>
      </c>
      <c r="S21">
        <v>36</v>
      </c>
      <c r="T21" s="5">
        <v>1E-4</v>
      </c>
      <c r="U21">
        <v>821</v>
      </c>
      <c r="V21" s="14">
        <v>1E-3</v>
      </c>
      <c r="W21" s="13" t="s">
        <v>16</v>
      </c>
      <c r="X21">
        <v>826</v>
      </c>
      <c r="Y21" s="5">
        <v>1.6999999999999999E-3</v>
      </c>
      <c r="Z21">
        <v>36</v>
      </c>
      <c r="AA21" s="5">
        <v>1E-4</v>
      </c>
      <c r="AB21">
        <v>862</v>
      </c>
      <c r="AC21" s="14">
        <v>1.1000000000000001E-3</v>
      </c>
      <c r="AD21" s="13" t="s">
        <v>16</v>
      </c>
      <c r="AE21">
        <v>575</v>
      </c>
      <c r="AF21" s="5">
        <v>1.4E-3</v>
      </c>
      <c r="AG21">
        <v>35</v>
      </c>
      <c r="AH21" s="5">
        <v>1E-4</v>
      </c>
      <c r="AI21">
        <v>610</v>
      </c>
      <c r="AJ21" s="14">
        <v>8.0000000000000004E-4</v>
      </c>
      <c r="AK21" s="13" t="s">
        <v>16</v>
      </c>
      <c r="AL21">
        <v>690</v>
      </c>
      <c r="AM21" s="5">
        <v>1.2999999999999999E-3</v>
      </c>
      <c r="AN21">
        <v>43</v>
      </c>
      <c r="AO21" s="5">
        <v>1E-4</v>
      </c>
      <c r="AP21">
        <v>733</v>
      </c>
      <c r="AQ21" s="14">
        <v>8.9999999999999998E-4</v>
      </c>
      <c r="AR21" s="13" t="s">
        <v>16</v>
      </c>
      <c r="AS21">
        <v>579</v>
      </c>
      <c r="AT21" s="5">
        <v>1.4E-3</v>
      </c>
      <c r="AU21">
        <v>44</v>
      </c>
      <c r="AV21" s="5">
        <v>1E-4</v>
      </c>
      <c r="AW21">
        <v>623</v>
      </c>
      <c r="AX21" s="14">
        <v>8.0000000000000004E-4</v>
      </c>
      <c r="AY21" s="13" t="s">
        <v>16</v>
      </c>
      <c r="AZ21">
        <v>506</v>
      </c>
      <c r="BA21" s="5">
        <v>1.1999999999999999E-3</v>
      </c>
      <c r="BB21">
        <v>38</v>
      </c>
      <c r="BC21" s="5">
        <v>1E-4</v>
      </c>
      <c r="BD21">
        <v>544</v>
      </c>
      <c r="BE21" s="14">
        <v>6.9999999999999999E-4</v>
      </c>
      <c r="BF21" s="13" t="s">
        <v>16</v>
      </c>
      <c r="BG21">
        <v>471</v>
      </c>
      <c r="BH21" s="5">
        <v>1.1999999999999999E-3</v>
      </c>
      <c r="BI21">
        <v>28</v>
      </c>
      <c r="BJ21" s="5">
        <v>1E-4</v>
      </c>
      <c r="BK21">
        <v>499</v>
      </c>
      <c r="BL21" s="14">
        <v>5.9999999999999995E-4</v>
      </c>
      <c r="BM21" s="13" t="s">
        <v>16</v>
      </c>
      <c r="BN21">
        <v>466</v>
      </c>
      <c r="BO21" s="5">
        <v>1.2999999999999999E-3</v>
      </c>
      <c r="BP21">
        <v>37</v>
      </c>
      <c r="BQ21" s="5">
        <v>1E-4</v>
      </c>
      <c r="BR21">
        <v>503</v>
      </c>
      <c r="BS21" s="14">
        <v>6.9999999999999999E-4</v>
      </c>
      <c r="BT21" s="13" t="s">
        <v>16</v>
      </c>
      <c r="BU21">
        <v>531</v>
      </c>
      <c r="BV21" s="5">
        <v>1.2999999999999999E-3</v>
      </c>
      <c r="BW21">
        <v>30</v>
      </c>
      <c r="BX21" s="5">
        <v>0</v>
      </c>
      <c r="BY21">
        <v>561</v>
      </c>
      <c r="BZ21" s="14">
        <v>5.9999999999999995E-4</v>
      </c>
      <c r="CA21" s="13" t="s">
        <v>16</v>
      </c>
      <c r="CB21">
        <v>436</v>
      </c>
      <c r="CC21" s="5">
        <v>1.1000000000000001E-3</v>
      </c>
      <c r="CD21">
        <v>34</v>
      </c>
      <c r="CE21" s="5">
        <v>1E-4</v>
      </c>
      <c r="CF21">
        <v>470</v>
      </c>
      <c r="CG21" s="14">
        <v>5.0000000000000001E-4</v>
      </c>
      <c r="CH21" s="13" t="s">
        <v>16</v>
      </c>
      <c r="CI21">
        <v>483</v>
      </c>
      <c r="CJ21" s="5">
        <v>1.1999999999999999E-3</v>
      </c>
      <c r="CK21">
        <v>30</v>
      </c>
      <c r="CL21" s="5">
        <v>1E-4</v>
      </c>
      <c r="CM21">
        <v>513</v>
      </c>
      <c r="CN21" s="14">
        <v>6.9999999999999999E-4</v>
      </c>
      <c r="CO21" s="13" t="s">
        <v>16</v>
      </c>
      <c r="CP21">
        <v>525</v>
      </c>
      <c r="CQ21" s="5">
        <v>1.2999999999999999E-3</v>
      </c>
      <c r="CR21">
        <v>28</v>
      </c>
      <c r="CS21" s="5">
        <v>1E-4</v>
      </c>
      <c r="CT21">
        <v>553</v>
      </c>
      <c r="CU21" s="14">
        <v>8.0000000000000004E-4</v>
      </c>
      <c r="CV21" s="13" t="s">
        <v>16</v>
      </c>
      <c r="CW21">
        <v>536</v>
      </c>
      <c r="CX21" s="5">
        <v>1.2999999999999999E-3</v>
      </c>
      <c r="CY21">
        <v>27</v>
      </c>
      <c r="CZ21" s="5">
        <v>1E-4</v>
      </c>
      <c r="DA21">
        <v>563</v>
      </c>
      <c r="DB21" s="14">
        <v>8.0000000000000004E-4</v>
      </c>
      <c r="DC21" s="13" t="s">
        <v>16</v>
      </c>
      <c r="DD21">
        <v>424</v>
      </c>
      <c r="DE21" s="5">
        <v>1.1999999999999999E-3</v>
      </c>
      <c r="DF21">
        <v>23</v>
      </c>
      <c r="DG21" s="5">
        <v>1E-4</v>
      </c>
      <c r="DH21">
        <v>447</v>
      </c>
      <c r="DI21" s="14">
        <v>6.9999999999999999E-4</v>
      </c>
    </row>
    <row r="22" spans="2:113" ht="36.75" thickBot="1" x14ac:dyDescent="0.3">
      <c r="B22" s="13" t="s">
        <v>17</v>
      </c>
      <c r="C22">
        <f t="shared" si="1"/>
        <v>28</v>
      </c>
      <c r="D22" s="22">
        <f t="shared" si="2"/>
        <v>4.4929778767373987E-6</v>
      </c>
      <c r="E22">
        <f t="shared" si="3"/>
        <v>9</v>
      </c>
      <c r="F22" s="22">
        <f t="shared" si="0"/>
        <v>1.6322663510468088E-6</v>
      </c>
      <c r="G22">
        <f t="shared" si="4"/>
        <v>37</v>
      </c>
      <c r="H22" s="22">
        <f t="shared" si="5"/>
        <v>3.1500747546794147E-6</v>
      </c>
      <c r="I22" s="13" t="s">
        <v>17</v>
      </c>
      <c r="J22">
        <v>2</v>
      </c>
      <c r="K22" s="5">
        <v>0</v>
      </c>
      <c r="L22">
        <v>2</v>
      </c>
      <c r="M22" s="5">
        <v>0</v>
      </c>
      <c r="N22">
        <v>4</v>
      </c>
      <c r="O22" s="14">
        <v>0</v>
      </c>
      <c r="P22" s="13" t="s">
        <v>17</v>
      </c>
      <c r="Q22">
        <v>2</v>
      </c>
      <c r="R22" s="5">
        <v>0</v>
      </c>
      <c r="S22" s="4">
        <v>0</v>
      </c>
      <c r="T22" s="5">
        <v>0</v>
      </c>
      <c r="U22">
        <v>2</v>
      </c>
      <c r="V22" s="14">
        <v>0</v>
      </c>
      <c r="W22" s="13" t="s">
        <v>17</v>
      </c>
      <c r="X22">
        <v>2</v>
      </c>
      <c r="Y22" s="5">
        <v>0</v>
      </c>
      <c r="Z22">
        <v>1</v>
      </c>
      <c r="AA22" s="5">
        <v>0</v>
      </c>
      <c r="AB22">
        <v>3</v>
      </c>
      <c r="AC22" s="14">
        <v>0</v>
      </c>
      <c r="AD22" s="13" t="s">
        <v>17</v>
      </c>
      <c r="AE22">
        <v>3</v>
      </c>
      <c r="AF22" s="5">
        <v>0</v>
      </c>
      <c r="AG22" s="4">
        <v>0</v>
      </c>
      <c r="AH22" s="5">
        <v>0</v>
      </c>
      <c r="AI22">
        <v>3</v>
      </c>
      <c r="AJ22" s="14">
        <v>0</v>
      </c>
      <c r="AK22" s="13" t="s">
        <v>17</v>
      </c>
      <c r="AL22">
        <v>4</v>
      </c>
      <c r="AM22" s="5">
        <v>0</v>
      </c>
      <c r="AN22" s="4">
        <v>0</v>
      </c>
      <c r="AO22" s="5">
        <v>0</v>
      </c>
      <c r="AP22">
        <v>4</v>
      </c>
      <c r="AQ22" s="14">
        <v>0</v>
      </c>
      <c r="AR22" s="13" t="s">
        <v>17</v>
      </c>
      <c r="AS22">
        <v>1</v>
      </c>
      <c r="AT22" s="5">
        <v>0</v>
      </c>
      <c r="AU22" s="4">
        <v>0</v>
      </c>
      <c r="AV22" s="5">
        <v>0</v>
      </c>
      <c r="AW22">
        <v>1</v>
      </c>
      <c r="AX22" s="14">
        <v>0</v>
      </c>
      <c r="AY22" s="13" t="s">
        <v>17</v>
      </c>
      <c r="AZ22">
        <v>2</v>
      </c>
      <c r="BA22" s="5">
        <v>0</v>
      </c>
      <c r="BB22">
        <v>1</v>
      </c>
      <c r="BC22" s="5">
        <v>0</v>
      </c>
      <c r="BD22">
        <v>3</v>
      </c>
      <c r="BE22" s="14">
        <v>0</v>
      </c>
      <c r="BF22" s="13" t="s">
        <v>17</v>
      </c>
      <c r="BG22">
        <v>1</v>
      </c>
      <c r="BH22" s="5">
        <v>0</v>
      </c>
      <c r="BI22">
        <v>1</v>
      </c>
      <c r="BJ22" s="5">
        <v>0</v>
      </c>
      <c r="BK22">
        <v>2</v>
      </c>
      <c r="BL22" s="14">
        <v>0</v>
      </c>
      <c r="BM22" s="13" t="s">
        <v>17</v>
      </c>
      <c r="BN22">
        <v>2</v>
      </c>
      <c r="BO22" s="5">
        <v>0</v>
      </c>
      <c r="BP22">
        <v>2</v>
      </c>
      <c r="BQ22" s="5">
        <v>0</v>
      </c>
      <c r="BR22">
        <v>4</v>
      </c>
      <c r="BS22" s="14">
        <v>0</v>
      </c>
      <c r="BT22" s="13" t="s">
        <v>17</v>
      </c>
      <c r="BU22">
        <v>1</v>
      </c>
      <c r="BV22" s="5">
        <v>0</v>
      </c>
      <c r="BW22">
        <v>2</v>
      </c>
      <c r="BX22" s="5">
        <v>0</v>
      </c>
      <c r="BY22">
        <v>3</v>
      </c>
      <c r="BZ22" s="14">
        <v>0</v>
      </c>
      <c r="CA22" s="13" t="s">
        <v>17</v>
      </c>
      <c r="CB22">
        <v>1</v>
      </c>
      <c r="CC22" s="5">
        <v>0</v>
      </c>
      <c r="CD22" s="4">
        <v>0</v>
      </c>
      <c r="CE22" s="5">
        <v>0</v>
      </c>
      <c r="CF22">
        <v>1</v>
      </c>
      <c r="CG22" s="14">
        <v>0</v>
      </c>
      <c r="CH22" s="13" t="s">
        <v>17</v>
      </c>
      <c r="CI22">
        <v>3</v>
      </c>
      <c r="CJ22" s="5">
        <v>0</v>
      </c>
      <c r="CK22" s="4">
        <v>0</v>
      </c>
      <c r="CL22" s="5">
        <v>0</v>
      </c>
      <c r="CM22">
        <v>3</v>
      </c>
      <c r="CN22" s="14">
        <v>0</v>
      </c>
      <c r="CO22" s="13" t="s">
        <v>17</v>
      </c>
      <c r="CP22">
        <v>1</v>
      </c>
      <c r="CQ22" s="5">
        <v>0</v>
      </c>
      <c r="CR22" s="4">
        <v>0</v>
      </c>
      <c r="CS22" s="5">
        <v>0</v>
      </c>
      <c r="CT22">
        <v>1</v>
      </c>
      <c r="CU22" s="14">
        <v>0</v>
      </c>
      <c r="CV22" s="13" t="s">
        <v>17</v>
      </c>
      <c r="CW22">
        <v>1</v>
      </c>
      <c r="CX22" s="5">
        <v>0</v>
      </c>
      <c r="CY22" s="4">
        <v>0</v>
      </c>
      <c r="CZ22" s="5">
        <v>0</v>
      </c>
      <c r="DA22">
        <v>1</v>
      </c>
      <c r="DB22" s="14">
        <v>0</v>
      </c>
      <c r="DC22" s="13" t="s">
        <v>17</v>
      </c>
      <c r="DD22">
        <v>2</v>
      </c>
      <c r="DE22" s="5">
        <v>0</v>
      </c>
      <c r="DF22" s="4">
        <v>0</v>
      </c>
      <c r="DG22" s="5">
        <v>0</v>
      </c>
      <c r="DH22">
        <v>2</v>
      </c>
      <c r="DI22" s="14">
        <v>0</v>
      </c>
    </row>
    <row r="23" spans="2:113" ht="36.75" thickBot="1" x14ac:dyDescent="0.3">
      <c r="B23" s="13" t="s">
        <v>18</v>
      </c>
      <c r="C23">
        <f t="shared" si="1"/>
        <v>11540</v>
      </c>
      <c r="D23" s="22">
        <f t="shared" si="2"/>
        <v>1.8517487391981992E-3</v>
      </c>
      <c r="E23">
        <f t="shared" si="3"/>
        <v>814</v>
      </c>
      <c r="F23" s="22">
        <f t="shared" si="0"/>
        <v>1.4762942330578914E-4</v>
      </c>
      <c r="G23">
        <f t="shared" si="4"/>
        <v>12354</v>
      </c>
      <c r="H23" s="22">
        <f t="shared" si="5"/>
        <v>1.051784419440797E-3</v>
      </c>
      <c r="I23" s="13" t="s">
        <v>18</v>
      </c>
      <c r="J23">
        <v>818</v>
      </c>
      <c r="K23" s="5">
        <v>1.9E-3</v>
      </c>
      <c r="L23">
        <v>32</v>
      </c>
      <c r="M23" s="5">
        <v>1E-4</v>
      </c>
      <c r="N23">
        <v>850</v>
      </c>
      <c r="O23" s="14">
        <v>1.1000000000000001E-3</v>
      </c>
      <c r="P23" s="13" t="s">
        <v>18</v>
      </c>
      <c r="Q23">
        <v>1081</v>
      </c>
      <c r="R23" s="5">
        <v>2.3E-3</v>
      </c>
      <c r="S23">
        <v>50</v>
      </c>
      <c r="T23" s="5">
        <v>1E-4</v>
      </c>
      <c r="U23">
        <v>1131</v>
      </c>
      <c r="V23" s="14">
        <v>1.4E-3</v>
      </c>
      <c r="W23" s="13" t="s">
        <v>18</v>
      </c>
      <c r="X23">
        <v>1109</v>
      </c>
      <c r="Y23" s="5">
        <v>2.3E-3</v>
      </c>
      <c r="Z23">
        <v>33</v>
      </c>
      <c r="AA23" s="5">
        <v>1E-4</v>
      </c>
      <c r="AB23">
        <v>1142</v>
      </c>
      <c r="AC23" s="14">
        <v>1.4E-3</v>
      </c>
      <c r="AD23" s="13" t="s">
        <v>18</v>
      </c>
      <c r="AE23">
        <v>717</v>
      </c>
      <c r="AF23" s="5">
        <v>1.6999999999999999E-3</v>
      </c>
      <c r="AG23">
        <v>59</v>
      </c>
      <c r="AH23" s="5">
        <v>2.0000000000000001E-4</v>
      </c>
      <c r="AI23">
        <v>776</v>
      </c>
      <c r="AJ23" s="14">
        <v>1E-3</v>
      </c>
      <c r="AK23" s="13" t="s">
        <v>18</v>
      </c>
      <c r="AL23">
        <v>993</v>
      </c>
      <c r="AM23" s="5">
        <v>1.9E-3</v>
      </c>
      <c r="AN23">
        <v>64</v>
      </c>
      <c r="AO23" s="5">
        <v>2.0000000000000001E-4</v>
      </c>
      <c r="AP23">
        <v>1057</v>
      </c>
      <c r="AQ23" s="14">
        <v>1.2999999999999999E-3</v>
      </c>
      <c r="AR23" s="13" t="s">
        <v>18</v>
      </c>
      <c r="AS23">
        <v>839</v>
      </c>
      <c r="AT23" s="5">
        <v>2.0999999999999999E-3</v>
      </c>
      <c r="AU23">
        <v>58</v>
      </c>
      <c r="AV23" s="5">
        <v>2.0000000000000001E-4</v>
      </c>
      <c r="AW23">
        <v>897</v>
      </c>
      <c r="AX23" s="14">
        <v>1.1999999999999999E-3</v>
      </c>
      <c r="AY23" s="13" t="s">
        <v>18</v>
      </c>
      <c r="AZ23">
        <v>723</v>
      </c>
      <c r="BA23" s="5">
        <v>1.8E-3</v>
      </c>
      <c r="BB23">
        <v>70</v>
      </c>
      <c r="BC23" s="5">
        <v>2.0000000000000001E-4</v>
      </c>
      <c r="BD23">
        <v>793</v>
      </c>
      <c r="BE23" s="14">
        <v>1E-3</v>
      </c>
      <c r="BF23" s="13" t="s">
        <v>18</v>
      </c>
      <c r="BG23">
        <v>672</v>
      </c>
      <c r="BH23" s="5">
        <v>1.6999999999999999E-3</v>
      </c>
      <c r="BI23">
        <v>56</v>
      </c>
      <c r="BJ23" s="5">
        <v>1E-4</v>
      </c>
      <c r="BK23">
        <v>728</v>
      </c>
      <c r="BL23" s="14">
        <v>8.9999999999999998E-4</v>
      </c>
      <c r="BM23" s="13" t="s">
        <v>18</v>
      </c>
      <c r="BN23">
        <v>633</v>
      </c>
      <c r="BO23" s="5">
        <v>1.8E-3</v>
      </c>
      <c r="BP23">
        <v>72</v>
      </c>
      <c r="BQ23" s="5">
        <v>2.0000000000000001E-4</v>
      </c>
      <c r="BR23">
        <v>705</v>
      </c>
      <c r="BS23" s="14">
        <v>1E-3</v>
      </c>
      <c r="BT23" s="13" t="s">
        <v>18</v>
      </c>
      <c r="BU23">
        <v>707</v>
      </c>
      <c r="BV23" s="5">
        <v>1.6999999999999999E-3</v>
      </c>
      <c r="BW23">
        <v>60</v>
      </c>
      <c r="BX23" s="5">
        <v>1E-4</v>
      </c>
      <c r="BY23">
        <v>767</v>
      </c>
      <c r="BZ23" s="14">
        <v>8.0000000000000004E-4</v>
      </c>
      <c r="CA23" s="13" t="s">
        <v>18</v>
      </c>
      <c r="CB23">
        <v>594</v>
      </c>
      <c r="CC23" s="5">
        <v>1.5E-3</v>
      </c>
      <c r="CD23">
        <v>49</v>
      </c>
      <c r="CE23" s="5">
        <v>1E-4</v>
      </c>
      <c r="CF23">
        <v>643</v>
      </c>
      <c r="CG23" s="14">
        <v>5.9999999999999995E-4</v>
      </c>
      <c r="CH23" s="13" t="s">
        <v>18</v>
      </c>
      <c r="CI23">
        <v>684</v>
      </c>
      <c r="CJ23" s="5">
        <v>1.6999999999999999E-3</v>
      </c>
      <c r="CK23">
        <v>58</v>
      </c>
      <c r="CL23" s="5">
        <v>2.0000000000000001E-4</v>
      </c>
      <c r="CM23">
        <v>742</v>
      </c>
      <c r="CN23" s="14">
        <v>1.1000000000000001E-3</v>
      </c>
      <c r="CO23" s="13" t="s">
        <v>18</v>
      </c>
      <c r="CP23">
        <v>671</v>
      </c>
      <c r="CQ23" s="5">
        <v>1.6000000000000001E-3</v>
      </c>
      <c r="CR23">
        <v>40</v>
      </c>
      <c r="CS23" s="5">
        <v>2.0000000000000001E-4</v>
      </c>
      <c r="CT23">
        <v>711</v>
      </c>
      <c r="CU23" s="14">
        <v>1E-3</v>
      </c>
      <c r="CV23" s="13" t="s">
        <v>18</v>
      </c>
      <c r="CW23">
        <v>689</v>
      </c>
      <c r="CX23" s="5">
        <v>1.6999999999999999E-3</v>
      </c>
      <c r="CY23">
        <v>54</v>
      </c>
      <c r="CZ23" s="5">
        <v>2.0000000000000001E-4</v>
      </c>
      <c r="DA23">
        <v>743</v>
      </c>
      <c r="DB23" s="14">
        <v>1E-3</v>
      </c>
      <c r="DC23" s="13" t="s">
        <v>18</v>
      </c>
      <c r="DD23">
        <v>610</v>
      </c>
      <c r="DE23" s="5">
        <v>1.8E-3</v>
      </c>
      <c r="DF23">
        <v>59</v>
      </c>
      <c r="DG23" s="5">
        <v>2.0000000000000001E-4</v>
      </c>
      <c r="DH23">
        <v>669</v>
      </c>
      <c r="DI23" s="14">
        <v>1.1000000000000001E-3</v>
      </c>
    </row>
    <row r="24" spans="2:113" ht="36.75" thickBot="1" x14ac:dyDescent="0.3">
      <c r="B24" s="13" t="s">
        <v>19</v>
      </c>
      <c r="C24">
        <f t="shared" si="1"/>
        <v>74</v>
      </c>
      <c r="D24" s="22">
        <f t="shared" si="2"/>
        <v>1.1874298674234554E-5</v>
      </c>
      <c r="E24">
        <f t="shared" si="3"/>
        <v>37</v>
      </c>
      <c r="F24" s="22">
        <f t="shared" si="0"/>
        <v>6.7104283320813245E-6</v>
      </c>
      <c r="G24">
        <f t="shared" si="4"/>
        <v>111</v>
      </c>
      <c r="H24" s="22">
        <f t="shared" si="5"/>
        <v>9.4502242640382441E-6</v>
      </c>
      <c r="I24" s="13" t="s">
        <v>19</v>
      </c>
      <c r="J24">
        <v>5</v>
      </c>
      <c r="K24" s="5">
        <v>0</v>
      </c>
      <c r="L24">
        <v>6</v>
      </c>
      <c r="M24" s="5">
        <v>0</v>
      </c>
      <c r="N24">
        <v>11</v>
      </c>
      <c r="O24" s="14">
        <v>0</v>
      </c>
      <c r="P24" s="13" t="s">
        <v>19</v>
      </c>
      <c r="Q24">
        <v>2</v>
      </c>
      <c r="R24" s="5">
        <v>0</v>
      </c>
      <c r="S24">
        <v>1</v>
      </c>
      <c r="T24" s="5">
        <v>0</v>
      </c>
      <c r="U24">
        <v>3</v>
      </c>
      <c r="V24" s="14">
        <v>0</v>
      </c>
      <c r="W24" s="13" t="s">
        <v>19</v>
      </c>
      <c r="X24">
        <v>5</v>
      </c>
      <c r="Y24" s="5">
        <v>0</v>
      </c>
      <c r="Z24" s="4">
        <v>0</v>
      </c>
      <c r="AA24" s="5">
        <v>0</v>
      </c>
      <c r="AB24">
        <v>5</v>
      </c>
      <c r="AC24" s="14">
        <v>0</v>
      </c>
      <c r="AD24" s="13" t="s">
        <v>19</v>
      </c>
      <c r="AE24">
        <v>8</v>
      </c>
      <c r="AF24" s="5">
        <v>0</v>
      </c>
      <c r="AG24">
        <v>1</v>
      </c>
      <c r="AH24" s="5">
        <v>0</v>
      </c>
      <c r="AI24">
        <v>9</v>
      </c>
      <c r="AJ24" s="14">
        <v>0</v>
      </c>
      <c r="AK24" s="13" t="s">
        <v>19</v>
      </c>
      <c r="AL24">
        <v>8</v>
      </c>
      <c r="AM24" s="5">
        <v>0</v>
      </c>
      <c r="AN24">
        <v>2</v>
      </c>
      <c r="AO24" s="5">
        <v>0</v>
      </c>
      <c r="AP24">
        <v>10</v>
      </c>
      <c r="AQ24" s="14">
        <v>0</v>
      </c>
      <c r="AR24" s="13" t="s">
        <v>19</v>
      </c>
      <c r="AS24">
        <v>3</v>
      </c>
      <c r="AT24" s="5">
        <v>0</v>
      </c>
      <c r="AU24">
        <v>1</v>
      </c>
      <c r="AV24" s="5">
        <v>0</v>
      </c>
      <c r="AW24">
        <v>4</v>
      </c>
      <c r="AX24" s="14">
        <v>0</v>
      </c>
      <c r="AY24" s="13" t="s">
        <v>19</v>
      </c>
      <c r="AZ24">
        <v>7</v>
      </c>
      <c r="BA24" s="5">
        <v>0</v>
      </c>
      <c r="BB24">
        <v>12</v>
      </c>
      <c r="BC24" s="5">
        <v>0</v>
      </c>
      <c r="BD24">
        <v>19</v>
      </c>
      <c r="BE24" s="14">
        <v>0</v>
      </c>
      <c r="BF24" s="13" t="s">
        <v>19</v>
      </c>
      <c r="BG24">
        <v>7</v>
      </c>
      <c r="BH24" s="5">
        <v>0</v>
      </c>
      <c r="BI24">
        <v>1</v>
      </c>
      <c r="BJ24" s="5">
        <v>0</v>
      </c>
      <c r="BK24">
        <v>8</v>
      </c>
      <c r="BL24" s="14">
        <v>0</v>
      </c>
      <c r="BM24" s="13" t="s">
        <v>19</v>
      </c>
      <c r="BN24">
        <v>7</v>
      </c>
      <c r="BO24" s="5">
        <v>0</v>
      </c>
      <c r="BP24">
        <v>6</v>
      </c>
      <c r="BQ24" s="5">
        <v>0</v>
      </c>
      <c r="BR24">
        <v>13</v>
      </c>
      <c r="BS24" s="14">
        <v>0</v>
      </c>
      <c r="BT24" s="13" t="s">
        <v>19</v>
      </c>
      <c r="BU24">
        <v>3</v>
      </c>
      <c r="BV24" s="5">
        <v>0</v>
      </c>
      <c r="BW24" s="4">
        <v>0</v>
      </c>
      <c r="BX24" s="5">
        <v>0</v>
      </c>
      <c r="BY24">
        <v>3</v>
      </c>
      <c r="BZ24" s="14">
        <v>0</v>
      </c>
      <c r="CA24" s="13" t="s">
        <v>19</v>
      </c>
      <c r="CB24">
        <v>3</v>
      </c>
      <c r="CC24" s="5">
        <v>0</v>
      </c>
      <c r="CD24">
        <v>1</v>
      </c>
      <c r="CE24" s="5">
        <v>0</v>
      </c>
      <c r="CF24">
        <v>4</v>
      </c>
      <c r="CG24" s="14">
        <v>0</v>
      </c>
      <c r="CH24" s="13" t="s">
        <v>19</v>
      </c>
      <c r="CI24">
        <v>1</v>
      </c>
      <c r="CJ24" s="5">
        <v>0</v>
      </c>
      <c r="CK24" s="4">
        <v>0</v>
      </c>
      <c r="CL24" s="5">
        <v>0</v>
      </c>
      <c r="CM24">
        <v>1</v>
      </c>
      <c r="CN24" s="14">
        <v>0</v>
      </c>
      <c r="CO24" s="13" t="s">
        <v>19</v>
      </c>
      <c r="CP24">
        <v>7</v>
      </c>
      <c r="CQ24" s="5">
        <v>0</v>
      </c>
      <c r="CR24">
        <v>2</v>
      </c>
      <c r="CS24" s="5">
        <v>0</v>
      </c>
      <c r="CT24">
        <v>9</v>
      </c>
      <c r="CU24" s="14">
        <v>0</v>
      </c>
      <c r="CV24" s="13" t="s">
        <v>19</v>
      </c>
      <c r="CW24">
        <v>3</v>
      </c>
      <c r="CX24" s="5">
        <v>0</v>
      </c>
      <c r="CY24">
        <v>4</v>
      </c>
      <c r="CZ24" s="5">
        <v>0</v>
      </c>
      <c r="DA24">
        <v>7</v>
      </c>
      <c r="DB24" s="14">
        <v>0</v>
      </c>
      <c r="DC24" s="13" t="s">
        <v>19</v>
      </c>
      <c r="DD24">
        <v>5</v>
      </c>
      <c r="DE24" s="5">
        <v>0</v>
      </c>
      <c r="DF24" s="4">
        <v>0</v>
      </c>
      <c r="DG24" s="5">
        <v>0</v>
      </c>
      <c r="DH24">
        <v>5</v>
      </c>
      <c r="DI24" s="14">
        <v>0</v>
      </c>
    </row>
    <row r="25" spans="2:113" ht="36.75" thickBot="1" x14ac:dyDescent="0.3">
      <c r="B25" s="13" t="s">
        <v>20</v>
      </c>
      <c r="C25">
        <f t="shared" si="1"/>
        <v>63594</v>
      </c>
      <c r="D25" s="22">
        <f t="shared" si="2"/>
        <v>1.0204515539044218E-2</v>
      </c>
      <c r="E25">
        <f t="shared" si="3"/>
        <v>10565</v>
      </c>
      <c r="F25" s="22">
        <f t="shared" si="0"/>
        <v>1.9160993332010593E-3</v>
      </c>
      <c r="G25">
        <f t="shared" si="4"/>
        <v>74159</v>
      </c>
      <c r="H25" s="22">
        <f t="shared" si="5"/>
        <v>6.3136863170883979E-3</v>
      </c>
      <c r="I25" s="13" t="s">
        <v>20</v>
      </c>
      <c r="J25">
        <v>4057</v>
      </c>
      <c r="K25" s="5">
        <v>9.2999999999999992E-3</v>
      </c>
      <c r="L25">
        <v>598</v>
      </c>
      <c r="M25" s="5">
        <v>1.9E-3</v>
      </c>
      <c r="N25">
        <v>4655</v>
      </c>
      <c r="O25" s="14">
        <v>6.1999999999999998E-3</v>
      </c>
      <c r="P25" s="13" t="s">
        <v>20</v>
      </c>
      <c r="Q25">
        <v>4464</v>
      </c>
      <c r="R25" s="5">
        <v>9.4999999999999998E-3</v>
      </c>
      <c r="S25">
        <v>723</v>
      </c>
      <c r="T25" s="5">
        <v>2E-3</v>
      </c>
      <c r="U25">
        <v>5187</v>
      </c>
      <c r="V25" s="14">
        <v>6.3E-3</v>
      </c>
      <c r="W25" s="13" t="s">
        <v>20</v>
      </c>
      <c r="X25">
        <v>4705</v>
      </c>
      <c r="Y25" s="5">
        <v>9.7000000000000003E-3</v>
      </c>
      <c r="Z25">
        <v>822</v>
      </c>
      <c r="AA25" s="5">
        <v>2.5000000000000001E-3</v>
      </c>
      <c r="AB25">
        <v>5527</v>
      </c>
      <c r="AC25" s="14">
        <v>6.7999999999999996E-3</v>
      </c>
      <c r="AD25" s="13" t="s">
        <v>20</v>
      </c>
      <c r="AE25">
        <v>4422</v>
      </c>
      <c r="AF25" s="5">
        <v>1.06E-2</v>
      </c>
      <c r="AG25">
        <v>798</v>
      </c>
      <c r="AH25" s="5">
        <v>2.3999999999999998E-3</v>
      </c>
      <c r="AI25">
        <v>5220</v>
      </c>
      <c r="AJ25" s="14">
        <v>7.0000000000000001E-3</v>
      </c>
      <c r="AK25" s="13" t="s">
        <v>20</v>
      </c>
      <c r="AL25">
        <v>5256</v>
      </c>
      <c r="AM25" s="5">
        <v>1.03E-2</v>
      </c>
      <c r="AN25">
        <v>731</v>
      </c>
      <c r="AO25" s="5">
        <v>2.2000000000000001E-3</v>
      </c>
      <c r="AP25">
        <v>5987</v>
      </c>
      <c r="AQ25" s="14">
        <v>7.1000000000000004E-3</v>
      </c>
      <c r="AR25" s="13" t="s">
        <v>20</v>
      </c>
      <c r="AS25">
        <v>3810</v>
      </c>
      <c r="AT25" s="5">
        <v>9.4999999999999998E-3</v>
      </c>
      <c r="AU25">
        <v>773</v>
      </c>
      <c r="AV25" s="5">
        <v>2.2000000000000001E-3</v>
      </c>
      <c r="AW25">
        <v>4583</v>
      </c>
      <c r="AX25" s="14">
        <v>6.0000000000000001E-3</v>
      </c>
      <c r="AY25" s="13" t="s">
        <v>20</v>
      </c>
      <c r="AZ25">
        <v>4120</v>
      </c>
      <c r="BA25" s="5">
        <v>1.01E-2</v>
      </c>
      <c r="BB25">
        <v>815</v>
      </c>
      <c r="BC25" s="5">
        <v>2.3E-3</v>
      </c>
      <c r="BD25">
        <v>4935</v>
      </c>
      <c r="BE25" s="14">
        <v>6.4999999999999997E-3</v>
      </c>
      <c r="BF25" s="13" t="s">
        <v>20</v>
      </c>
      <c r="BG25">
        <v>3996</v>
      </c>
      <c r="BH25" s="5">
        <v>1.03E-2</v>
      </c>
      <c r="BI25">
        <v>618</v>
      </c>
      <c r="BJ25" s="5">
        <v>1.6000000000000001E-3</v>
      </c>
      <c r="BK25">
        <v>4614</v>
      </c>
      <c r="BL25" s="14">
        <v>5.8999999999999999E-3</v>
      </c>
      <c r="BM25" s="13" t="s">
        <v>20</v>
      </c>
      <c r="BN25">
        <v>3763</v>
      </c>
      <c r="BO25" s="5">
        <v>1.06E-2</v>
      </c>
      <c r="BP25">
        <v>819</v>
      </c>
      <c r="BQ25" s="5">
        <v>2.3E-3</v>
      </c>
      <c r="BR25">
        <v>4582</v>
      </c>
      <c r="BS25" s="14">
        <v>6.4000000000000003E-3</v>
      </c>
      <c r="BT25" s="13" t="s">
        <v>20</v>
      </c>
      <c r="BU25">
        <v>4384</v>
      </c>
      <c r="BV25" s="5">
        <v>1.0699999999999999E-2</v>
      </c>
      <c r="BW25">
        <v>590</v>
      </c>
      <c r="BX25" s="5">
        <v>1E-3</v>
      </c>
      <c r="BY25">
        <v>4974</v>
      </c>
      <c r="BZ25" s="14">
        <v>4.8999999999999998E-3</v>
      </c>
      <c r="CA25" s="13" t="s">
        <v>20</v>
      </c>
      <c r="CB25">
        <v>3844</v>
      </c>
      <c r="CC25" s="5">
        <v>0.01</v>
      </c>
      <c r="CD25">
        <v>626</v>
      </c>
      <c r="CE25" s="5">
        <v>1E-3</v>
      </c>
      <c r="CF25">
        <v>4470</v>
      </c>
      <c r="CG25" s="14">
        <v>4.4000000000000003E-3</v>
      </c>
      <c r="CH25" s="13" t="s">
        <v>20</v>
      </c>
      <c r="CI25">
        <v>4213</v>
      </c>
      <c r="CJ25" s="5">
        <v>1.06E-2</v>
      </c>
      <c r="CK25">
        <v>671</v>
      </c>
      <c r="CL25" s="5">
        <v>2.3E-3</v>
      </c>
      <c r="CM25">
        <v>4884</v>
      </c>
      <c r="CN25" s="14">
        <v>7.1000000000000004E-3</v>
      </c>
      <c r="CO25" s="13" t="s">
        <v>20</v>
      </c>
      <c r="CP25">
        <v>4546</v>
      </c>
      <c r="CQ25" s="5">
        <v>1.0999999999999999E-2</v>
      </c>
      <c r="CR25">
        <v>706</v>
      </c>
      <c r="CS25" s="5">
        <v>2.5999999999999999E-3</v>
      </c>
      <c r="CT25">
        <v>5252</v>
      </c>
      <c r="CU25" s="14">
        <v>7.7000000000000002E-3</v>
      </c>
      <c r="CV25" s="13" t="s">
        <v>20</v>
      </c>
      <c r="CW25">
        <v>4299</v>
      </c>
      <c r="CX25" s="5">
        <v>1.04E-2</v>
      </c>
      <c r="CY25">
        <v>643</v>
      </c>
      <c r="CZ25" s="5">
        <v>2.0999999999999999E-3</v>
      </c>
      <c r="DA25">
        <v>4942</v>
      </c>
      <c r="DB25" s="14">
        <v>6.8999999999999999E-3</v>
      </c>
      <c r="DC25" s="13" t="s">
        <v>20</v>
      </c>
      <c r="DD25">
        <v>3715</v>
      </c>
      <c r="DE25" s="5">
        <v>1.0800000000000001E-2</v>
      </c>
      <c r="DF25">
        <v>632</v>
      </c>
      <c r="DG25" s="5">
        <v>2.2000000000000001E-3</v>
      </c>
      <c r="DH25">
        <v>4347</v>
      </c>
      <c r="DI25" s="14">
        <v>6.7999999999999996E-3</v>
      </c>
    </row>
    <row r="26" spans="2:113" ht="48.75" thickBot="1" x14ac:dyDescent="0.3">
      <c r="B26" s="13" t="s">
        <v>21</v>
      </c>
      <c r="C26">
        <f t="shared" si="1"/>
        <v>6143787</v>
      </c>
      <c r="D26" s="22">
        <f t="shared" si="2"/>
        <v>0.98585353822810107</v>
      </c>
      <c r="E26">
        <f t="shared" si="3"/>
        <v>5501520</v>
      </c>
      <c r="F26" s="22">
        <f t="shared" si="0"/>
        <v>0.99777177506789316</v>
      </c>
      <c r="G26">
        <f t="shared" si="4"/>
        <v>11645307</v>
      </c>
      <c r="H26" s="22">
        <f t="shared" si="5"/>
        <v>0.99144831327544514</v>
      </c>
      <c r="I26" s="13" t="s">
        <v>21</v>
      </c>
      <c r="J26">
        <v>428191</v>
      </c>
      <c r="K26" s="5">
        <v>0.98680000000000001</v>
      </c>
      <c r="L26">
        <v>314151</v>
      </c>
      <c r="M26" s="5">
        <v>0.99780000000000002</v>
      </c>
      <c r="N26">
        <v>742342</v>
      </c>
      <c r="O26" s="14">
        <v>0.99139999999999995</v>
      </c>
      <c r="P26" s="13" t="s">
        <v>21</v>
      </c>
      <c r="Q26">
        <v>463310</v>
      </c>
      <c r="R26" s="5">
        <v>0.98580000000000001</v>
      </c>
      <c r="S26">
        <v>355643</v>
      </c>
      <c r="T26" s="5">
        <v>0.99760000000000004</v>
      </c>
      <c r="U26">
        <v>818953</v>
      </c>
      <c r="V26" s="14">
        <v>0.9909</v>
      </c>
      <c r="W26" s="13" t="s">
        <v>21</v>
      </c>
      <c r="X26">
        <v>477907</v>
      </c>
      <c r="Y26" s="5">
        <v>0.98560000000000003</v>
      </c>
      <c r="Z26">
        <v>327778</v>
      </c>
      <c r="AA26" s="5">
        <v>0.99719999999999998</v>
      </c>
      <c r="AB26">
        <v>805685</v>
      </c>
      <c r="AC26" s="14">
        <v>0.99029999999999996</v>
      </c>
      <c r="AD26" s="13" t="s">
        <v>21</v>
      </c>
      <c r="AE26">
        <v>411369</v>
      </c>
      <c r="AF26" s="5">
        <v>0.98550000000000004</v>
      </c>
      <c r="AG26">
        <v>328545</v>
      </c>
      <c r="AH26" s="5">
        <v>0.99719999999999998</v>
      </c>
      <c r="AI26">
        <v>739914</v>
      </c>
      <c r="AJ26" s="14">
        <v>0.99070000000000003</v>
      </c>
      <c r="AK26" s="13" t="s">
        <v>21</v>
      </c>
      <c r="AL26">
        <v>503960</v>
      </c>
      <c r="AM26" s="5">
        <v>0.98570000000000002</v>
      </c>
      <c r="AN26">
        <v>329195</v>
      </c>
      <c r="AO26" s="5">
        <v>0.99739999999999995</v>
      </c>
      <c r="AP26">
        <v>833155</v>
      </c>
      <c r="AQ26" s="14">
        <v>0.99029999999999996</v>
      </c>
      <c r="AR26" s="13" t="s">
        <v>21</v>
      </c>
      <c r="AS26">
        <v>397291</v>
      </c>
      <c r="AT26" s="5">
        <v>0.98629999999999995</v>
      </c>
      <c r="AU26">
        <v>355103</v>
      </c>
      <c r="AV26" s="5">
        <v>0.99750000000000005</v>
      </c>
      <c r="AW26">
        <v>752394</v>
      </c>
      <c r="AX26" s="14">
        <v>0.99160000000000004</v>
      </c>
      <c r="AY26" s="13" t="s">
        <v>21</v>
      </c>
      <c r="AZ26">
        <v>400810</v>
      </c>
      <c r="BA26" s="5">
        <v>0.98609999999999998</v>
      </c>
      <c r="BB26">
        <v>355461</v>
      </c>
      <c r="BC26" s="5">
        <v>0.99729999999999996</v>
      </c>
      <c r="BD26">
        <v>756271</v>
      </c>
      <c r="BE26" s="14">
        <v>0.99129999999999996</v>
      </c>
      <c r="BF26" s="13" t="s">
        <v>21</v>
      </c>
      <c r="BG26">
        <v>383283</v>
      </c>
      <c r="BH26" s="5">
        <v>0.98609999999999998</v>
      </c>
      <c r="BI26">
        <v>394517</v>
      </c>
      <c r="BJ26" s="5">
        <v>0.99819999999999998</v>
      </c>
      <c r="BK26">
        <v>777800</v>
      </c>
      <c r="BL26" s="14">
        <v>0.99219999999999997</v>
      </c>
      <c r="BM26" s="13" t="s">
        <v>21</v>
      </c>
      <c r="BN26">
        <v>348786</v>
      </c>
      <c r="BO26" s="5">
        <v>0.98550000000000004</v>
      </c>
      <c r="BP26">
        <v>362731</v>
      </c>
      <c r="BQ26" s="5">
        <v>0.99739999999999995</v>
      </c>
      <c r="BR26">
        <v>711517</v>
      </c>
      <c r="BS26" s="14">
        <v>0.99150000000000005</v>
      </c>
      <c r="BT26" s="13" t="s">
        <v>21</v>
      </c>
      <c r="BU26">
        <v>403283</v>
      </c>
      <c r="BV26" s="5">
        <v>0.98550000000000004</v>
      </c>
      <c r="BW26">
        <v>609046</v>
      </c>
      <c r="BX26" s="5">
        <v>0.99880000000000002</v>
      </c>
      <c r="BY26">
        <v>1012329</v>
      </c>
      <c r="BZ26" s="14">
        <v>0.99350000000000005</v>
      </c>
      <c r="CA26" s="13" t="s">
        <v>21</v>
      </c>
      <c r="CB26">
        <v>379180</v>
      </c>
      <c r="CC26" s="5">
        <v>0.98660000000000003</v>
      </c>
      <c r="CD26">
        <v>620586</v>
      </c>
      <c r="CE26" s="5">
        <v>0.99880000000000002</v>
      </c>
      <c r="CF26">
        <v>999766</v>
      </c>
      <c r="CG26" s="14">
        <v>0.99419999999999997</v>
      </c>
      <c r="CH26" s="13" t="s">
        <v>21</v>
      </c>
      <c r="CI26">
        <v>393314</v>
      </c>
      <c r="CJ26" s="5">
        <v>0.98570000000000002</v>
      </c>
      <c r="CK26">
        <v>289783</v>
      </c>
      <c r="CL26" s="5">
        <v>0.99729999999999996</v>
      </c>
      <c r="CM26">
        <v>683097</v>
      </c>
      <c r="CN26" s="14">
        <v>0.99060000000000004</v>
      </c>
      <c r="CO26" s="13" t="s">
        <v>21</v>
      </c>
      <c r="CP26">
        <v>406774</v>
      </c>
      <c r="CQ26" s="5">
        <v>0.98529999999999995</v>
      </c>
      <c r="CR26">
        <v>265822</v>
      </c>
      <c r="CS26" s="5">
        <v>0.997</v>
      </c>
      <c r="CT26">
        <v>672596</v>
      </c>
      <c r="CU26" s="14">
        <v>0.9899</v>
      </c>
      <c r="CV26" s="13" t="s">
        <v>21</v>
      </c>
      <c r="CW26">
        <v>408496</v>
      </c>
      <c r="CX26" s="5">
        <v>0.9859</v>
      </c>
      <c r="CY26">
        <v>300076</v>
      </c>
      <c r="CZ26" s="5">
        <v>0.99750000000000005</v>
      </c>
      <c r="DA26">
        <v>708572</v>
      </c>
      <c r="DB26" s="14">
        <v>0.99080000000000001</v>
      </c>
      <c r="DC26" s="13" t="s">
        <v>21</v>
      </c>
      <c r="DD26">
        <v>337833</v>
      </c>
      <c r="DE26" s="5">
        <v>0.98529999999999995</v>
      </c>
      <c r="DF26">
        <v>293083</v>
      </c>
      <c r="DG26" s="5">
        <v>0.99750000000000005</v>
      </c>
      <c r="DH26">
        <v>630916</v>
      </c>
      <c r="DI26" s="14">
        <v>0.9909</v>
      </c>
    </row>
    <row r="27" spans="2:113" ht="48.75" thickBot="1" x14ac:dyDescent="0.3">
      <c r="B27" s="13" t="s">
        <v>22</v>
      </c>
      <c r="C27">
        <f t="shared" si="1"/>
        <v>6231947</v>
      </c>
      <c r="D27" s="22">
        <f t="shared" si="2"/>
        <v>1</v>
      </c>
      <c r="E27">
        <f t="shared" si="3"/>
        <v>5513806</v>
      </c>
      <c r="F27" s="22">
        <f t="shared" si="0"/>
        <v>1</v>
      </c>
      <c r="G27">
        <f t="shared" si="4"/>
        <v>11745753</v>
      </c>
      <c r="H27" s="22">
        <f t="shared" si="5"/>
        <v>1</v>
      </c>
      <c r="I27" s="13" t="s">
        <v>22</v>
      </c>
      <c r="J27">
        <v>433938</v>
      </c>
      <c r="K27" s="5">
        <v>1</v>
      </c>
      <c r="L27">
        <v>314831</v>
      </c>
      <c r="M27" s="5">
        <v>1</v>
      </c>
      <c r="N27">
        <v>748769</v>
      </c>
      <c r="O27" s="14">
        <v>1</v>
      </c>
      <c r="P27" s="13" t="s">
        <v>22</v>
      </c>
      <c r="Q27">
        <v>469978</v>
      </c>
      <c r="R27" s="5">
        <v>1</v>
      </c>
      <c r="S27">
        <v>356481</v>
      </c>
      <c r="T27" s="5">
        <v>1</v>
      </c>
      <c r="U27">
        <v>826459</v>
      </c>
      <c r="V27" s="14">
        <v>1</v>
      </c>
      <c r="W27" s="13" t="s">
        <v>22</v>
      </c>
      <c r="X27">
        <v>484913</v>
      </c>
      <c r="Y27" s="5">
        <v>1</v>
      </c>
      <c r="Z27">
        <v>328698</v>
      </c>
      <c r="AA27" s="5">
        <v>1</v>
      </c>
      <c r="AB27">
        <v>813611</v>
      </c>
      <c r="AC27" s="14">
        <v>1</v>
      </c>
      <c r="AD27" s="13" t="s">
        <v>22</v>
      </c>
      <c r="AE27">
        <v>417407</v>
      </c>
      <c r="AF27" s="5">
        <v>1</v>
      </c>
      <c r="AG27">
        <v>329459</v>
      </c>
      <c r="AH27" s="5">
        <v>1</v>
      </c>
      <c r="AI27">
        <v>746866</v>
      </c>
      <c r="AJ27" s="14">
        <v>1</v>
      </c>
      <c r="AK27" s="13" t="s">
        <v>22</v>
      </c>
      <c r="AL27">
        <v>511274</v>
      </c>
      <c r="AM27" s="5">
        <v>1</v>
      </c>
      <c r="AN27">
        <v>330061</v>
      </c>
      <c r="AO27" s="5">
        <v>1</v>
      </c>
      <c r="AP27">
        <v>841335</v>
      </c>
      <c r="AQ27" s="14">
        <v>1</v>
      </c>
      <c r="AR27" s="13" t="s">
        <v>22</v>
      </c>
      <c r="AS27">
        <v>402793</v>
      </c>
      <c r="AT27" s="5">
        <v>1</v>
      </c>
      <c r="AU27">
        <v>356008</v>
      </c>
      <c r="AV27" s="5">
        <v>1</v>
      </c>
      <c r="AW27">
        <v>758801</v>
      </c>
      <c r="AX27" s="14">
        <v>1</v>
      </c>
      <c r="AY27" s="13" t="s">
        <v>22</v>
      </c>
      <c r="AZ27">
        <v>406446</v>
      </c>
      <c r="BA27" s="5">
        <v>1</v>
      </c>
      <c r="BB27">
        <v>356432</v>
      </c>
      <c r="BC27" s="5">
        <v>1</v>
      </c>
      <c r="BD27">
        <v>762878</v>
      </c>
      <c r="BE27" s="14">
        <v>1</v>
      </c>
      <c r="BF27" s="13" t="s">
        <v>22</v>
      </c>
      <c r="BG27">
        <v>388702</v>
      </c>
      <c r="BH27" s="5">
        <v>1</v>
      </c>
      <c r="BI27">
        <v>395247</v>
      </c>
      <c r="BJ27" s="5">
        <v>1</v>
      </c>
      <c r="BK27">
        <v>783949</v>
      </c>
      <c r="BL27" s="14">
        <v>1</v>
      </c>
      <c r="BM27" s="13" t="s">
        <v>22</v>
      </c>
      <c r="BN27">
        <v>353930</v>
      </c>
      <c r="BO27" s="5">
        <v>1</v>
      </c>
      <c r="BP27">
        <v>363694</v>
      </c>
      <c r="BQ27" s="5">
        <v>1</v>
      </c>
      <c r="BR27">
        <v>717624</v>
      </c>
      <c r="BS27" s="14">
        <v>1</v>
      </c>
      <c r="BT27" s="13" t="s">
        <v>22</v>
      </c>
      <c r="BU27">
        <v>409226</v>
      </c>
      <c r="BV27" s="5">
        <v>1</v>
      </c>
      <c r="BW27">
        <v>609748</v>
      </c>
      <c r="BX27" s="5">
        <v>1</v>
      </c>
      <c r="BY27">
        <v>1018974</v>
      </c>
      <c r="BZ27" s="14">
        <v>1</v>
      </c>
      <c r="CA27" s="13" t="s">
        <v>22</v>
      </c>
      <c r="CB27">
        <v>384323</v>
      </c>
      <c r="CC27" s="5">
        <v>1</v>
      </c>
      <c r="CD27">
        <v>621315</v>
      </c>
      <c r="CE27" s="5">
        <v>1</v>
      </c>
      <c r="CF27">
        <v>1005638</v>
      </c>
      <c r="CG27" s="14">
        <v>1</v>
      </c>
      <c r="CH27" s="13" t="s">
        <v>22</v>
      </c>
      <c r="CI27">
        <v>399001</v>
      </c>
      <c r="CJ27" s="5">
        <v>1</v>
      </c>
      <c r="CK27">
        <v>290568</v>
      </c>
      <c r="CL27" s="5">
        <v>1</v>
      </c>
      <c r="CM27">
        <v>689569</v>
      </c>
      <c r="CN27" s="14">
        <v>1</v>
      </c>
      <c r="CO27" s="13" t="s">
        <v>22</v>
      </c>
      <c r="CP27">
        <v>412828</v>
      </c>
      <c r="CQ27" s="5">
        <v>1</v>
      </c>
      <c r="CR27">
        <v>266626</v>
      </c>
      <c r="CS27" s="5">
        <v>1</v>
      </c>
      <c r="CT27">
        <v>679454</v>
      </c>
      <c r="CU27" s="14">
        <v>1</v>
      </c>
      <c r="CV27" s="13" t="s">
        <v>22</v>
      </c>
      <c r="CW27">
        <v>414327</v>
      </c>
      <c r="CX27" s="5">
        <v>1</v>
      </c>
      <c r="CY27">
        <v>300819</v>
      </c>
      <c r="CZ27" s="5">
        <v>1</v>
      </c>
      <c r="DA27">
        <v>715146</v>
      </c>
      <c r="DB27" s="14">
        <v>1</v>
      </c>
      <c r="DC27" s="13" t="s">
        <v>22</v>
      </c>
      <c r="DD27">
        <v>342861</v>
      </c>
      <c r="DE27" s="5">
        <v>1</v>
      </c>
      <c r="DF27">
        <v>293819</v>
      </c>
      <c r="DG27" s="5">
        <v>1</v>
      </c>
      <c r="DH27">
        <v>636680</v>
      </c>
      <c r="DI27" s="14">
        <v>1</v>
      </c>
    </row>
    <row r="28" spans="2:113" ht="24.75" thickBot="1" x14ac:dyDescent="0.3">
      <c r="B28" s="13" t="s">
        <v>23</v>
      </c>
      <c r="C28">
        <f t="shared" si="1"/>
        <v>3741050</v>
      </c>
      <c r="D28" s="22">
        <f t="shared" si="2"/>
        <v>0.60030196020601589</v>
      </c>
      <c r="E28">
        <f t="shared" si="3"/>
        <v>2322276</v>
      </c>
      <c r="F28" s="22">
        <f t="shared" si="0"/>
        <v>0.42117477473817538</v>
      </c>
      <c r="G28">
        <f t="shared" si="4"/>
        <v>6063326</v>
      </c>
      <c r="H28" s="22">
        <f t="shared" si="5"/>
        <v>0.51621432870246808</v>
      </c>
      <c r="I28" s="13" t="s">
        <v>23</v>
      </c>
      <c r="J28">
        <v>253653</v>
      </c>
      <c r="K28" s="5">
        <v>0.58450000000000002</v>
      </c>
      <c r="L28">
        <v>125216</v>
      </c>
      <c r="M28" s="5">
        <v>0.3977</v>
      </c>
      <c r="N28">
        <v>378869</v>
      </c>
      <c r="O28" s="14">
        <v>0.50600000000000001</v>
      </c>
      <c r="P28" s="13" t="s">
        <v>23</v>
      </c>
      <c r="Q28">
        <v>271264</v>
      </c>
      <c r="R28" s="5">
        <v>0.57720000000000005</v>
      </c>
      <c r="S28">
        <v>154610</v>
      </c>
      <c r="T28" s="5">
        <v>0.43369999999999997</v>
      </c>
      <c r="U28">
        <v>425874</v>
      </c>
      <c r="V28" s="14">
        <v>0.51529999999999998</v>
      </c>
      <c r="W28" s="13" t="s">
        <v>23</v>
      </c>
      <c r="X28">
        <v>282994</v>
      </c>
      <c r="Y28" s="5">
        <v>0.58360000000000001</v>
      </c>
      <c r="Z28">
        <v>156600</v>
      </c>
      <c r="AA28" s="5">
        <v>0.47639999999999999</v>
      </c>
      <c r="AB28">
        <v>439594</v>
      </c>
      <c r="AC28" s="14">
        <v>0.5403</v>
      </c>
      <c r="AD28" s="13" t="s">
        <v>23</v>
      </c>
      <c r="AE28">
        <v>251326</v>
      </c>
      <c r="AF28" s="5">
        <v>0.60209999999999997</v>
      </c>
      <c r="AG28">
        <v>156206</v>
      </c>
      <c r="AH28" s="5">
        <v>0.47410000000000002</v>
      </c>
      <c r="AI28">
        <v>407532</v>
      </c>
      <c r="AJ28" s="14">
        <v>0.54569999999999996</v>
      </c>
      <c r="AK28" s="13" t="s">
        <v>23</v>
      </c>
      <c r="AL28">
        <v>309099</v>
      </c>
      <c r="AM28" s="5">
        <v>0.60460000000000003</v>
      </c>
      <c r="AN28">
        <v>153712</v>
      </c>
      <c r="AO28" s="5">
        <v>0.4657</v>
      </c>
      <c r="AP28">
        <v>462811</v>
      </c>
      <c r="AQ28" s="14">
        <v>0.55010000000000003</v>
      </c>
      <c r="AR28" s="13" t="s">
        <v>23</v>
      </c>
      <c r="AS28">
        <v>240938</v>
      </c>
      <c r="AT28" s="5">
        <v>0.59819999999999995</v>
      </c>
      <c r="AU28">
        <v>162252</v>
      </c>
      <c r="AV28" s="5">
        <v>0.45579999999999998</v>
      </c>
      <c r="AW28">
        <v>403190</v>
      </c>
      <c r="AX28" s="14">
        <v>0.53139999999999998</v>
      </c>
      <c r="AY28" s="13" t="s">
        <v>23</v>
      </c>
      <c r="AZ28">
        <v>241036</v>
      </c>
      <c r="BA28" s="5">
        <v>0.59299999999999997</v>
      </c>
      <c r="BB28">
        <v>165244</v>
      </c>
      <c r="BC28" s="5">
        <v>0.46360000000000001</v>
      </c>
      <c r="BD28">
        <v>406280</v>
      </c>
      <c r="BE28" s="14">
        <v>0.53259999999999996</v>
      </c>
      <c r="BF28" s="13" t="s">
        <v>23</v>
      </c>
      <c r="BG28">
        <v>233682</v>
      </c>
      <c r="BH28" s="5">
        <v>0.60119999999999996</v>
      </c>
      <c r="BI28">
        <v>154177</v>
      </c>
      <c r="BJ28" s="5">
        <v>0.3901</v>
      </c>
      <c r="BK28">
        <v>387859</v>
      </c>
      <c r="BL28" s="14">
        <v>0.49480000000000002</v>
      </c>
      <c r="BM28" s="13" t="s">
        <v>23</v>
      </c>
      <c r="BN28">
        <v>215047</v>
      </c>
      <c r="BO28" s="5">
        <v>0.60760000000000003</v>
      </c>
      <c r="BP28">
        <v>167859</v>
      </c>
      <c r="BQ28" s="5">
        <v>0.46150000000000002</v>
      </c>
      <c r="BR28">
        <v>382906</v>
      </c>
      <c r="BS28" s="14">
        <v>0.53359999999999996</v>
      </c>
      <c r="BT28" s="13" t="s">
        <v>23</v>
      </c>
      <c r="BU28">
        <v>248623</v>
      </c>
      <c r="BV28" s="5">
        <v>0.60750000000000004</v>
      </c>
      <c r="BW28">
        <v>204574</v>
      </c>
      <c r="BX28" s="5">
        <v>0.33550000000000002</v>
      </c>
      <c r="BY28">
        <v>453197</v>
      </c>
      <c r="BZ28" s="14">
        <v>0.44479999999999997</v>
      </c>
      <c r="CA28" s="13" t="s">
        <v>23</v>
      </c>
      <c r="CB28">
        <v>231482</v>
      </c>
      <c r="CC28" s="5">
        <v>0.60229999999999995</v>
      </c>
      <c r="CD28">
        <v>190826</v>
      </c>
      <c r="CE28" s="5">
        <v>0.30709999999999998</v>
      </c>
      <c r="CF28">
        <v>422308</v>
      </c>
      <c r="CG28" s="14">
        <v>0.4199</v>
      </c>
      <c r="CH28" s="13" t="s">
        <v>23</v>
      </c>
      <c r="CI28">
        <v>243096</v>
      </c>
      <c r="CJ28" s="5">
        <v>0.60929999999999995</v>
      </c>
      <c r="CK28">
        <v>136859</v>
      </c>
      <c r="CL28" s="5">
        <v>0.47099999999999997</v>
      </c>
      <c r="CM28">
        <v>379955</v>
      </c>
      <c r="CN28" s="14">
        <v>0.55100000000000005</v>
      </c>
      <c r="CO28" s="13" t="s">
        <v>23</v>
      </c>
      <c r="CP28">
        <v>257165</v>
      </c>
      <c r="CQ28" s="5">
        <v>0.62290000000000001</v>
      </c>
      <c r="CR28">
        <v>132865</v>
      </c>
      <c r="CS28" s="5">
        <v>0.49830000000000002</v>
      </c>
      <c r="CT28">
        <v>390030</v>
      </c>
      <c r="CU28" s="14">
        <v>0.57399999999999995</v>
      </c>
      <c r="CV28" s="13" t="s">
        <v>23</v>
      </c>
      <c r="CW28">
        <v>252371</v>
      </c>
      <c r="CX28" s="5">
        <v>0.60909999999999997</v>
      </c>
      <c r="CY28">
        <v>131829</v>
      </c>
      <c r="CZ28" s="5">
        <v>0.43819999999999998</v>
      </c>
      <c r="DA28">
        <v>384200</v>
      </c>
      <c r="DB28" s="14">
        <v>0.53720000000000001</v>
      </c>
      <c r="DC28" s="13" t="s">
        <v>23</v>
      </c>
      <c r="DD28">
        <v>209274</v>
      </c>
      <c r="DE28" s="5">
        <v>0.61040000000000005</v>
      </c>
      <c r="DF28">
        <v>129447</v>
      </c>
      <c r="DG28" s="5">
        <v>0.44059999999999999</v>
      </c>
      <c r="DH28">
        <v>338721</v>
      </c>
      <c r="DI28" s="14">
        <v>0.53200000000000003</v>
      </c>
    </row>
    <row r="29" spans="2:113" ht="24.75" thickBot="1" x14ac:dyDescent="0.3">
      <c r="B29" s="13" t="s">
        <v>24</v>
      </c>
      <c r="C29">
        <f t="shared" si="1"/>
        <v>3704162</v>
      </c>
      <c r="D29" s="22">
        <f t="shared" si="2"/>
        <v>0.59438278278040557</v>
      </c>
      <c r="E29">
        <f t="shared" si="3"/>
        <v>2046422</v>
      </c>
      <c r="F29" s="22">
        <f t="shared" si="0"/>
        <v>0.37114508562687915</v>
      </c>
      <c r="G29">
        <f t="shared" si="4"/>
        <v>5750584</v>
      </c>
      <c r="H29" s="22">
        <f t="shared" si="5"/>
        <v>0.48958836440711806</v>
      </c>
      <c r="I29" s="13" t="s">
        <v>24</v>
      </c>
      <c r="J29">
        <v>250531</v>
      </c>
      <c r="K29" s="5">
        <v>0.57730000000000004</v>
      </c>
      <c r="L29">
        <v>130213</v>
      </c>
      <c r="M29" s="5">
        <v>0.41360000000000002</v>
      </c>
      <c r="N29">
        <v>380744</v>
      </c>
      <c r="O29" s="14">
        <v>0.50849999999999995</v>
      </c>
      <c r="P29" s="13" t="s">
        <v>24</v>
      </c>
      <c r="Q29">
        <v>269507</v>
      </c>
      <c r="R29" s="5">
        <v>0.57340000000000002</v>
      </c>
      <c r="S29">
        <v>146775</v>
      </c>
      <c r="T29" s="5">
        <v>0.41170000000000001</v>
      </c>
      <c r="U29">
        <v>416282</v>
      </c>
      <c r="V29" s="14">
        <v>0.50370000000000004</v>
      </c>
      <c r="W29" s="13" t="s">
        <v>24</v>
      </c>
      <c r="X29">
        <v>281184</v>
      </c>
      <c r="Y29" s="5">
        <v>0.57989999999999997</v>
      </c>
      <c r="Z29">
        <v>129099</v>
      </c>
      <c r="AA29" s="5">
        <v>0.39279999999999998</v>
      </c>
      <c r="AB29">
        <v>410283</v>
      </c>
      <c r="AC29" s="14">
        <v>0.50429999999999997</v>
      </c>
      <c r="AD29" s="13" t="s">
        <v>24</v>
      </c>
      <c r="AE29">
        <v>251162</v>
      </c>
      <c r="AF29" s="5">
        <v>0.60170000000000001</v>
      </c>
      <c r="AG29">
        <v>127541</v>
      </c>
      <c r="AH29" s="5">
        <v>0.3871</v>
      </c>
      <c r="AI29">
        <v>378703</v>
      </c>
      <c r="AJ29" s="14">
        <v>0.5071</v>
      </c>
      <c r="AK29" s="13" t="s">
        <v>24</v>
      </c>
      <c r="AL29">
        <v>305616</v>
      </c>
      <c r="AM29" s="5">
        <v>0.5978</v>
      </c>
      <c r="AN29">
        <v>128272</v>
      </c>
      <c r="AO29" s="5">
        <v>0.3886</v>
      </c>
      <c r="AP29">
        <v>433888</v>
      </c>
      <c r="AQ29" s="14">
        <v>0.51570000000000005</v>
      </c>
      <c r="AR29" s="13" t="s">
        <v>24</v>
      </c>
      <c r="AS29">
        <v>233357</v>
      </c>
      <c r="AT29" s="5">
        <v>0.57930000000000004</v>
      </c>
      <c r="AU29">
        <v>136043</v>
      </c>
      <c r="AV29" s="5">
        <v>0.3821</v>
      </c>
      <c r="AW29">
        <v>369400</v>
      </c>
      <c r="AX29" s="14">
        <v>0.48680000000000001</v>
      </c>
      <c r="AY29" s="13" t="s">
        <v>24</v>
      </c>
      <c r="AZ29">
        <v>236624</v>
      </c>
      <c r="BA29" s="5">
        <v>0.58220000000000005</v>
      </c>
      <c r="BB29">
        <v>139905</v>
      </c>
      <c r="BC29" s="5">
        <v>0.39250000000000002</v>
      </c>
      <c r="BD29">
        <v>376529</v>
      </c>
      <c r="BE29" s="14">
        <v>0.49359999999999998</v>
      </c>
      <c r="BF29" s="13" t="s">
        <v>24</v>
      </c>
      <c r="BG29">
        <v>230321</v>
      </c>
      <c r="BH29" s="5">
        <v>0.59250000000000003</v>
      </c>
      <c r="BI29">
        <v>137046</v>
      </c>
      <c r="BJ29" s="5">
        <v>0.34670000000000001</v>
      </c>
      <c r="BK29">
        <v>367367</v>
      </c>
      <c r="BL29" s="14">
        <v>0.46860000000000002</v>
      </c>
      <c r="BM29" s="13" t="s">
        <v>24</v>
      </c>
      <c r="BN29">
        <v>213318</v>
      </c>
      <c r="BO29" s="5">
        <v>0.60270000000000001</v>
      </c>
      <c r="BP29">
        <v>144688</v>
      </c>
      <c r="BQ29" s="5">
        <v>0.39779999999999999</v>
      </c>
      <c r="BR29">
        <v>358006</v>
      </c>
      <c r="BS29" s="14">
        <v>0.49890000000000001</v>
      </c>
      <c r="BT29" s="13" t="s">
        <v>24</v>
      </c>
      <c r="BU29">
        <v>247935</v>
      </c>
      <c r="BV29" s="5">
        <v>0.60589999999999999</v>
      </c>
      <c r="BW29">
        <v>182724</v>
      </c>
      <c r="BX29" s="5">
        <v>0.29970000000000002</v>
      </c>
      <c r="BY29">
        <v>430659</v>
      </c>
      <c r="BZ29" s="14">
        <v>0.42259999999999998</v>
      </c>
      <c r="CA29" s="13" t="s">
        <v>24</v>
      </c>
      <c r="CB29">
        <v>228914</v>
      </c>
      <c r="CC29" s="5">
        <v>0.59560000000000002</v>
      </c>
      <c r="CD29">
        <v>188015</v>
      </c>
      <c r="CE29" s="5">
        <v>0.30259999999999998</v>
      </c>
      <c r="CF29">
        <v>416929</v>
      </c>
      <c r="CG29" s="14">
        <v>0.41460000000000002</v>
      </c>
      <c r="CH29" s="13" t="s">
        <v>24</v>
      </c>
      <c r="CI29">
        <v>242400</v>
      </c>
      <c r="CJ29" s="5">
        <v>0.60750000000000004</v>
      </c>
      <c r="CK29">
        <v>115189</v>
      </c>
      <c r="CL29" s="5">
        <v>0.39639999999999997</v>
      </c>
      <c r="CM29">
        <v>357589</v>
      </c>
      <c r="CN29" s="14">
        <v>0.51859999999999995</v>
      </c>
      <c r="CO29" s="13" t="s">
        <v>24</v>
      </c>
      <c r="CP29">
        <v>254517</v>
      </c>
      <c r="CQ29" s="5">
        <v>0.61650000000000005</v>
      </c>
      <c r="CR29">
        <v>108586</v>
      </c>
      <c r="CS29" s="5">
        <v>0.4073</v>
      </c>
      <c r="CT29">
        <v>363103</v>
      </c>
      <c r="CU29" s="14">
        <v>0.53439999999999999</v>
      </c>
      <c r="CV29" s="13" t="s">
        <v>24</v>
      </c>
      <c r="CW29">
        <v>250122</v>
      </c>
      <c r="CX29" s="5">
        <v>0.60370000000000001</v>
      </c>
      <c r="CY29">
        <v>119595</v>
      </c>
      <c r="CZ29" s="5">
        <v>0.39760000000000001</v>
      </c>
      <c r="DA29">
        <v>369717</v>
      </c>
      <c r="DB29" s="14">
        <v>0.51700000000000002</v>
      </c>
      <c r="DC29" s="13" t="s">
        <v>24</v>
      </c>
      <c r="DD29">
        <v>208654</v>
      </c>
      <c r="DE29" s="5">
        <v>0.60860000000000003</v>
      </c>
      <c r="DF29">
        <v>112731</v>
      </c>
      <c r="DG29" s="5">
        <v>0.38369999999999999</v>
      </c>
      <c r="DH29">
        <v>321385</v>
      </c>
      <c r="DI29" s="14">
        <v>0.50480000000000003</v>
      </c>
    </row>
    <row r="30" spans="2:113" ht="24.75" thickBot="1" x14ac:dyDescent="0.3">
      <c r="B30" s="13" t="s">
        <v>25</v>
      </c>
      <c r="C30">
        <f t="shared" si="1"/>
        <v>2896845</v>
      </c>
      <c r="D30" s="22">
        <f t="shared" si="2"/>
        <v>0.4648378749049053</v>
      </c>
      <c r="E30">
        <f t="shared" si="3"/>
        <v>1979720</v>
      </c>
      <c r="F30" s="22">
        <f t="shared" si="0"/>
        <v>0.35904781561048754</v>
      </c>
      <c r="G30">
        <f t="shared" si="4"/>
        <v>4876565</v>
      </c>
      <c r="H30" s="22">
        <f t="shared" si="5"/>
        <v>0.41517687286630323</v>
      </c>
      <c r="I30" s="13" t="s">
        <v>25</v>
      </c>
      <c r="J30">
        <v>198711</v>
      </c>
      <c r="K30" s="5">
        <v>0.45789999999999997</v>
      </c>
      <c r="L30">
        <v>110937</v>
      </c>
      <c r="M30" s="5">
        <v>0.35239999999999999</v>
      </c>
      <c r="N30">
        <v>309648</v>
      </c>
      <c r="O30" s="14">
        <v>0.41349999999999998</v>
      </c>
      <c r="P30" s="13" t="s">
        <v>25</v>
      </c>
      <c r="Q30">
        <v>211606</v>
      </c>
      <c r="R30" s="5">
        <v>0.45019999999999999</v>
      </c>
      <c r="S30">
        <v>143713</v>
      </c>
      <c r="T30" s="5">
        <v>0.40310000000000001</v>
      </c>
      <c r="U30">
        <v>355319</v>
      </c>
      <c r="V30" s="14">
        <v>0.4299</v>
      </c>
      <c r="W30" s="13" t="s">
        <v>25</v>
      </c>
      <c r="X30">
        <v>219588</v>
      </c>
      <c r="Y30" s="5">
        <v>0.45279999999999998</v>
      </c>
      <c r="Z30">
        <v>144048</v>
      </c>
      <c r="AA30" s="5">
        <v>0.43819999999999998</v>
      </c>
      <c r="AB30">
        <v>363636</v>
      </c>
      <c r="AC30" s="14">
        <v>0.44690000000000002</v>
      </c>
      <c r="AD30" s="13" t="s">
        <v>25</v>
      </c>
      <c r="AE30">
        <v>190902</v>
      </c>
      <c r="AF30" s="5">
        <v>0.45739999999999997</v>
      </c>
      <c r="AG30">
        <v>139375</v>
      </c>
      <c r="AH30" s="5">
        <v>0.42299999999999999</v>
      </c>
      <c r="AI30">
        <v>330277</v>
      </c>
      <c r="AJ30" s="14">
        <v>0.44219999999999998</v>
      </c>
      <c r="AK30" s="13" t="s">
        <v>25</v>
      </c>
      <c r="AL30">
        <v>238456</v>
      </c>
      <c r="AM30" s="5">
        <v>0.46639999999999998</v>
      </c>
      <c r="AN30">
        <v>135497</v>
      </c>
      <c r="AO30" s="5">
        <v>0.41049999999999998</v>
      </c>
      <c r="AP30">
        <v>373953</v>
      </c>
      <c r="AQ30" s="14">
        <v>0.44450000000000001</v>
      </c>
      <c r="AR30" s="13" t="s">
        <v>25</v>
      </c>
      <c r="AS30">
        <v>192423</v>
      </c>
      <c r="AT30" s="5">
        <v>0.47770000000000001</v>
      </c>
      <c r="AU30">
        <v>134203</v>
      </c>
      <c r="AV30" s="5">
        <v>0.377</v>
      </c>
      <c r="AW30">
        <v>326626</v>
      </c>
      <c r="AX30" s="14">
        <v>0.43049999999999999</v>
      </c>
      <c r="AY30" s="13" t="s">
        <v>25</v>
      </c>
      <c r="AZ30">
        <v>188122</v>
      </c>
      <c r="BA30" s="5">
        <v>0.46279999999999999</v>
      </c>
      <c r="BB30">
        <v>145675</v>
      </c>
      <c r="BC30" s="5">
        <v>0.40870000000000001</v>
      </c>
      <c r="BD30">
        <v>333797</v>
      </c>
      <c r="BE30" s="14">
        <v>0.4375</v>
      </c>
      <c r="BF30" s="13" t="s">
        <v>25</v>
      </c>
      <c r="BG30">
        <v>181411</v>
      </c>
      <c r="BH30" s="5">
        <v>0.4667</v>
      </c>
      <c r="BI30">
        <v>131221</v>
      </c>
      <c r="BJ30" s="5">
        <v>0.33200000000000002</v>
      </c>
      <c r="BK30">
        <v>312632</v>
      </c>
      <c r="BL30" s="14">
        <v>0.39879999999999999</v>
      </c>
      <c r="BM30" s="13" t="s">
        <v>25</v>
      </c>
      <c r="BN30">
        <v>164579</v>
      </c>
      <c r="BO30" s="5">
        <v>0.46500000000000002</v>
      </c>
      <c r="BP30">
        <v>135727</v>
      </c>
      <c r="BQ30" s="5">
        <v>0.37319999999999998</v>
      </c>
      <c r="BR30">
        <v>300306</v>
      </c>
      <c r="BS30" s="14">
        <v>0.41849999999999998</v>
      </c>
      <c r="BT30" s="13" t="s">
        <v>25</v>
      </c>
      <c r="BU30">
        <v>190054</v>
      </c>
      <c r="BV30" s="5">
        <v>0.46439999999999998</v>
      </c>
      <c r="BW30">
        <v>147547</v>
      </c>
      <c r="BX30" s="5">
        <v>0.24199999999999999</v>
      </c>
      <c r="BY30">
        <v>337601</v>
      </c>
      <c r="BZ30" s="14">
        <v>0.33129999999999998</v>
      </c>
      <c r="CA30" s="13" t="s">
        <v>25</v>
      </c>
      <c r="CB30">
        <v>179426</v>
      </c>
      <c r="CC30" s="5">
        <v>0.46689999999999998</v>
      </c>
      <c r="CD30">
        <v>147509</v>
      </c>
      <c r="CE30" s="5">
        <v>0.2374</v>
      </c>
      <c r="CF30">
        <v>326935</v>
      </c>
      <c r="CG30" s="14">
        <v>0.3251</v>
      </c>
      <c r="CH30" s="13" t="s">
        <v>25</v>
      </c>
      <c r="CI30">
        <v>187349</v>
      </c>
      <c r="CJ30" s="5">
        <v>0.46949999999999997</v>
      </c>
      <c r="CK30">
        <v>124103</v>
      </c>
      <c r="CL30" s="5">
        <v>0.42709999999999998</v>
      </c>
      <c r="CM30">
        <v>311452</v>
      </c>
      <c r="CN30" s="14">
        <v>0.45169999999999999</v>
      </c>
      <c r="CO30" s="13" t="s">
        <v>25</v>
      </c>
      <c r="CP30">
        <v>197240</v>
      </c>
      <c r="CQ30" s="5">
        <v>0.4778</v>
      </c>
      <c r="CR30">
        <v>119633</v>
      </c>
      <c r="CS30" s="5">
        <v>0.44869999999999999</v>
      </c>
      <c r="CT30">
        <v>316873</v>
      </c>
      <c r="CU30" s="14">
        <v>0.46639999999999998</v>
      </c>
      <c r="CV30" s="13" t="s">
        <v>25</v>
      </c>
      <c r="CW30">
        <v>195265</v>
      </c>
      <c r="CX30" s="5">
        <v>0.4713</v>
      </c>
      <c r="CY30">
        <v>108324</v>
      </c>
      <c r="CZ30" s="5">
        <v>0.36009999999999998</v>
      </c>
      <c r="DA30">
        <v>303589</v>
      </c>
      <c r="DB30" s="14">
        <v>0.42449999999999999</v>
      </c>
      <c r="DC30" s="13" t="s">
        <v>25</v>
      </c>
      <c r="DD30">
        <v>161713</v>
      </c>
      <c r="DE30" s="5">
        <v>0.47170000000000001</v>
      </c>
      <c r="DF30">
        <v>112208</v>
      </c>
      <c r="DG30" s="5">
        <v>0.38190000000000002</v>
      </c>
      <c r="DH30">
        <v>273921</v>
      </c>
      <c r="DI30" s="14">
        <v>0.43020000000000003</v>
      </c>
    </row>
    <row r="31" spans="2:113" ht="36.75" thickBot="1" x14ac:dyDescent="0.3">
      <c r="B31" s="13" t="s">
        <v>26</v>
      </c>
      <c r="C31">
        <f t="shared" si="1"/>
        <v>1564861</v>
      </c>
      <c r="D31" s="22">
        <f t="shared" si="2"/>
        <v>0.25110306618461292</v>
      </c>
      <c r="E31">
        <f t="shared" si="3"/>
        <v>1097795</v>
      </c>
      <c r="F31" s="22">
        <f t="shared" si="0"/>
        <v>0.19909931542749237</v>
      </c>
      <c r="G31">
        <f t="shared" si="4"/>
        <v>2662656</v>
      </c>
      <c r="H31" s="22">
        <f t="shared" si="5"/>
        <v>0.22669095799988301</v>
      </c>
      <c r="I31" s="13" t="s">
        <v>26</v>
      </c>
      <c r="J31">
        <v>106486</v>
      </c>
      <c r="K31" s="5">
        <v>0.24540000000000001</v>
      </c>
      <c r="L31">
        <v>61910</v>
      </c>
      <c r="M31" s="5">
        <v>0.1966</v>
      </c>
      <c r="N31">
        <v>168396</v>
      </c>
      <c r="O31" s="14">
        <v>0.22489999999999999</v>
      </c>
      <c r="P31" s="13" t="s">
        <v>26</v>
      </c>
      <c r="Q31">
        <v>113010</v>
      </c>
      <c r="R31" s="5">
        <v>0.24049999999999999</v>
      </c>
      <c r="S31">
        <v>81189</v>
      </c>
      <c r="T31" s="5">
        <v>0.2278</v>
      </c>
      <c r="U31">
        <v>194199</v>
      </c>
      <c r="V31" s="14">
        <v>0.23499999999999999</v>
      </c>
      <c r="W31" s="13" t="s">
        <v>26</v>
      </c>
      <c r="X31">
        <v>117113</v>
      </c>
      <c r="Y31" s="5">
        <v>0.24149999999999999</v>
      </c>
      <c r="Z31">
        <v>82958</v>
      </c>
      <c r="AA31" s="5">
        <v>0.25240000000000001</v>
      </c>
      <c r="AB31">
        <v>200071</v>
      </c>
      <c r="AC31" s="14">
        <v>0.24590000000000001</v>
      </c>
      <c r="AD31" s="13" t="s">
        <v>26</v>
      </c>
      <c r="AE31">
        <v>102961</v>
      </c>
      <c r="AF31" s="5">
        <v>0.2467</v>
      </c>
      <c r="AG31">
        <v>81186</v>
      </c>
      <c r="AH31" s="5">
        <v>0.24640000000000001</v>
      </c>
      <c r="AI31">
        <v>184147</v>
      </c>
      <c r="AJ31" s="14">
        <v>0.24660000000000001</v>
      </c>
      <c r="AK31" s="13" t="s">
        <v>26</v>
      </c>
      <c r="AL31">
        <v>129903</v>
      </c>
      <c r="AM31" s="5">
        <v>0.25409999999999999</v>
      </c>
      <c r="AN31">
        <v>79095</v>
      </c>
      <c r="AO31" s="5">
        <v>0.23960000000000001</v>
      </c>
      <c r="AP31">
        <v>208998</v>
      </c>
      <c r="AQ31" s="14">
        <v>0.24840000000000001</v>
      </c>
      <c r="AR31" s="13" t="s">
        <v>26</v>
      </c>
      <c r="AS31">
        <v>106092</v>
      </c>
      <c r="AT31" s="5">
        <v>0.26340000000000002</v>
      </c>
      <c r="AU31">
        <v>78660</v>
      </c>
      <c r="AV31" s="5">
        <v>0.221</v>
      </c>
      <c r="AW31">
        <v>184752</v>
      </c>
      <c r="AX31" s="14">
        <v>0.24349999999999999</v>
      </c>
      <c r="AY31" s="13" t="s">
        <v>26</v>
      </c>
      <c r="AZ31">
        <v>102503</v>
      </c>
      <c r="BA31" s="5">
        <v>0.25219999999999998</v>
      </c>
      <c r="BB31">
        <v>85129</v>
      </c>
      <c r="BC31" s="5">
        <v>0.23880000000000001</v>
      </c>
      <c r="BD31">
        <v>187632</v>
      </c>
      <c r="BE31" s="14">
        <v>0.246</v>
      </c>
      <c r="BF31" s="13" t="s">
        <v>26</v>
      </c>
      <c r="BG31">
        <v>98864</v>
      </c>
      <c r="BH31" s="5">
        <v>0.25430000000000003</v>
      </c>
      <c r="BI31">
        <v>67374</v>
      </c>
      <c r="BJ31" s="5">
        <v>0.17050000000000001</v>
      </c>
      <c r="BK31">
        <v>166238</v>
      </c>
      <c r="BL31" s="14">
        <v>0.21210000000000001</v>
      </c>
      <c r="BM31" s="13" t="s">
        <v>26</v>
      </c>
      <c r="BN31">
        <v>89655</v>
      </c>
      <c r="BO31" s="5">
        <v>0.25330000000000003</v>
      </c>
      <c r="BP31">
        <v>79211</v>
      </c>
      <c r="BQ31" s="5">
        <v>0.21779999999999999</v>
      </c>
      <c r="BR31">
        <v>168866</v>
      </c>
      <c r="BS31" s="14">
        <v>0.23530000000000001</v>
      </c>
      <c r="BT31" s="13" t="s">
        <v>26</v>
      </c>
      <c r="BU31">
        <v>101962</v>
      </c>
      <c r="BV31" s="5">
        <v>0.2492</v>
      </c>
      <c r="BW31">
        <v>66868</v>
      </c>
      <c r="BX31" s="5">
        <v>0.10970000000000001</v>
      </c>
      <c r="BY31">
        <v>168830</v>
      </c>
      <c r="BZ31" s="14">
        <v>0.16569999999999999</v>
      </c>
      <c r="CA31" s="13" t="s">
        <v>26</v>
      </c>
      <c r="CB31">
        <v>96934</v>
      </c>
      <c r="CC31" s="5">
        <v>0.25219999999999998</v>
      </c>
      <c r="CD31">
        <v>64583</v>
      </c>
      <c r="CE31" s="5">
        <v>0.10390000000000001</v>
      </c>
      <c r="CF31">
        <v>161517</v>
      </c>
      <c r="CG31" s="14">
        <v>0.16059999999999999</v>
      </c>
      <c r="CH31" s="13" t="s">
        <v>26</v>
      </c>
      <c r="CI31">
        <v>100781</v>
      </c>
      <c r="CJ31" s="5">
        <v>0.25259999999999999</v>
      </c>
      <c r="CK31">
        <v>72374</v>
      </c>
      <c r="CL31" s="5">
        <v>0.24909999999999999</v>
      </c>
      <c r="CM31">
        <v>173155</v>
      </c>
      <c r="CN31" s="14">
        <v>0.25109999999999999</v>
      </c>
      <c r="CO31" s="13" t="s">
        <v>26</v>
      </c>
      <c r="CP31">
        <v>106911</v>
      </c>
      <c r="CQ31" s="5">
        <v>0.25900000000000001</v>
      </c>
      <c r="CR31">
        <v>70154</v>
      </c>
      <c r="CS31" s="5">
        <v>0.2631</v>
      </c>
      <c r="CT31">
        <v>177065</v>
      </c>
      <c r="CU31" s="14">
        <v>0.2606</v>
      </c>
      <c r="CV31" s="13" t="s">
        <v>26</v>
      </c>
      <c r="CW31">
        <v>105128</v>
      </c>
      <c r="CX31" s="5">
        <v>0.25369999999999998</v>
      </c>
      <c r="CY31">
        <v>61641</v>
      </c>
      <c r="CZ31" s="5">
        <v>0.2049</v>
      </c>
      <c r="DA31">
        <v>166769</v>
      </c>
      <c r="DB31" s="14">
        <v>0.23319999999999999</v>
      </c>
      <c r="DC31" s="13" t="s">
        <v>26</v>
      </c>
      <c r="DD31">
        <v>86558</v>
      </c>
      <c r="DE31" s="5">
        <v>0.2525</v>
      </c>
      <c r="DF31">
        <v>65463</v>
      </c>
      <c r="DG31" s="5">
        <v>0.2228</v>
      </c>
      <c r="DH31">
        <v>152021</v>
      </c>
      <c r="DI31" s="14">
        <v>0.23880000000000001</v>
      </c>
    </row>
    <row r="32" spans="2:113" ht="36.75" thickBot="1" x14ac:dyDescent="0.3">
      <c r="B32" s="13" t="s">
        <v>27</v>
      </c>
      <c r="C32">
        <f t="shared" si="1"/>
        <v>933453</v>
      </c>
      <c r="D32" s="22">
        <f t="shared" si="2"/>
        <v>0.14978513135621982</v>
      </c>
      <c r="E32">
        <f t="shared" si="3"/>
        <v>663016</v>
      </c>
      <c r="F32" s="22">
        <f t="shared" si="0"/>
        <v>0.12024652300062788</v>
      </c>
      <c r="G32">
        <f t="shared" si="4"/>
        <v>1596469</v>
      </c>
      <c r="H32" s="22">
        <f t="shared" si="5"/>
        <v>0.13591882955481865</v>
      </c>
      <c r="I32" s="13" t="s">
        <v>27</v>
      </c>
      <c r="J32">
        <v>62457</v>
      </c>
      <c r="K32" s="5">
        <v>0.1439</v>
      </c>
      <c r="L32">
        <v>36745</v>
      </c>
      <c r="M32" s="5">
        <v>0.1167</v>
      </c>
      <c r="N32">
        <v>99202</v>
      </c>
      <c r="O32" s="14">
        <v>0.13250000000000001</v>
      </c>
      <c r="P32" s="13" t="s">
        <v>27</v>
      </c>
      <c r="Q32">
        <v>65774</v>
      </c>
      <c r="R32" s="5">
        <v>0.14000000000000001</v>
      </c>
      <c r="S32">
        <v>48183</v>
      </c>
      <c r="T32" s="5">
        <v>0.13519999999999999</v>
      </c>
      <c r="U32">
        <v>113957</v>
      </c>
      <c r="V32" s="14">
        <v>0.13789999999999999</v>
      </c>
      <c r="W32" s="13" t="s">
        <v>27</v>
      </c>
      <c r="X32">
        <v>68099</v>
      </c>
      <c r="Y32" s="5">
        <v>0.1404</v>
      </c>
      <c r="Z32">
        <v>49418</v>
      </c>
      <c r="AA32" s="5">
        <v>0.15029999999999999</v>
      </c>
      <c r="AB32">
        <v>117517</v>
      </c>
      <c r="AC32" s="14">
        <v>0.1444</v>
      </c>
      <c r="AD32" s="13" t="s">
        <v>27</v>
      </c>
      <c r="AE32">
        <v>61470</v>
      </c>
      <c r="AF32" s="5">
        <v>0.14729999999999999</v>
      </c>
      <c r="AG32">
        <v>49534</v>
      </c>
      <c r="AH32" s="5">
        <v>0.15029999999999999</v>
      </c>
      <c r="AI32">
        <v>111004</v>
      </c>
      <c r="AJ32" s="14">
        <v>0.14860000000000001</v>
      </c>
      <c r="AK32" s="13" t="s">
        <v>27</v>
      </c>
      <c r="AL32">
        <v>78194</v>
      </c>
      <c r="AM32" s="5">
        <v>0.15290000000000001</v>
      </c>
      <c r="AN32">
        <v>48146</v>
      </c>
      <c r="AO32" s="5">
        <v>0.1459</v>
      </c>
      <c r="AP32">
        <v>126340</v>
      </c>
      <c r="AQ32" s="14">
        <v>0.1502</v>
      </c>
      <c r="AR32" s="13" t="s">
        <v>27</v>
      </c>
      <c r="AS32">
        <v>64061</v>
      </c>
      <c r="AT32" s="5">
        <v>0.159</v>
      </c>
      <c r="AU32">
        <v>47924</v>
      </c>
      <c r="AV32" s="5">
        <v>0.1346</v>
      </c>
      <c r="AW32">
        <v>111985</v>
      </c>
      <c r="AX32" s="14">
        <v>0.14760000000000001</v>
      </c>
      <c r="AY32" s="13" t="s">
        <v>27</v>
      </c>
      <c r="AZ32">
        <v>61649</v>
      </c>
      <c r="BA32" s="5">
        <v>0.1517</v>
      </c>
      <c r="BB32">
        <v>51975</v>
      </c>
      <c r="BC32" s="5">
        <v>0.14580000000000001</v>
      </c>
      <c r="BD32">
        <v>113624</v>
      </c>
      <c r="BE32" s="14">
        <v>0.1489</v>
      </c>
      <c r="BF32" s="13" t="s">
        <v>27</v>
      </c>
      <c r="BG32">
        <v>59294</v>
      </c>
      <c r="BH32" s="5">
        <v>0.1525</v>
      </c>
      <c r="BI32">
        <v>41034</v>
      </c>
      <c r="BJ32" s="5">
        <v>0.1038</v>
      </c>
      <c r="BK32">
        <v>100328</v>
      </c>
      <c r="BL32" s="14">
        <v>0.128</v>
      </c>
      <c r="BM32" s="13" t="s">
        <v>27</v>
      </c>
      <c r="BN32">
        <v>53882</v>
      </c>
      <c r="BO32" s="5">
        <v>0.1522</v>
      </c>
      <c r="BP32">
        <v>48444</v>
      </c>
      <c r="BQ32" s="5">
        <v>0.13320000000000001</v>
      </c>
      <c r="BR32">
        <v>102326</v>
      </c>
      <c r="BS32" s="14">
        <v>0.1426</v>
      </c>
      <c r="BT32" s="13" t="s">
        <v>27</v>
      </c>
      <c r="BU32">
        <v>61040</v>
      </c>
      <c r="BV32" s="5">
        <v>0.1492</v>
      </c>
      <c r="BW32">
        <v>38858</v>
      </c>
      <c r="BX32" s="5">
        <v>6.3700000000000007E-2</v>
      </c>
      <c r="BY32">
        <v>99898</v>
      </c>
      <c r="BZ32" s="14">
        <v>9.8000000000000004E-2</v>
      </c>
      <c r="CA32" s="13" t="s">
        <v>27</v>
      </c>
      <c r="CB32">
        <v>58210</v>
      </c>
      <c r="CC32" s="5">
        <v>0.1515</v>
      </c>
      <c r="CD32">
        <v>38949</v>
      </c>
      <c r="CE32" s="5">
        <v>6.2700000000000006E-2</v>
      </c>
      <c r="CF32">
        <v>97159</v>
      </c>
      <c r="CG32" s="14">
        <v>9.6600000000000005E-2</v>
      </c>
      <c r="CH32" s="13" t="s">
        <v>27</v>
      </c>
      <c r="CI32">
        <v>60327</v>
      </c>
      <c r="CJ32" s="5">
        <v>0.1512</v>
      </c>
      <c r="CK32">
        <v>43694</v>
      </c>
      <c r="CL32" s="5">
        <v>0.15040000000000001</v>
      </c>
      <c r="CM32">
        <v>104021</v>
      </c>
      <c r="CN32" s="14">
        <v>0.15079999999999999</v>
      </c>
      <c r="CO32" s="13" t="s">
        <v>27</v>
      </c>
      <c r="CP32">
        <v>64808</v>
      </c>
      <c r="CQ32" s="5">
        <v>0.157</v>
      </c>
      <c r="CR32">
        <v>43062</v>
      </c>
      <c r="CS32" s="5">
        <v>0.1615</v>
      </c>
      <c r="CT32">
        <v>107870</v>
      </c>
      <c r="CU32" s="14">
        <v>0.1588</v>
      </c>
      <c r="CV32" s="13" t="s">
        <v>27</v>
      </c>
      <c r="CW32">
        <v>62680</v>
      </c>
      <c r="CX32" s="5">
        <v>0.15129999999999999</v>
      </c>
      <c r="CY32">
        <v>37573</v>
      </c>
      <c r="CZ32" s="5">
        <v>0.1249</v>
      </c>
      <c r="DA32">
        <v>100253</v>
      </c>
      <c r="DB32" s="14">
        <v>0.14019999999999999</v>
      </c>
      <c r="DC32" s="13" t="s">
        <v>27</v>
      </c>
      <c r="DD32">
        <v>51508</v>
      </c>
      <c r="DE32" s="5">
        <v>0.1502</v>
      </c>
      <c r="DF32">
        <v>39477</v>
      </c>
      <c r="DG32" s="5">
        <v>0.13439999999999999</v>
      </c>
      <c r="DH32">
        <v>90985</v>
      </c>
      <c r="DI32" s="14">
        <v>0.1429</v>
      </c>
    </row>
    <row r="33" spans="2:113" ht="36.75" thickBot="1" x14ac:dyDescent="0.3">
      <c r="B33" s="13" t="s">
        <v>28</v>
      </c>
      <c r="C33">
        <f t="shared" si="1"/>
        <v>1638822</v>
      </c>
      <c r="D33" s="22">
        <f t="shared" si="2"/>
        <v>0.26297110678251917</v>
      </c>
      <c r="E33">
        <f t="shared" si="3"/>
        <v>1123950</v>
      </c>
      <c r="F33" s="22">
        <f t="shared" si="0"/>
        <v>0.2038428628065623</v>
      </c>
      <c r="G33">
        <f t="shared" si="4"/>
        <v>2762772</v>
      </c>
      <c r="H33" s="22">
        <f t="shared" si="5"/>
        <v>0.23521454946311232</v>
      </c>
      <c r="I33" s="13" t="s">
        <v>28</v>
      </c>
      <c r="J33">
        <v>111180</v>
      </c>
      <c r="K33" s="5">
        <v>0.25619999999999998</v>
      </c>
      <c r="L33">
        <v>63360</v>
      </c>
      <c r="M33" s="5">
        <v>0.20130000000000001</v>
      </c>
      <c r="N33">
        <v>174540</v>
      </c>
      <c r="O33" s="14">
        <v>0.2331</v>
      </c>
      <c r="P33" s="13" t="s">
        <v>28</v>
      </c>
      <c r="Q33">
        <v>117473</v>
      </c>
      <c r="R33" s="5">
        <v>0.25</v>
      </c>
      <c r="S33">
        <v>83067</v>
      </c>
      <c r="T33" s="5">
        <v>0.23300000000000001</v>
      </c>
      <c r="U33">
        <v>200540</v>
      </c>
      <c r="V33" s="14">
        <v>0.24260000000000001</v>
      </c>
      <c r="W33" s="13" t="s">
        <v>28</v>
      </c>
      <c r="X33">
        <v>122076</v>
      </c>
      <c r="Y33" s="5">
        <v>0.25169999999999998</v>
      </c>
      <c r="Z33">
        <v>85088</v>
      </c>
      <c r="AA33" s="5">
        <v>0.25890000000000002</v>
      </c>
      <c r="AB33">
        <v>207164</v>
      </c>
      <c r="AC33" s="14">
        <v>0.25459999999999999</v>
      </c>
      <c r="AD33" s="13" t="s">
        <v>28</v>
      </c>
      <c r="AE33">
        <v>107572</v>
      </c>
      <c r="AF33" s="5">
        <v>0.25769999999999998</v>
      </c>
      <c r="AG33">
        <v>83058</v>
      </c>
      <c r="AH33" s="5">
        <v>0.25209999999999999</v>
      </c>
      <c r="AI33">
        <v>190630</v>
      </c>
      <c r="AJ33" s="14">
        <v>0.25519999999999998</v>
      </c>
      <c r="AK33" s="13" t="s">
        <v>28</v>
      </c>
      <c r="AL33">
        <v>135483</v>
      </c>
      <c r="AM33" s="5">
        <v>0.26500000000000001</v>
      </c>
      <c r="AN33">
        <v>81104</v>
      </c>
      <c r="AO33" s="5">
        <v>0.2457</v>
      </c>
      <c r="AP33">
        <v>216587</v>
      </c>
      <c r="AQ33" s="14">
        <v>0.25740000000000002</v>
      </c>
      <c r="AR33" s="13" t="s">
        <v>28</v>
      </c>
      <c r="AS33">
        <v>109862</v>
      </c>
      <c r="AT33" s="5">
        <v>0.27279999999999999</v>
      </c>
      <c r="AU33">
        <v>80797</v>
      </c>
      <c r="AV33" s="5">
        <v>0.22700000000000001</v>
      </c>
      <c r="AW33">
        <v>190659</v>
      </c>
      <c r="AX33" s="14">
        <v>0.25130000000000002</v>
      </c>
      <c r="AY33" s="13" t="s">
        <v>28</v>
      </c>
      <c r="AZ33">
        <v>107026</v>
      </c>
      <c r="BA33" s="5">
        <v>0.26329999999999998</v>
      </c>
      <c r="BB33">
        <v>87336</v>
      </c>
      <c r="BC33" s="5">
        <v>0.245</v>
      </c>
      <c r="BD33">
        <v>194362</v>
      </c>
      <c r="BE33" s="14">
        <v>0.25480000000000003</v>
      </c>
      <c r="BF33" s="13" t="s">
        <v>28</v>
      </c>
      <c r="BG33">
        <v>103201</v>
      </c>
      <c r="BH33" s="5">
        <v>0.26550000000000001</v>
      </c>
      <c r="BI33">
        <v>69505</v>
      </c>
      <c r="BJ33" s="5">
        <v>0.1759</v>
      </c>
      <c r="BK33">
        <v>172706</v>
      </c>
      <c r="BL33" s="14">
        <v>0.2203</v>
      </c>
      <c r="BM33" s="13" t="s">
        <v>28</v>
      </c>
      <c r="BN33">
        <v>93566</v>
      </c>
      <c r="BO33" s="5">
        <v>0.26440000000000002</v>
      </c>
      <c r="BP33">
        <v>81774</v>
      </c>
      <c r="BQ33" s="5">
        <v>0.2248</v>
      </c>
      <c r="BR33">
        <v>175340</v>
      </c>
      <c r="BS33" s="14">
        <v>0.24429999999999999</v>
      </c>
      <c r="BT33" s="13" t="s">
        <v>28</v>
      </c>
      <c r="BU33">
        <v>107660</v>
      </c>
      <c r="BV33" s="5">
        <v>0.2631</v>
      </c>
      <c r="BW33">
        <v>65972</v>
      </c>
      <c r="BX33" s="5">
        <v>0.1082</v>
      </c>
      <c r="BY33">
        <v>173632</v>
      </c>
      <c r="BZ33" s="14">
        <v>0.1704</v>
      </c>
      <c r="CA33" s="13" t="s">
        <v>28</v>
      </c>
      <c r="CB33">
        <v>102274</v>
      </c>
      <c r="CC33" s="5">
        <v>0.2661</v>
      </c>
      <c r="CD33">
        <v>66265</v>
      </c>
      <c r="CE33" s="5">
        <v>0.1067</v>
      </c>
      <c r="CF33">
        <v>168539</v>
      </c>
      <c r="CG33" s="14">
        <v>0.1676</v>
      </c>
      <c r="CH33" s="13" t="s">
        <v>28</v>
      </c>
      <c r="CI33">
        <v>106568</v>
      </c>
      <c r="CJ33" s="5">
        <v>0.2671</v>
      </c>
      <c r="CK33">
        <v>73994</v>
      </c>
      <c r="CL33" s="5">
        <v>0.25469999999999998</v>
      </c>
      <c r="CM33">
        <v>180562</v>
      </c>
      <c r="CN33" s="14">
        <v>0.26179999999999998</v>
      </c>
      <c r="CO33" s="13" t="s">
        <v>28</v>
      </c>
      <c r="CP33">
        <v>112578</v>
      </c>
      <c r="CQ33" s="5">
        <v>0.2727</v>
      </c>
      <c r="CR33">
        <v>71854</v>
      </c>
      <c r="CS33" s="5">
        <v>0.26950000000000002</v>
      </c>
      <c r="CT33">
        <v>184432</v>
      </c>
      <c r="CU33" s="14">
        <v>0.27139999999999997</v>
      </c>
      <c r="CV33" s="13" t="s">
        <v>28</v>
      </c>
      <c r="CW33">
        <v>110907</v>
      </c>
      <c r="CX33" s="5">
        <v>0.26769999999999999</v>
      </c>
      <c r="CY33">
        <v>63486</v>
      </c>
      <c r="CZ33" s="5">
        <v>0.21099999999999999</v>
      </c>
      <c r="DA33">
        <v>174393</v>
      </c>
      <c r="DB33" s="14">
        <v>0.24390000000000001</v>
      </c>
      <c r="DC33" s="13" t="s">
        <v>28</v>
      </c>
      <c r="DD33">
        <v>91396</v>
      </c>
      <c r="DE33" s="5">
        <v>0.2666</v>
      </c>
      <c r="DF33">
        <v>67290</v>
      </c>
      <c r="DG33" s="5">
        <v>0.22900000000000001</v>
      </c>
      <c r="DH33">
        <v>158686</v>
      </c>
      <c r="DI33" s="14">
        <v>0.2492</v>
      </c>
    </row>
    <row r="34" spans="2:113" ht="15.75" thickBot="1" x14ac:dyDescent="0.3">
      <c r="B34" s="9"/>
      <c r="H34" s="10"/>
      <c r="I34" s="9"/>
      <c r="O34" s="10"/>
      <c r="P34" s="9"/>
      <c r="V34" s="10"/>
      <c r="W34" s="9"/>
      <c r="AC34" s="10"/>
      <c r="AD34" s="9"/>
      <c r="AJ34" s="10"/>
      <c r="AK34" s="9"/>
      <c r="AQ34" s="10"/>
      <c r="AR34" s="9"/>
      <c r="AX34" s="10"/>
      <c r="AY34" s="9"/>
      <c r="BE34" s="10"/>
      <c r="BF34" s="9"/>
      <c r="BL34" s="10"/>
      <c r="BM34" s="9"/>
      <c r="BS34" s="10"/>
      <c r="BT34" s="9"/>
      <c r="BZ34" s="10"/>
      <c r="CA34" s="9"/>
      <c r="CG34" s="10"/>
      <c r="CH34" s="9"/>
      <c r="CN34" s="10"/>
      <c r="CO34" s="9"/>
      <c r="CU34" s="10"/>
      <c r="CV34" s="9"/>
      <c r="DB34" s="10"/>
      <c r="DC34" s="9"/>
      <c r="DI34" s="10"/>
    </row>
    <row r="35" spans="2:113" ht="23.25" thickBot="1" x14ac:dyDescent="0.3">
      <c r="B35" s="11" t="s">
        <v>29</v>
      </c>
      <c r="C35">
        <f t="shared" si="1"/>
        <v>57228</v>
      </c>
      <c r="D35" s="21" t="s">
        <v>11</v>
      </c>
      <c r="E35">
        <f t="shared" si="3"/>
        <v>49876</v>
      </c>
      <c r="F35" s="21" t="s">
        <v>11</v>
      </c>
      <c r="G35">
        <f t="shared" si="4"/>
        <v>59200</v>
      </c>
      <c r="H35" s="21" t="s">
        <v>11</v>
      </c>
      <c r="I35" s="11" t="s">
        <v>29</v>
      </c>
      <c r="J35">
        <v>3730</v>
      </c>
      <c r="K35" s="3">
        <v>0.8054</v>
      </c>
      <c r="L35">
        <v>3194</v>
      </c>
      <c r="M35" s="3">
        <v>0.68969999999999998</v>
      </c>
      <c r="N35">
        <v>3836</v>
      </c>
      <c r="O35" s="12">
        <v>0.82830000000000004</v>
      </c>
      <c r="P35" s="11" t="s">
        <v>29</v>
      </c>
      <c r="Q35">
        <v>3681</v>
      </c>
      <c r="R35" s="3">
        <v>0.79490000000000005</v>
      </c>
      <c r="S35">
        <v>3364</v>
      </c>
      <c r="T35" s="3">
        <v>0.72640000000000005</v>
      </c>
      <c r="U35">
        <v>3851</v>
      </c>
      <c r="V35" s="12">
        <v>0.83160000000000001</v>
      </c>
      <c r="W35" s="11" t="s">
        <v>29</v>
      </c>
      <c r="X35">
        <v>3652</v>
      </c>
      <c r="Y35" s="3">
        <v>0.78859999999999997</v>
      </c>
      <c r="Z35">
        <v>3364</v>
      </c>
      <c r="AA35" s="3">
        <v>0.72640000000000005</v>
      </c>
      <c r="AB35">
        <v>3829</v>
      </c>
      <c r="AC35" s="12">
        <v>0.82679999999999998</v>
      </c>
      <c r="AD35" s="11" t="s">
        <v>29</v>
      </c>
      <c r="AE35">
        <v>3894</v>
      </c>
      <c r="AF35" s="3">
        <v>0.84089999999999998</v>
      </c>
      <c r="AG35">
        <v>3298</v>
      </c>
      <c r="AH35" s="3">
        <v>0.71220000000000006</v>
      </c>
      <c r="AI35">
        <v>3992</v>
      </c>
      <c r="AJ35" s="12">
        <v>0.86199999999999999</v>
      </c>
      <c r="AK35" s="11" t="s">
        <v>29</v>
      </c>
      <c r="AL35">
        <v>3953</v>
      </c>
      <c r="AM35" s="3">
        <v>0.85360000000000003</v>
      </c>
      <c r="AN35">
        <v>3272</v>
      </c>
      <c r="AO35" s="3">
        <v>0.70650000000000002</v>
      </c>
      <c r="AP35">
        <v>4038</v>
      </c>
      <c r="AQ35" s="12">
        <v>0.87190000000000001</v>
      </c>
      <c r="AR35" s="11" t="s">
        <v>29</v>
      </c>
      <c r="AS35">
        <v>3793</v>
      </c>
      <c r="AT35" s="3">
        <v>0.81899999999999995</v>
      </c>
      <c r="AU35">
        <v>3555</v>
      </c>
      <c r="AV35" s="3">
        <v>0.76770000000000005</v>
      </c>
      <c r="AW35">
        <v>4031</v>
      </c>
      <c r="AX35" s="12">
        <v>0.87039999999999995</v>
      </c>
      <c r="AY35" s="11" t="s">
        <v>29</v>
      </c>
      <c r="AZ35">
        <v>3895</v>
      </c>
      <c r="BA35" s="3">
        <v>0.84109999999999996</v>
      </c>
      <c r="BB35">
        <v>3289</v>
      </c>
      <c r="BC35" s="3">
        <v>0.71020000000000005</v>
      </c>
      <c r="BD35">
        <v>3957</v>
      </c>
      <c r="BE35" s="12">
        <v>0.85450000000000004</v>
      </c>
      <c r="BF35" s="11" t="s">
        <v>29</v>
      </c>
      <c r="BG35">
        <v>3792</v>
      </c>
      <c r="BH35" s="3">
        <v>0.81879999999999997</v>
      </c>
      <c r="BI35">
        <v>3405</v>
      </c>
      <c r="BJ35" s="3">
        <v>0.73529999999999995</v>
      </c>
      <c r="BK35">
        <v>3959</v>
      </c>
      <c r="BL35" s="12">
        <v>0.85489999999999999</v>
      </c>
      <c r="BM35" s="11" t="s">
        <v>29</v>
      </c>
      <c r="BN35">
        <v>3872</v>
      </c>
      <c r="BO35" s="3">
        <v>0.83609999999999995</v>
      </c>
      <c r="BP35">
        <v>3341</v>
      </c>
      <c r="BQ35" s="3">
        <v>0.72140000000000004</v>
      </c>
      <c r="BR35">
        <v>3956</v>
      </c>
      <c r="BS35" s="12">
        <v>0.85419999999999996</v>
      </c>
      <c r="BT35" s="11" t="s">
        <v>29</v>
      </c>
      <c r="BU35">
        <v>3862</v>
      </c>
      <c r="BV35" s="3">
        <v>0.83389999999999997</v>
      </c>
      <c r="BW35">
        <v>3244</v>
      </c>
      <c r="BX35" s="3">
        <v>0.70050000000000001</v>
      </c>
      <c r="BY35">
        <v>3942</v>
      </c>
      <c r="BZ35" s="12">
        <v>0.85119999999999996</v>
      </c>
      <c r="CA35" s="11" t="s">
        <v>29</v>
      </c>
      <c r="CB35">
        <v>3798</v>
      </c>
      <c r="CC35" s="3">
        <v>0.82010000000000005</v>
      </c>
      <c r="CD35">
        <v>3395</v>
      </c>
      <c r="CE35" s="3">
        <v>0.73309999999999997</v>
      </c>
      <c r="CF35">
        <v>3976</v>
      </c>
      <c r="CG35" s="12">
        <v>0.85860000000000003</v>
      </c>
      <c r="CH35" s="11" t="s">
        <v>29</v>
      </c>
      <c r="CI35">
        <v>3861</v>
      </c>
      <c r="CJ35" s="3">
        <v>0.8337</v>
      </c>
      <c r="CK35">
        <v>3233</v>
      </c>
      <c r="CL35" s="3">
        <v>0.69810000000000005</v>
      </c>
      <c r="CM35">
        <v>3962</v>
      </c>
      <c r="CN35" s="12">
        <v>0.85550000000000004</v>
      </c>
      <c r="CO35" s="11" t="s">
        <v>29</v>
      </c>
      <c r="CP35">
        <v>3904</v>
      </c>
      <c r="CQ35" s="3">
        <v>0.84299999999999997</v>
      </c>
      <c r="CR35">
        <v>3246</v>
      </c>
      <c r="CS35" s="3">
        <v>0.70089999999999997</v>
      </c>
      <c r="CT35">
        <v>3969</v>
      </c>
      <c r="CU35" s="12">
        <v>0.85709999999999997</v>
      </c>
      <c r="CV35" s="11" t="s">
        <v>29</v>
      </c>
      <c r="CW35">
        <v>3766</v>
      </c>
      <c r="CX35" s="3">
        <v>0.81320000000000003</v>
      </c>
      <c r="CY35">
        <v>3430</v>
      </c>
      <c r="CZ35" s="3">
        <v>0.74070000000000003</v>
      </c>
      <c r="DA35">
        <v>3977</v>
      </c>
      <c r="DB35" s="12">
        <v>0.85880000000000001</v>
      </c>
      <c r="DC35" s="11" t="s">
        <v>29</v>
      </c>
      <c r="DD35">
        <v>3775</v>
      </c>
      <c r="DE35" s="3">
        <v>0.81520000000000004</v>
      </c>
      <c r="DF35">
        <v>3246</v>
      </c>
      <c r="DG35" s="3">
        <v>0.70089999999999997</v>
      </c>
      <c r="DH35">
        <v>3925</v>
      </c>
      <c r="DI35" s="12">
        <v>0.84750000000000003</v>
      </c>
    </row>
    <row r="36" spans="2:113" ht="15.75" thickBot="1" x14ac:dyDescent="0.3">
      <c r="B36" s="9"/>
      <c r="H36" s="10"/>
      <c r="I36" s="9"/>
      <c r="O36" s="10"/>
      <c r="P36" s="9"/>
      <c r="V36" s="10"/>
      <c r="W36" s="9"/>
      <c r="AC36" s="10"/>
      <c r="AD36" s="9"/>
      <c r="AJ36" s="10"/>
      <c r="AK36" s="9"/>
      <c r="AQ36" s="10"/>
      <c r="AR36" s="9"/>
      <c r="AX36" s="10"/>
      <c r="AY36" s="9"/>
      <c r="BE36" s="10"/>
      <c r="BF36" s="9"/>
      <c r="BL36" s="10"/>
      <c r="BM36" s="9"/>
      <c r="BS36" s="10"/>
      <c r="BT36" s="9"/>
      <c r="BZ36" s="10"/>
      <c r="CA36" s="9"/>
      <c r="CG36" s="10"/>
      <c r="CH36" s="9"/>
      <c r="CN36" s="10"/>
      <c r="CO36" s="9"/>
      <c r="CU36" s="10"/>
      <c r="CV36" s="9"/>
      <c r="DB36" s="10"/>
      <c r="DC36" s="9"/>
      <c r="DI36" s="10"/>
    </row>
    <row r="37" spans="2:113" ht="23.25" thickBot="1" x14ac:dyDescent="0.3">
      <c r="B37" s="16" t="s">
        <v>30</v>
      </c>
      <c r="C37">
        <f t="shared" si="1"/>
        <v>75589</v>
      </c>
      <c r="D37" s="21" t="s">
        <v>11</v>
      </c>
      <c r="E37">
        <f t="shared" si="3"/>
        <v>60751</v>
      </c>
      <c r="F37" s="21" t="s">
        <v>11</v>
      </c>
      <c r="G37">
        <f t="shared" si="4"/>
        <v>80480</v>
      </c>
      <c r="H37" s="21" t="s">
        <v>11</v>
      </c>
      <c r="I37" s="16" t="s">
        <v>30</v>
      </c>
      <c r="J37">
        <v>4858</v>
      </c>
      <c r="K37" s="17">
        <v>0.2979</v>
      </c>
      <c r="L37">
        <v>3820</v>
      </c>
      <c r="M37" s="17">
        <v>0.23430000000000001</v>
      </c>
      <c r="N37">
        <v>5107</v>
      </c>
      <c r="O37" s="18">
        <v>0.31319999999999998</v>
      </c>
      <c r="P37" s="16" t="s">
        <v>30</v>
      </c>
      <c r="Q37">
        <v>4810</v>
      </c>
      <c r="R37" s="17">
        <v>0.29499999999999998</v>
      </c>
      <c r="S37">
        <v>4103</v>
      </c>
      <c r="T37" s="17">
        <v>0.25159999999999999</v>
      </c>
      <c r="U37">
        <v>5154</v>
      </c>
      <c r="V37" s="18">
        <v>0.31609999999999999</v>
      </c>
      <c r="W37" s="16" t="s">
        <v>30</v>
      </c>
      <c r="X37">
        <v>4794</v>
      </c>
      <c r="Y37" s="17">
        <v>0.29399999999999998</v>
      </c>
      <c r="Z37">
        <v>4123</v>
      </c>
      <c r="AA37" s="17">
        <v>0.25290000000000001</v>
      </c>
      <c r="AB37">
        <v>5153</v>
      </c>
      <c r="AC37" s="18">
        <v>0.316</v>
      </c>
      <c r="AD37" s="16" t="s">
        <v>30</v>
      </c>
      <c r="AE37">
        <v>5204</v>
      </c>
      <c r="AF37" s="17">
        <v>0.31909999999999999</v>
      </c>
      <c r="AG37">
        <v>4056</v>
      </c>
      <c r="AH37" s="17">
        <v>0.2487</v>
      </c>
      <c r="AI37">
        <v>5487</v>
      </c>
      <c r="AJ37" s="18">
        <v>0.33650000000000002</v>
      </c>
      <c r="AK37" s="16" t="s">
        <v>30</v>
      </c>
      <c r="AL37">
        <v>5347</v>
      </c>
      <c r="AM37" s="17">
        <v>0.32790000000000002</v>
      </c>
      <c r="AN37">
        <v>4007</v>
      </c>
      <c r="AO37" s="17">
        <v>0.2457</v>
      </c>
      <c r="AP37">
        <v>5598</v>
      </c>
      <c r="AQ37" s="18">
        <v>0.34329999999999999</v>
      </c>
      <c r="AR37" s="16" t="s">
        <v>30</v>
      </c>
      <c r="AS37">
        <v>4991</v>
      </c>
      <c r="AT37" s="17">
        <v>0.30609999999999998</v>
      </c>
      <c r="AU37">
        <v>4349</v>
      </c>
      <c r="AV37" s="17">
        <v>0.26669999999999999</v>
      </c>
      <c r="AW37">
        <v>5466</v>
      </c>
      <c r="AX37" s="18">
        <v>0.3352</v>
      </c>
      <c r="AY37" s="16" t="s">
        <v>30</v>
      </c>
      <c r="AZ37">
        <v>5163</v>
      </c>
      <c r="BA37" s="17">
        <v>0.31659999999999999</v>
      </c>
      <c r="BB37">
        <v>4036</v>
      </c>
      <c r="BC37" s="17">
        <v>0.2475</v>
      </c>
      <c r="BD37">
        <v>5391</v>
      </c>
      <c r="BE37" s="18">
        <v>0.3306</v>
      </c>
      <c r="BF37" s="16" t="s">
        <v>30</v>
      </c>
      <c r="BG37">
        <v>5015</v>
      </c>
      <c r="BH37" s="17">
        <v>0.30759999999999998</v>
      </c>
      <c r="BI37">
        <v>4076</v>
      </c>
      <c r="BJ37" s="17">
        <v>0.25</v>
      </c>
      <c r="BK37">
        <v>5371</v>
      </c>
      <c r="BL37" s="18">
        <v>0.32940000000000003</v>
      </c>
      <c r="BM37" s="16" t="s">
        <v>30</v>
      </c>
      <c r="BN37">
        <v>5105</v>
      </c>
      <c r="BO37" s="17">
        <v>0.31309999999999999</v>
      </c>
      <c r="BP37">
        <v>4024</v>
      </c>
      <c r="BQ37" s="17">
        <v>0.24679999999999999</v>
      </c>
      <c r="BR37">
        <v>5340</v>
      </c>
      <c r="BS37" s="18">
        <v>0.32750000000000001</v>
      </c>
      <c r="BT37" s="16" t="s">
        <v>30</v>
      </c>
      <c r="BU37">
        <v>5121</v>
      </c>
      <c r="BV37" s="17">
        <v>0.31409999999999999</v>
      </c>
      <c r="BW37">
        <v>3975</v>
      </c>
      <c r="BX37" s="17">
        <v>0.24379999999999999</v>
      </c>
      <c r="BY37">
        <v>5415</v>
      </c>
      <c r="BZ37" s="18">
        <v>0.33210000000000001</v>
      </c>
      <c r="CA37" s="16" t="s">
        <v>30</v>
      </c>
      <c r="CB37">
        <v>4965</v>
      </c>
      <c r="CC37" s="17">
        <v>0.30449999999999999</v>
      </c>
      <c r="CD37">
        <v>4221</v>
      </c>
      <c r="CE37" s="17">
        <v>0.25890000000000002</v>
      </c>
      <c r="CF37">
        <v>5450</v>
      </c>
      <c r="CG37" s="18">
        <v>0.3342</v>
      </c>
      <c r="CH37" s="16" t="s">
        <v>30</v>
      </c>
      <c r="CI37">
        <v>5117</v>
      </c>
      <c r="CJ37" s="17">
        <v>0.31380000000000002</v>
      </c>
      <c r="CK37">
        <v>3937</v>
      </c>
      <c r="CL37" s="17">
        <v>0.2414</v>
      </c>
      <c r="CM37">
        <v>5397</v>
      </c>
      <c r="CN37" s="18">
        <v>0.33100000000000002</v>
      </c>
      <c r="CO37" s="16" t="s">
        <v>30</v>
      </c>
      <c r="CP37">
        <v>5217</v>
      </c>
      <c r="CQ37" s="17">
        <v>0.31990000000000002</v>
      </c>
      <c r="CR37">
        <v>3893</v>
      </c>
      <c r="CS37" s="17">
        <v>0.2387</v>
      </c>
      <c r="CT37">
        <v>5431</v>
      </c>
      <c r="CU37" s="18">
        <v>0.33310000000000001</v>
      </c>
      <c r="CV37" s="16" t="s">
        <v>30</v>
      </c>
      <c r="CW37">
        <v>4930</v>
      </c>
      <c r="CX37" s="17">
        <v>0.30230000000000001</v>
      </c>
      <c r="CY37">
        <v>4124</v>
      </c>
      <c r="CZ37" s="17">
        <v>0.25290000000000001</v>
      </c>
      <c r="DA37">
        <v>5379</v>
      </c>
      <c r="DB37" s="18">
        <v>0.32990000000000003</v>
      </c>
      <c r="DC37" s="16" t="s">
        <v>30</v>
      </c>
      <c r="DD37">
        <v>4952</v>
      </c>
      <c r="DE37" s="17">
        <v>0.30370000000000003</v>
      </c>
      <c r="DF37">
        <v>4007</v>
      </c>
      <c r="DG37" s="17">
        <v>0.2457</v>
      </c>
      <c r="DH37">
        <v>5341</v>
      </c>
      <c r="DI37" s="18">
        <v>0.32750000000000001</v>
      </c>
    </row>
    <row r="38" spans="2:113" ht="15.75" thickTop="1" x14ac:dyDescent="0.25"/>
  </sheetData>
  <mergeCells count="48">
    <mergeCell ref="AY7:AZ7"/>
    <mergeCell ref="J7:K7"/>
    <mergeCell ref="L7:M7"/>
    <mergeCell ref="N7:O7"/>
    <mergeCell ref="W7:X7"/>
    <mergeCell ref="Y7:Z7"/>
    <mergeCell ref="AA7:AB7"/>
    <mergeCell ref="Q7:R7"/>
    <mergeCell ref="S7:T7"/>
    <mergeCell ref="U7:V7"/>
    <mergeCell ref="AD7:AE7"/>
    <mergeCell ref="AF7:AG7"/>
    <mergeCell ref="AH7:AI7"/>
    <mergeCell ref="AK7:AL7"/>
    <mergeCell ref="CH7:CI7"/>
    <mergeCell ref="CJ7:CK7"/>
    <mergeCell ref="CL7:CM7"/>
    <mergeCell ref="CV7:CW7"/>
    <mergeCell ref="BO7:BP7"/>
    <mergeCell ref="BQ7:BR7"/>
    <mergeCell ref="BT7:BU7"/>
    <mergeCell ref="BV7:BW7"/>
    <mergeCell ref="BX7:BY7"/>
    <mergeCell ref="CA7:CB7"/>
    <mergeCell ref="CO7:CP7"/>
    <mergeCell ref="CQ7:CR7"/>
    <mergeCell ref="CS7:CT7"/>
    <mergeCell ref="C7:D7"/>
    <mergeCell ref="E7:F7"/>
    <mergeCell ref="G7:H7"/>
    <mergeCell ref="CC7:CD7"/>
    <mergeCell ref="CE7:CF7"/>
    <mergeCell ref="BA7:BB7"/>
    <mergeCell ref="BC7:BD7"/>
    <mergeCell ref="BF7:BG7"/>
    <mergeCell ref="BH7:BI7"/>
    <mergeCell ref="BJ7:BK7"/>
    <mergeCell ref="BM7:BN7"/>
    <mergeCell ref="AM7:AN7"/>
    <mergeCell ref="AO7:AP7"/>
    <mergeCell ref="AS7:AT7"/>
    <mergeCell ref="AU7:AV7"/>
    <mergeCell ref="AW7:AX7"/>
    <mergeCell ref="CX7:CY7"/>
    <mergeCell ref="CZ7:DA7"/>
    <mergeCell ref="DC7:DD7"/>
    <mergeCell ref="DE7:DF7"/>
    <mergeCell ref="DG7:D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775"/>
  <sheetViews>
    <sheetView topLeftCell="D1" workbookViewId="0">
      <selection activeCell="A745" sqref="A745"/>
    </sheetView>
  </sheetViews>
  <sheetFormatPr defaultRowHeight="15" x14ac:dyDescent="0.25"/>
  <cols>
    <col min="1" max="1" width="20.5703125" bestFit="1" customWidth="1"/>
    <col min="2" max="20" width="7.7109375" customWidth="1"/>
    <col min="21" max="21" width="15.85546875" customWidth="1"/>
    <col min="22" max="22" width="16.28515625" customWidth="1"/>
    <col min="23" max="23" width="21.42578125" customWidth="1"/>
    <col min="24" max="24" width="11.7109375" customWidth="1"/>
    <col min="25" max="25" width="17.5703125" customWidth="1"/>
    <col min="27" max="27" width="32.85546875" bestFit="1" customWidth="1"/>
  </cols>
  <sheetData>
    <row r="1" spans="1:28" x14ac:dyDescent="0.25">
      <c r="A1" t="s">
        <v>39</v>
      </c>
      <c r="B1" t="s">
        <v>40</v>
      </c>
      <c r="C1" t="s">
        <v>38</v>
      </c>
      <c r="D1" t="s">
        <v>41</v>
      </c>
      <c r="E1" t="s">
        <v>42</v>
      </c>
      <c r="F1" t="s">
        <v>43</v>
      </c>
      <c r="G1" t="s">
        <v>44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50</v>
      </c>
      <c r="N1" t="s">
        <v>51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AA1" s="27" t="s">
        <v>63</v>
      </c>
      <c r="AB1" s="27"/>
    </row>
    <row r="2" spans="1:28" x14ac:dyDescent="0.25">
      <c r="A2" t="s">
        <v>64</v>
      </c>
      <c r="B2">
        <v>3.3</v>
      </c>
      <c r="C2">
        <v>201</v>
      </c>
      <c r="D2">
        <v>2</v>
      </c>
      <c r="E2">
        <v>961.58</v>
      </c>
      <c r="F2" s="28">
        <v>0.20753405735794328</v>
      </c>
      <c r="G2">
        <v>465164</v>
      </c>
      <c r="H2">
        <v>47.9</v>
      </c>
      <c r="I2" t="s">
        <v>65</v>
      </c>
      <c r="J2">
        <v>5449</v>
      </c>
      <c r="K2">
        <v>103</v>
      </c>
      <c r="L2">
        <v>57</v>
      </c>
      <c r="M2">
        <v>1</v>
      </c>
      <c r="N2">
        <v>0</v>
      </c>
      <c r="O2">
        <v>98</v>
      </c>
      <c r="P2">
        <v>5</v>
      </c>
      <c r="Q2">
        <v>0</v>
      </c>
      <c r="R2">
        <v>0</v>
      </c>
      <c r="S2">
        <v>0</v>
      </c>
      <c r="T2">
        <v>0</v>
      </c>
      <c r="U2">
        <v>8.77</v>
      </c>
      <c r="V2">
        <v>0</v>
      </c>
      <c r="W2">
        <v>0</v>
      </c>
      <c r="X2" t="s">
        <v>66</v>
      </c>
      <c r="Y2" t="s">
        <v>67</v>
      </c>
      <c r="AA2" s="29" t="s">
        <v>68</v>
      </c>
      <c r="AB2" s="29">
        <v>118</v>
      </c>
    </row>
    <row r="3" spans="1:28" x14ac:dyDescent="0.25">
      <c r="A3" t="s">
        <v>69</v>
      </c>
      <c r="B3">
        <v>3.3</v>
      </c>
      <c r="C3">
        <v>201</v>
      </c>
      <c r="D3">
        <v>2</v>
      </c>
      <c r="E3">
        <v>651.28</v>
      </c>
      <c r="F3" s="28">
        <v>0.14056321978003006</v>
      </c>
      <c r="G3">
        <v>1602250</v>
      </c>
      <c r="H3">
        <v>47.5</v>
      </c>
      <c r="I3" t="s">
        <v>70</v>
      </c>
      <c r="J3">
        <v>304</v>
      </c>
      <c r="K3">
        <v>250</v>
      </c>
      <c r="L3">
        <v>143</v>
      </c>
      <c r="M3">
        <v>10</v>
      </c>
      <c r="N3">
        <v>1</v>
      </c>
      <c r="O3">
        <v>110</v>
      </c>
      <c r="P3">
        <v>138</v>
      </c>
      <c r="Q3">
        <v>2</v>
      </c>
      <c r="R3">
        <v>0</v>
      </c>
      <c r="S3">
        <v>0</v>
      </c>
      <c r="T3">
        <v>0</v>
      </c>
      <c r="U3">
        <v>63.05</v>
      </c>
      <c r="V3">
        <v>1.05</v>
      </c>
      <c r="W3">
        <v>0</v>
      </c>
      <c r="X3" t="s">
        <v>66</v>
      </c>
      <c r="Y3" t="s">
        <v>67</v>
      </c>
      <c r="AA3" s="29" t="s">
        <v>71</v>
      </c>
      <c r="AB3" s="30">
        <f>118/AB8</f>
        <v>0.15245478036175711</v>
      </c>
    </row>
    <row r="4" spans="1:28" x14ac:dyDescent="0.25">
      <c r="A4" t="s">
        <v>72</v>
      </c>
      <c r="B4">
        <v>3.3</v>
      </c>
      <c r="C4">
        <v>201</v>
      </c>
      <c r="D4">
        <v>2</v>
      </c>
      <c r="E4">
        <v>524.25</v>
      </c>
      <c r="F4" s="28">
        <v>0.11314683080960686</v>
      </c>
      <c r="G4">
        <v>1576241</v>
      </c>
      <c r="H4">
        <v>30.4</v>
      </c>
      <c r="I4" t="s">
        <v>73</v>
      </c>
      <c r="J4">
        <v>5443</v>
      </c>
      <c r="K4">
        <v>103</v>
      </c>
      <c r="L4">
        <v>58</v>
      </c>
      <c r="M4">
        <v>35</v>
      </c>
      <c r="N4">
        <v>0</v>
      </c>
      <c r="O4">
        <v>21</v>
      </c>
      <c r="P4">
        <v>81</v>
      </c>
      <c r="Q4">
        <v>1</v>
      </c>
      <c r="R4">
        <v>0</v>
      </c>
      <c r="S4">
        <v>0</v>
      </c>
      <c r="T4">
        <v>0</v>
      </c>
      <c r="U4">
        <v>74.34</v>
      </c>
      <c r="V4">
        <v>1.72</v>
      </c>
      <c r="W4">
        <v>0</v>
      </c>
      <c r="X4" t="s">
        <v>74</v>
      </c>
      <c r="Y4" t="s">
        <v>75</v>
      </c>
      <c r="AA4" s="29" t="s">
        <v>76</v>
      </c>
      <c r="AB4" s="29">
        <v>77</v>
      </c>
    </row>
    <row r="5" spans="1:28" x14ac:dyDescent="0.25">
      <c r="A5" t="s">
        <v>77</v>
      </c>
      <c r="B5">
        <v>3.3</v>
      </c>
      <c r="C5">
        <v>201</v>
      </c>
      <c r="D5">
        <v>2</v>
      </c>
      <c r="E5">
        <v>522.45000000000005</v>
      </c>
      <c r="F5" s="28">
        <v>0.11275834383687001</v>
      </c>
      <c r="G5">
        <v>4082169</v>
      </c>
      <c r="H5">
        <v>35.799999999999997</v>
      </c>
      <c r="I5" t="s">
        <v>78</v>
      </c>
      <c r="J5">
        <v>172</v>
      </c>
      <c r="K5">
        <v>262</v>
      </c>
      <c r="L5">
        <v>148</v>
      </c>
      <c r="M5">
        <v>43</v>
      </c>
      <c r="N5">
        <v>0</v>
      </c>
      <c r="O5">
        <v>17</v>
      </c>
      <c r="P5">
        <v>243</v>
      </c>
      <c r="Q5">
        <v>2</v>
      </c>
      <c r="R5">
        <v>0</v>
      </c>
      <c r="S5">
        <v>0</v>
      </c>
      <c r="T5">
        <v>0</v>
      </c>
      <c r="U5">
        <v>93.92</v>
      </c>
      <c r="V5">
        <v>1.01</v>
      </c>
      <c r="W5">
        <v>50</v>
      </c>
      <c r="X5" t="s">
        <v>79</v>
      </c>
      <c r="Y5" t="s">
        <v>80</v>
      </c>
      <c r="AA5" s="29" t="s">
        <v>81</v>
      </c>
      <c r="AB5" s="30">
        <f>77/AB8</f>
        <v>9.9483204134366926E-2</v>
      </c>
    </row>
    <row r="6" spans="1:28" x14ac:dyDescent="0.25">
      <c r="A6" t="s">
        <v>82</v>
      </c>
      <c r="B6">
        <v>3.3</v>
      </c>
      <c r="C6">
        <v>201</v>
      </c>
      <c r="D6">
        <v>2</v>
      </c>
      <c r="E6">
        <v>320.99</v>
      </c>
      <c r="F6" s="28">
        <v>6.9278018543778172E-2</v>
      </c>
      <c r="G6">
        <v>410451</v>
      </c>
      <c r="H6">
        <v>34.200000000000003</v>
      </c>
      <c r="I6" t="s">
        <v>83</v>
      </c>
      <c r="J6">
        <v>5656</v>
      </c>
      <c r="K6">
        <v>56</v>
      </c>
      <c r="L6">
        <v>24</v>
      </c>
      <c r="M6">
        <v>0</v>
      </c>
      <c r="N6">
        <v>0</v>
      </c>
      <c r="O6">
        <v>56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 t="s">
        <v>84</v>
      </c>
      <c r="Y6" t="s">
        <v>84</v>
      </c>
      <c r="AA6" s="29" t="s">
        <v>85</v>
      </c>
      <c r="AB6" s="29">
        <v>275</v>
      </c>
    </row>
    <row r="7" spans="1:28" x14ac:dyDescent="0.25">
      <c r="A7" t="s">
        <v>86</v>
      </c>
      <c r="B7">
        <v>3.3</v>
      </c>
      <c r="C7">
        <v>201</v>
      </c>
      <c r="D7">
        <v>2</v>
      </c>
      <c r="E7">
        <v>240.52</v>
      </c>
      <c r="F7" s="28">
        <v>5.1910492601481437E-2</v>
      </c>
      <c r="G7">
        <v>2244621</v>
      </c>
      <c r="H7">
        <v>45.9</v>
      </c>
      <c r="I7" t="s">
        <v>65</v>
      </c>
      <c r="J7">
        <v>5449</v>
      </c>
      <c r="K7">
        <v>102</v>
      </c>
      <c r="L7">
        <v>56</v>
      </c>
      <c r="M7">
        <v>20</v>
      </c>
      <c r="N7">
        <v>22</v>
      </c>
      <c r="O7">
        <v>0</v>
      </c>
      <c r="P7">
        <v>53</v>
      </c>
      <c r="Q7">
        <v>48</v>
      </c>
      <c r="R7">
        <v>1</v>
      </c>
      <c r="S7">
        <v>0</v>
      </c>
      <c r="T7">
        <v>0</v>
      </c>
      <c r="U7">
        <v>100</v>
      </c>
      <c r="V7">
        <v>39.29</v>
      </c>
      <c r="W7">
        <v>0</v>
      </c>
      <c r="X7" t="s">
        <v>87</v>
      </c>
      <c r="Y7" t="s">
        <v>87</v>
      </c>
      <c r="AA7" s="29" t="s">
        <v>88</v>
      </c>
      <c r="AB7" s="30">
        <f>275/AB8</f>
        <v>0.355297157622739</v>
      </c>
    </row>
    <row r="8" spans="1:28" x14ac:dyDescent="0.25">
      <c r="A8" t="s">
        <v>89</v>
      </c>
      <c r="B8">
        <v>3.3</v>
      </c>
      <c r="C8">
        <v>201</v>
      </c>
      <c r="D8">
        <v>2</v>
      </c>
      <c r="E8">
        <v>204.36</v>
      </c>
      <c r="F8" s="28">
        <v>4.4106220971390102E-2</v>
      </c>
      <c r="G8">
        <v>372657</v>
      </c>
      <c r="H8">
        <v>39.799999999999997</v>
      </c>
      <c r="I8" t="s">
        <v>83</v>
      </c>
      <c r="J8">
        <v>5656</v>
      </c>
      <c r="K8">
        <v>56</v>
      </c>
      <c r="L8">
        <v>24</v>
      </c>
      <c r="M8">
        <v>0</v>
      </c>
      <c r="N8">
        <v>0</v>
      </c>
      <c r="O8">
        <v>56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 t="s">
        <v>84</v>
      </c>
      <c r="Y8" t="s">
        <v>84</v>
      </c>
      <c r="AA8" s="29" t="s">
        <v>90</v>
      </c>
      <c r="AB8" s="29">
        <v>774</v>
      </c>
    </row>
    <row r="9" spans="1:28" x14ac:dyDescent="0.25">
      <c r="A9" t="s">
        <v>91</v>
      </c>
      <c r="B9">
        <v>3.3</v>
      </c>
      <c r="C9">
        <v>201</v>
      </c>
      <c r="D9">
        <v>2</v>
      </c>
      <c r="E9">
        <v>188.33</v>
      </c>
      <c r="F9" s="28">
        <v>4.0646528653072507E-2</v>
      </c>
      <c r="G9">
        <v>1911479</v>
      </c>
      <c r="H9">
        <v>45.6</v>
      </c>
      <c r="I9" t="s">
        <v>78</v>
      </c>
      <c r="J9">
        <v>172</v>
      </c>
      <c r="K9">
        <v>263</v>
      </c>
      <c r="L9">
        <v>149</v>
      </c>
      <c r="M9">
        <v>42</v>
      </c>
      <c r="N9">
        <v>0</v>
      </c>
      <c r="O9">
        <v>9</v>
      </c>
      <c r="P9">
        <v>252</v>
      </c>
      <c r="Q9">
        <v>2</v>
      </c>
      <c r="R9">
        <v>0</v>
      </c>
      <c r="S9">
        <v>0</v>
      </c>
      <c r="T9">
        <v>0</v>
      </c>
      <c r="U9">
        <v>95.53</v>
      </c>
      <c r="V9">
        <v>0.3</v>
      </c>
      <c r="W9">
        <v>50</v>
      </c>
      <c r="X9" t="s">
        <v>92</v>
      </c>
      <c r="Y9" t="s">
        <v>93</v>
      </c>
      <c r="AA9" s="29" t="s">
        <v>94</v>
      </c>
      <c r="AB9" s="29">
        <v>15</v>
      </c>
    </row>
    <row r="10" spans="1:28" x14ac:dyDescent="0.25">
      <c r="A10" t="s">
        <v>95</v>
      </c>
      <c r="B10">
        <v>3.3</v>
      </c>
      <c r="C10">
        <v>201</v>
      </c>
      <c r="D10">
        <v>2</v>
      </c>
      <c r="E10">
        <v>168.29</v>
      </c>
      <c r="F10" s="28">
        <v>3.6321373689935599E-2</v>
      </c>
      <c r="G10">
        <v>2418919</v>
      </c>
      <c r="H10">
        <v>52.1</v>
      </c>
      <c r="I10" t="s">
        <v>70</v>
      </c>
      <c r="J10">
        <v>304</v>
      </c>
      <c r="K10">
        <v>250</v>
      </c>
      <c r="L10">
        <v>143</v>
      </c>
      <c r="M10">
        <v>41</v>
      </c>
      <c r="N10">
        <v>0</v>
      </c>
      <c r="O10">
        <v>27</v>
      </c>
      <c r="P10">
        <v>210</v>
      </c>
      <c r="Q10">
        <v>13</v>
      </c>
      <c r="R10">
        <v>0</v>
      </c>
      <c r="S10">
        <v>0</v>
      </c>
      <c r="T10">
        <v>0</v>
      </c>
      <c r="U10">
        <v>88.46</v>
      </c>
      <c r="V10">
        <v>3.63</v>
      </c>
      <c r="W10">
        <v>0</v>
      </c>
      <c r="X10" t="s">
        <v>66</v>
      </c>
      <c r="Y10" t="s">
        <v>67</v>
      </c>
      <c r="AA10" s="29" t="s">
        <v>96</v>
      </c>
      <c r="AB10" s="31">
        <f>AB8/AB9</f>
        <v>51.6</v>
      </c>
    </row>
    <row r="11" spans="1:28" x14ac:dyDescent="0.25">
      <c r="A11" t="s">
        <v>97</v>
      </c>
      <c r="B11">
        <v>3.3</v>
      </c>
      <c r="C11">
        <v>201</v>
      </c>
      <c r="D11">
        <v>2</v>
      </c>
      <c r="E11">
        <v>108.74</v>
      </c>
      <c r="F11" s="28">
        <v>2.3468929675224893E-2</v>
      </c>
      <c r="G11">
        <v>662937</v>
      </c>
      <c r="H11">
        <v>34.799999999999997</v>
      </c>
      <c r="I11" t="s">
        <v>83</v>
      </c>
      <c r="J11">
        <v>5656</v>
      </c>
      <c r="K11">
        <v>56</v>
      </c>
      <c r="L11">
        <v>24</v>
      </c>
      <c r="M11">
        <v>0</v>
      </c>
      <c r="N11">
        <v>0</v>
      </c>
      <c r="O11">
        <v>56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t="s">
        <v>84</v>
      </c>
      <c r="Y11" t="s">
        <v>84</v>
      </c>
    </row>
    <row r="12" spans="1:28" x14ac:dyDescent="0.25">
      <c r="A12" t="s">
        <v>98</v>
      </c>
      <c r="B12">
        <v>3.3</v>
      </c>
      <c r="C12">
        <v>201</v>
      </c>
      <c r="D12">
        <v>2</v>
      </c>
      <c r="E12">
        <v>77.59</v>
      </c>
      <c r="F12" s="28">
        <v>1.674594678591778E-2</v>
      </c>
      <c r="G12">
        <v>4231966</v>
      </c>
      <c r="H12">
        <v>49.9</v>
      </c>
      <c r="I12" t="s">
        <v>65</v>
      </c>
      <c r="J12">
        <v>5449</v>
      </c>
      <c r="K12">
        <v>103</v>
      </c>
      <c r="L12">
        <v>57</v>
      </c>
      <c r="M12">
        <v>30</v>
      </c>
      <c r="N12">
        <v>13</v>
      </c>
      <c r="O12">
        <v>1</v>
      </c>
      <c r="P12">
        <v>68</v>
      </c>
      <c r="Q12">
        <v>34</v>
      </c>
      <c r="R12">
        <v>0</v>
      </c>
      <c r="S12">
        <v>0</v>
      </c>
      <c r="T12">
        <v>0</v>
      </c>
      <c r="U12">
        <v>98.25</v>
      </c>
      <c r="V12">
        <v>39.01</v>
      </c>
      <c r="W12">
        <v>8.82</v>
      </c>
      <c r="X12" t="s">
        <v>66</v>
      </c>
      <c r="Y12" t="s">
        <v>67</v>
      </c>
    </row>
    <row r="13" spans="1:28" x14ac:dyDescent="0.25">
      <c r="A13" t="s">
        <v>99</v>
      </c>
      <c r="B13">
        <v>3.3</v>
      </c>
      <c r="C13">
        <v>201</v>
      </c>
      <c r="D13">
        <v>2</v>
      </c>
      <c r="E13">
        <v>74.72</v>
      </c>
      <c r="F13" s="28">
        <v>1.6126525890498473E-2</v>
      </c>
      <c r="G13">
        <v>1470944</v>
      </c>
      <c r="H13">
        <v>50.9</v>
      </c>
      <c r="I13" t="s">
        <v>100</v>
      </c>
      <c r="J13">
        <v>3167</v>
      </c>
      <c r="K13">
        <v>126</v>
      </c>
      <c r="L13">
        <v>75</v>
      </c>
      <c r="M13">
        <v>41</v>
      </c>
      <c r="N13">
        <v>2</v>
      </c>
      <c r="O13">
        <v>1</v>
      </c>
      <c r="P13">
        <v>121</v>
      </c>
      <c r="Q13">
        <v>4</v>
      </c>
      <c r="R13">
        <v>0</v>
      </c>
      <c r="S13">
        <v>0</v>
      </c>
      <c r="T13">
        <v>0</v>
      </c>
      <c r="U13">
        <v>98.67</v>
      </c>
      <c r="V13">
        <v>2.2400000000000002</v>
      </c>
      <c r="W13">
        <v>75</v>
      </c>
      <c r="X13" t="s">
        <v>101</v>
      </c>
      <c r="Y13" t="s">
        <v>102</v>
      </c>
    </row>
    <row r="14" spans="1:28" x14ac:dyDescent="0.25">
      <c r="A14" t="s">
        <v>103</v>
      </c>
      <c r="B14">
        <v>3.3</v>
      </c>
      <c r="C14">
        <v>201</v>
      </c>
      <c r="D14">
        <v>2</v>
      </c>
      <c r="E14">
        <v>51.36</v>
      </c>
      <c r="F14" s="28">
        <v>1.108482828875805E-2</v>
      </c>
      <c r="G14">
        <v>2374258</v>
      </c>
      <c r="H14">
        <v>40.9</v>
      </c>
      <c r="I14" t="s">
        <v>104</v>
      </c>
      <c r="J14">
        <v>387</v>
      </c>
      <c r="K14">
        <v>223</v>
      </c>
      <c r="L14">
        <v>124</v>
      </c>
      <c r="M14">
        <v>43</v>
      </c>
      <c r="N14">
        <v>0</v>
      </c>
      <c r="O14">
        <v>3</v>
      </c>
      <c r="P14">
        <v>217</v>
      </c>
      <c r="Q14">
        <v>3</v>
      </c>
      <c r="R14">
        <v>0</v>
      </c>
      <c r="S14">
        <v>0</v>
      </c>
      <c r="T14">
        <v>0</v>
      </c>
      <c r="U14">
        <v>97.98</v>
      </c>
      <c r="V14">
        <v>1.21</v>
      </c>
      <c r="W14">
        <v>0</v>
      </c>
      <c r="X14" t="s">
        <v>105</v>
      </c>
      <c r="Y14" t="s">
        <v>106</v>
      </c>
    </row>
    <row r="15" spans="1:28" x14ac:dyDescent="0.25">
      <c r="A15" t="s">
        <v>107</v>
      </c>
      <c r="B15">
        <v>3.3</v>
      </c>
      <c r="C15">
        <v>201</v>
      </c>
      <c r="D15">
        <v>2</v>
      </c>
      <c r="E15">
        <v>40.06</v>
      </c>
      <c r="F15" s="28">
        <v>8.6459934043545076E-3</v>
      </c>
      <c r="G15">
        <v>1354401</v>
      </c>
      <c r="H15">
        <v>50.2</v>
      </c>
      <c r="I15" t="s">
        <v>108</v>
      </c>
      <c r="J15">
        <v>148</v>
      </c>
      <c r="K15">
        <v>188</v>
      </c>
      <c r="L15">
        <v>125</v>
      </c>
      <c r="M15">
        <v>33</v>
      </c>
      <c r="N15">
        <v>3</v>
      </c>
      <c r="O15">
        <v>40</v>
      </c>
      <c r="P15">
        <v>133</v>
      </c>
      <c r="Q15">
        <v>11</v>
      </c>
      <c r="R15">
        <v>4</v>
      </c>
      <c r="S15">
        <v>0</v>
      </c>
      <c r="T15">
        <v>0</v>
      </c>
      <c r="U15">
        <v>76.8</v>
      </c>
      <c r="V15">
        <v>9.23</v>
      </c>
      <c r="W15">
        <v>60.87</v>
      </c>
      <c r="X15" t="s">
        <v>109</v>
      </c>
      <c r="Y15" t="s">
        <v>110</v>
      </c>
    </row>
    <row r="16" spans="1:28" x14ac:dyDescent="0.25">
      <c r="A16" t="s">
        <v>111</v>
      </c>
      <c r="B16">
        <v>3.3</v>
      </c>
      <c r="C16">
        <v>201</v>
      </c>
      <c r="D16">
        <v>2</v>
      </c>
      <c r="E16">
        <v>35.78</v>
      </c>
      <c r="F16" s="28">
        <v>7.7222577136246704E-3</v>
      </c>
      <c r="G16">
        <v>2257857</v>
      </c>
      <c r="H16">
        <v>36.6</v>
      </c>
      <c r="I16" t="s">
        <v>70</v>
      </c>
      <c r="J16">
        <v>304</v>
      </c>
      <c r="K16">
        <v>250</v>
      </c>
      <c r="L16">
        <v>143</v>
      </c>
      <c r="M16">
        <v>43</v>
      </c>
      <c r="N16">
        <v>0</v>
      </c>
      <c r="O16">
        <v>3</v>
      </c>
      <c r="P16">
        <v>244</v>
      </c>
      <c r="Q16">
        <v>3</v>
      </c>
      <c r="R16">
        <v>0</v>
      </c>
      <c r="S16">
        <v>0</v>
      </c>
      <c r="T16">
        <v>0</v>
      </c>
      <c r="U16">
        <v>97.9</v>
      </c>
      <c r="V16">
        <v>0.79</v>
      </c>
      <c r="W16">
        <v>0</v>
      </c>
      <c r="X16" t="s">
        <v>92</v>
      </c>
      <c r="Y16" t="s">
        <v>93</v>
      </c>
    </row>
    <row r="17" spans="1:25" x14ac:dyDescent="0.25">
      <c r="A17" t="s">
        <v>112</v>
      </c>
      <c r="B17">
        <v>3.3</v>
      </c>
      <c r="C17">
        <v>201</v>
      </c>
      <c r="D17">
        <v>2</v>
      </c>
      <c r="E17">
        <v>28.87</v>
      </c>
      <c r="F17" s="28">
        <v>6.2308993905071056E-3</v>
      </c>
      <c r="G17">
        <v>3152947</v>
      </c>
      <c r="H17">
        <v>42.4</v>
      </c>
      <c r="I17" t="s">
        <v>65</v>
      </c>
      <c r="J17">
        <v>5449</v>
      </c>
      <c r="K17">
        <v>103</v>
      </c>
      <c r="L17">
        <v>57</v>
      </c>
      <c r="M17">
        <v>12</v>
      </c>
      <c r="N17">
        <v>31</v>
      </c>
      <c r="O17">
        <v>1</v>
      </c>
      <c r="P17">
        <v>51</v>
      </c>
      <c r="Q17">
        <v>51</v>
      </c>
      <c r="R17">
        <v>0</v>
      </c>
      <c r="S17">
        <v>0</v>
      </c>
      <c r="T17">
        <v>0</v>
      </c>
      <c r="U17">
        <v>98.25</v>
      </c>
      <c r="V17">
        <v>24.56</v>
      </c>
      <c r="W17">
        <v>11.76</v>
      </c>
      <c r="X17" t="s">
        <v>66</v>
      </c>
      <c r="Y17" t="s">
        <v>67</v>
      </c>
    </row>
    <row r="18" spans="1:25" x14ac:dyDescent="0.25">
      <c r="A18" t="s">
        <v>113</v>
      </c>
      <c r="B18">
        <v>3.3</v>
      </c>
      <c r="C18">
        <v>201</v>
      </c>
      <c r="D18">
        <v>2</v>
      </c>
      <c r="E18">
        <v>28.84</v>
      </c>
      <c r="F18" s="28">
        <v>6.224424607628158E-3</v>
      </c>
      <c r="G18">
        <v>2708181</v>
      </c>
      <c r="H18">
        <v>41.8</v>
      </c>
      <c r="I18" t="s">
        <v>78</v>
      </c>
      <c r="J18">
        <v>172</v>
      </c>
      <c r="K18">
        <v>263</v>
      </c>
      <c r="L18">
        <v>149</v>
      </c>
      <c r="M18">
        <v>40</v>
      </c>
      <c r="N18">
        <v>0</v>
      </c>
      <c r="O18">
        <v>25</v>
      </c>
      <c r="P18">
        <v>237</v>
      </c>
      <c r="Q18">
        <v>1</v>
      </c>
      <c r="R18">
        <v>0</v>
      </c>
      <c r="S18">
        <v>0</v>
      </c>
      <c r="T18">
        <v>0</v>
      </c>
      <c r="U18">
        <v>90.72</v>
      </c>
      <c r="V18">
        <v>0.22</v>
      </c>
      <c r="W18">
        <v>100</v>
      </c>
      <c r="X18" t="s">
        <v>92</v>
      </c>
      <c r="Y18" t="s">
        <v>93</v>
      </c>
    </row>
    <row r="19" spans="1:25" x14ac:dyDescent="0.25">
      <c r="A19" t="s">
        <v>114</v>
      </c>
      <c r="B19">
        <v>3.3</v>
      </c>
      <c r="C19">
        <v>201</v>
      </c>
      <c r="D19">
        <v>2</v>
      </c>
      <c r="E19">
        <v>27.36</v>
      </c>
      <c r="F19" s="28">
        <v>5.9050019856000833E-3</v>
      </c>
      <c r="G19">
        <v>1987798</v>
      </c>
      <c r="H19">
        <v>50.2</v>
      </c>
      <c r="I19" t="s">
        <v>78</v>
      </c>
      <c r="J19">
        <v>172</v>
      </c>
      <c r="K19">
        <v>263</v>
      </c>
      <c r="L19">
        <v>149</v>
      </c>
      <c r="M19">
        <v>42</v>
      </c>
      <c r="N19">
        <v>0</v>
      </c>
      <c r="O19">
        <v>10</v>
      </c>
      <c r="P19">
        <v>253</v>
      </c>
      <c r="Q19">
        <v>0</v>
      </c>
      <c r="R19">
        <v>0</v>
      </c>
      <c r="S19">
        <v>0</v>
      </c>
      <c r="T19">
        <v>0</v>
      </c>
      <c r="U19">
        <v>95.08</v>
      </c>
      <c r="V19">
        <v>0</v>
      </c>
      <c r="W19">
        <v>0</v>
      </c>
      <c r="X19" t="s">
        <v>92</v>
      </c>
      <c r="Y19" t="s">
        <v>93</v>
      </c>
    </row>
    <row r="20" spans="1:25" x14ac:dyDescent="0.25">
      <c r="A20" t="s">
        <v>115</v>
      </c>
      <c r="B20">
        <v>3.3</v>
      </c>
      <c r="C20">
        <v>201</v>
      </c>
      <c r="D20">
        <v>2</v>
      </c>
      <c r="E20">
        <v>26.94</v>
      </c>
      <c r="F20" s="28">
        <v>5.8143550252948194E-3</v>
      </c>
      <c r="G20">
        <v>3087042</v>
      </c>
      <c r="H20">
        <v>41.3</v>
      </c>
      <c r="I20" t="s">
        <v>116</v>
      </c>
      <c r="J20">
        <v>95</v>
      </c>
      <c r="K20">
        <v>228</v>
      </c>
      <c r="L20">
        <v>153</v>
      </c>
      <c r="M20">
        <v>43</v>
      </c>
      <c r="N20">
        <v>0</v>
      </c>
      <c r="O20">
        <v>1</v>
      </c>
      <c r="P20">
        <v>226</v>
      </c>
      <c r="Q20">
        <v>1</v>
      </c>
      <c r="R20">
        <v>0</v>
      </c>
      <c r="S20">
        <v>0</v>
      </c>
      <c r="T20">
        <v>0</v>
      </c>
      <c r="U20">
        <v>99.84</v>
      </c>
      <c r="V20">
        <v>0.65</v>
      </c>
      <c r="W20">
        <v>0</v>
      </c>
      <c r="X20" t="s">
        <v>117</v>
      </c>
      <c r="Y20" t="s">
        <v>118</v>
      </c>
    </row>
    <row r="21" spans="1:25" x14ac:dyDescent="0.25">
      <c r="A21" t="s">
        <v>119</v>
      </c>
      <c r="B21">
        <v>3.3</v>
      </c>
      <c r="C21">
        <v>201</v>
      </c>
      <c r="D21">
        <v>2</v>
      </c>
      <c r="E21">
        <v>26.92</v>
      </c>
      <c r="F21" s="28">
        <v>5.810038503375521E-3</v>
      </c>
      <c r="G21">
        <v>3150013</v>
      </c>
      <c r="H21">
        <v>62.3</v>
      </c>
      <c r="I21" t="s">
        <v>120</v>
      </c>
      <c r="J21">
        <v>1324</v>
      </c>
      <c r="K21">
        <v>176</v>
      </c>
      <c r="L21">
        <v>102</v>
      </c>
      <c r="M21">
        <v>43</v>
      </c>
      <c r="N21">
        <v>0</v>
      </c>
      <c r="O21">
        <v>14</v>
      </c>
      <c r="P21">
        <v>157</v>
      </c>
      <c r="Q21">
        <v>5</v>
      </c>
      <c r="R21">
        <v>0</v>
      </c>
      <c r="S21">
        <v>0</v>
      </c>
      <c r="T21">
        <v>0</v>
      </c>
      <c r="U21">
        <v>87.25</v>
      </c>
      <c r="V21">
        <v>3.92</v>
      </c>
      <c r="W21">
        <v>0</v>
      </c>
      <c r="X21" t="s">
        <v>121</v>
      </c>
      <c r="Y21" t="s">
        <v>122</v>
      </c>
    </row>
    <row r="22" spans="1:25" x14ac:dyDescent="0.25">
      <c r="A22" t="s">
        <v>123</v>
      </c>
      <c r="B22">
        <v>3.3</v>
      </c>
      <c r="C22">
        <v>201</v>
      </c>
      <c r="D22">
        <v>2</v>
      </c>
      <c r="E22">
        <v>24.95</v>
      </c>
      <c r="F22" s="28">
        <v>5.384861094324637E-3</v>
      </c>
      <c r="G22">
        <v>2239217</v>
      </c>
      <c r="H22">
        <v>41.3</v>
      </c>
      <c r="I22" t="s">
        <v>65</v>
      </c>
      <c r="J22">
        <v>5449</v>
      </c>
      <c r="K22">
        <v>103</v>
      </c>
      <c r="L22">
        <v>57</v>
      </c>
      <c r="M22">
        <v>9</v>
      </c>
      <c r="N22">
        <v>1</v>
      </c>
      <c r="O22">
        <v>66</v>
      </c>
      <c r="P22">
        <v>37</v>
      </c>
      <c r="Q22">
        <v>0</v>
      </c>
      <c r="R22">
        <v>0</v>
      </c>
      <c r="S22">
        <v>0</v>
      </c>
      <c r="T22">
        <v>0</v>
      </c>
      <c r="U22">
        <v>52.63</v>
      </c>
      <c r="V22">
        <v>0</v>
      </c>
      <c r="W22">
        <v>0</v>
      </c>
      <c r="X22" t="s">
        <v>66</v>
      </c>
      <c r="Y22" t="s">
        <v>67</v>
      </c>
    </row>
    <row r="23" spans="1:25" x14ac:dyDescent="0.25">
      <c r="A23" t="s">
        <v>124</v>
      </c>
      <c r="B23">
        <v>3.3</v>
      </c>
      <c r="C23">
        <v>201</v>
      </c>
      <c r="D23">
        <v>2</v>
      </c>
      <c r="E23">
        <v>24.53</v>
      </c>
      <c r="F23" s="28">
        <v>5.2942141340193731E-3</v>
      </c>
      <c r="G23">
        <v>2674459</v>
      </c>
      <c r="H23">
        <v>48.9</v>
      </c>
      <c r="I23" t="s">
        <v>125</v>
      </c>
      <c r="J23">
        <v>930</v>
      </c>
      <c r="K23">
        <v>213</v>
      </c>
      <c r="L23">
        <v>118</v>
      </c>
      <c r="M23">
        <v>43</v>
      </c>
      <c r="N23">
        <v>0</v>
      </c>
      <c r="O23">
        <v>4</v>
      </c>
      <c r="P23">
        <v>206</v>
      </c>
      <c r="Q23">
        <v>3</v>
      </c>
      <c r="R23">
        <v>0</v>
      </c>
      <c r="S23">
        <v>0</v>
      </c>
      <c r="T23">
        <v>0</v>
      </c>
      <c r="U23">
        <v>96.61</v>
      </c>
      <c r="V23">
        <v>1.69</v>
      </c>
      <c r="W23">
        <v>0</v>
      </c>
      <c r="X23" t="s">
        <v>121</v>
      </c>
      <c r="Y23" t="s">
        <v>122</v>
      </c>
    </row>
    <row r="24" spans="1:25" x14ac:dyDescent="0.25">
      <c r="A24" t="s">
        <v>126</v>
      </c>
      <c r="B24">
        <v>3.3</v>
      </c>
      <c r="C24">
        <v>201</v>
      </c>
      <c r="D24">
        <v>2</v>
      </c>
      <c r="E24">
        <v>23.42</v>
      </c>
      <c r="F24" s="28">
        <v>5.0546471674983171E-3</v>
      </c>
      <c r="G24">
        <v>2897989</v>
      </c>
      <c r="H24">
        <v>52.6</v>
      </c>
      <c r="I24" t="s">
        <v>70</v>
      </c>
      <c r="J24">
        <v>304</v>
      </c>
      <c r="K24">
        <v>250</v>
      </c>
      <c r="L24">
        <v>143</v>
      </c>
      <c r="M24">
        <v>42</v>
      </c>
      <c r="N24">
        <v>1</v>
      </c>
      <c r="O24">
        <v>3</v>
      </c>
      <c r="P24">
        <v>241</v>
      </c>
      <c r="Q24">
        <v>6</v>
      </c>
      <c r="R24">
        <v>0</v>
      </c>
      <c r="S24">
        <v>0</v>
      </c>
      <c r="T24">
        <v>0</v>
      </c>
      <c r="U24">
        <v>97.9</v>
      </c>
      <c r="V24">
        <v>2.8</v>
      </c>
      <c r="W24">
        <v>0</v>
      </c>
      <c r="X24" t="s">
        <v>66</v>
      </c>
      <c r="Y24" t="s">
        <v>67</v>
      </c>
    </row>
    <row r="25" spans="1:25" x14ac:dyDescent="0.25">
      <c r="A25" t="s">
        <v>127</v>
      </c>
      <c r="B25">
        <v>3.3</v>
      </c>
      <c r="C25">
        <v>201</v>
      </c>
      <c r="D25">
        <v>2</v>
      </c>
      <c r="E25">
        <v>20.55</v>
      </c>
      <c r="F25" s="28">
        <v>4.4352262720790099E-3</v>
      </c>
      <c r="G25">
        <v>3600580</v>
      </c>
      <c r="H25">
        <v>44.3</v>
      </c>
      <c r="I25" t="s">
        <v>78</v>
      </c>
      <c r="J25">
        <v>172</v>
      </c>
      <c r="K25">
        <v>263</v>
      </c>
      <c r="L25">
        <v>149</v>
      </c>
      <c r="M25">
        <v>41</v>
      </c>
      <c r="N25">
        <v>2</v>
      </c>
      <c r="O25">
        <v>4</v>
      </c>
      <c r="P25">
        <v>249</v>
      </c>
      <c r="Q25">
        <v>9</v>
      </c>
      <c r="R25">
        <v>1</v>
      </c>
      <c r="S25">
        <v>0</v>
      </c>
      <c r="T25">
        <v>0</v>
      </c>
      <c r="U25">
        <v>97.32</v>
      </c>
      <c r="V25">
        <v>5.7</v>
      </c>
      <c r="W25">
        <v>0</v>
      </c>
      <c r="X25" t="s">
        <v>66</v>
      </c>
      <c r="Y25" t="s">
        <v>67</v>
      </c>
    </row>
    <row r="26" spans="1:25" x14ac:dyDescent="0.25">
      <c r="A26" t="s">
        <v>128</v>
      </c>
      <c r="B26">
        <v>3.3</v>
      </c>
      <c r="C26">
        <v>201</v>
      </c>
      <c r="D26">
        <v>2</v>
      </c>
      <c r="E26">
        <v>20</v>
      </c>
      <c r="F26" s="28">
        <v>4.3165219192983061E-3</v>
      </c>
      <c r="G26">
        <v>2086321</v>
      </c>
      <c r="H26">
        <v>54.1</v>
      </c>
      <c r="I26" t="s">
        <v>78</v>
      </c>
      <c r="J26">
        <v>172</v>
      </c>
      <c r="K26">
        <v>263</v>
      </c>
      <c r="L26">
        <v>149</v>
      </c>
      <c r="M26">
        <v>42</v>
      </c>
      <c r="N26">
        <v>1</v>
      </c>
      <c r="O26">
        <v>9</v>
      </c>
      <c r="P26">
        <v>252</v>
      </c>
      <c r="Q26">
        <v>2</v>
      </c>
      <c r="R26">
        <v>0</v>
      </c>
      <c r="S26">
        <v>0</v>
      </c>
      <c r="T26">
        <v>0</v>
      </c>
      <c r="U26">
        <v>95.86</v>
      </c>
      <c r="V26">
        <v>1.01</v>
      </c>
      <c r="W26">
        <v>100</v>
      </c>
      <c r="X26" t="s">
        <v>92</v>
      </c>
      <c r="Y26" t="s">
        <v>93</v>
      </c>
    </row>
    <row r="27" spans="1:25" x14ac:dyDescent="0.25">
      <c r="A27" t="s">
        <v>129</v>
      </c>
      <c r="B27">
        <v>3.3</v>
      </c>
      <c r="C27">
        <v>201</v>
      </c>
      <c r="D27">
        <v>2</v>
      </c>
      <c r="E27">
        <v>17.850000000000001</v>
      </c>
      <c r="F27" s="28">
        <v>3.8524958129737387E-3</v>
      </c>
      <c r="G27">
        <v>1971920</v>
      </c>
      <c r="H27">
        <v>40</v>
      </c>
      <c r="I27" t="s">
        <v>108</v>
      </c>
      <c r="J27">
        <v>148</v>
      </c>
      <c r="K27">
        <v>188</v>
      </c>
      <c r="L27">
        <v>125</v>
      </c>
      <c r="M27">
        <v>43</v>
      </c>
      <c r="N27">
        <v>0</v>
      </c>
      <c r="O27">
        <v>2</v>
      </c>
      <c r="P27">
        <v>186</v>
      </c>
      <c r="Q27">
        <v>0</v>
      </c>
      <c r="R27">
        <v>0</v>
      </c>
      <c r="S27">
        <v>0</v>
      </c>
      <c r="T27">
        <v>0</v>
      </c>
      <c r="U27">
        <v>98.93</v>
      </c>
      <c r="V27">
        <v>0</v>
      </c>
      <c r="W27">
        <v>0</v>
      </c>
      <c r="X27" t="s">
        <v>130</v>
      </c>
      <c r="Y27" t="s">
        <v>131</v>
      </c>
    </row>
    <row r="28" spans="1:25" x14ac:dyDescent="0.25">
      <c r="A28" t="s">
        <v>132</v>
      </c>
      <c r="B28">
        <v>3.3</v>
      </c>
      <c r="C28">
        <v>201</v>
      </c>
      <c r="D28">
        <v>2</v>
      </c>
      <c r="E28">
        <v>16.489999999999998</v>
      </c>
      <c r="F28" s="28">
        <v>3.5589723224614535E-3</v>
      </c>
      <c r="G28">
        <v>2101065</v>
      </c>
      <c r="H28">
        <v>41.1</v>
      </c>
      <c r="I28" t="s">
        <v>78</v>
      </c>
      <c r="J28">
        <v>172</v>
      </c>
      <c r="K28">
        <v>263</v>
      </c>
      <c r="L28">
        <v>149</v>
      </c>
      <c r="M28">
        <v>42</v>
      </c>
      <c r="N28">
        <v>0</v>
      </c>
      <c r="O28">
        <v>2</v>
      </c>
      <c r="P28">
        <v>258</v>
      </c>
      <c r="Q28">
        <v>3</v>
      </c>
      <c r="R28">
        <v>0</v>
      </c>
      <c r="S28">
        <v>0</v>
      </c>
      <c r="T28">
        <v>0</v>
      </c>
      <c r="U28">
        <v>98.66</v>
      </c>
      <c r="V28">
        <v>1.01</v>
      </c>
      <c r="W28">
        <v>0</v>
      </c>
      <c r="X28" t="s">
        <v>92</v>
      </c>
      <c r="Y28" t="s">
        <v>93</v>
      </c>
    </row>
    <row r="29" spans="1:25" x14ac:dyDescent="0.25">
      <c r="A29" t="s">
        <v>133</v>
      </c>
      <c r="B29">
        <v>3.3</v>
      </c>
      <c r="C29">
        <v>201</v>
      </c>
      <c r="D29">
        <v>2</v>
      </c>
      <c r="E29">
        <v>15.86</v>
      </c>
      <c r="F29" s="28">
        <v>3.4230018820035567E-3</v>
      </c>
      <c r="G29">
        <v>3978150</v>
      </c>
      <c r="H29">
        <v>32.5</v>
      </c>
      <c r="I29" t="s">
        <v>78</v>
      </c>
      <c r="J29">
        <v>172</v>
      </c>
      <c r="K29">
        <v>263</v>
      </c>
      <c r="L29">
        <v>149</v>
      </c>
      <c r="M29">
        <v>43</v>
      </c>
      <c r="N29">
        <v>0</v>
      </c>
      <c r="O29">
        <v>6</v>
      </c>
      <c r="P29">
        <v>226</v>
      </c>
      <c r="Q29">
        <v>28</v>
      </c>
      <c r="R29">
        <v>1</v>
      </c>
      <c r="S29">
        <v>1</v>
      </c>
      <c r="T29">
        <v>1</v>
      </c>
      <c r="U29">
        <v>95.97</v>
      </c>
      <c r="V29">
        <v>14.56</v>
      </c>
      <c r="W29">
        <v>0</v>
      </c>
      <c r="X29" t="s">
        <v>92</v>
      </c>
      <c r="Y29" t="s">
        <v>93</v>
      </c>
    </row>
    <row r="30" spans="1:25" x14ac:dyDescent="0.25">
      <c r="A30" t="s">
        <v>134</v>
      </c>
      <c r="B30">
        <v>3.3</v>
      </c>
      <c r="C30">
        <v>201</v>
      </c>
      <c r="D30">
        <v>2</v>
      </c>
      <c r="E30">
        <v>14.02</v>
      </c>
      <c r="F30" s="28">
        <v>3.0258818654281126E-3</v>
      </c>
      <c r="G30">
        <v>2272297</v>
      </c>
      <c r="H30">
        <v>39.9</v>
      </c>
      <c r="I30" t="s">
        <v>73</v>
      </c>
      <c r="J30">
        <v>5443</v>
      </c>
      <c r="K30">
        <v>105</v>
      </c>
      <c r="L30">
        <v>59</v>
      </c>
      <c r="M30">
        <v>41</v>
      </c>
      <c r="N30">
        <v>2</v>
      </c>
      <c r="O30">
        <v>1</v>
      </c>
      <c r="P30">
        <v>102</v>
      </c>
      <c r="Q30">
        <v>2</v>
      </c>
      <c r="R30">
        <v>0</v>
      </c>
      <c r="S30">
        <v>0</v>
      </c>
      <c r="T30">
        <v>0</v>
      </c>
      <c r="U30">
        <v>98.31</v>
      </c>
      <c r="V30">
        <v>1.85</v>
      </c>
      <c r="W30">
        <v>100</v>
      </c>
      <c r="X30" t="s">
        <v>87</v>
      </c>
      <c r="Y30" t="s">
        <v>87</v>
      </c>
    </row>
    <row r="31" spans="1:25" x14ac:dyDescent="0.25">
      <c r="A31" t="s">
        <v>135</v>
      </c>
      <c r="B31">
        <v>3.3</v>
      </c>
      <c r="C31">
        <v>201</v>
      </c>
      <c r="D31">
        <v>2</v>
      </c>
      <c r="E31">
        <v>11.38</v>
      </c>
      <c r="F31" s="28">
        <v>2.4561009720807368E-3</v>
      </c>
      <c r="G31">
        <v>5022414</v>
      </c>
      <c r="H31">
        <v>63.1</v>
      </c>
      <c r="I31" t="s">
        <v>136</v>
      </c>
      <c r="J31">
        <v>2258</v>
      </c>
      <c r="K31">
        <v>184</v>
      </c>
      <c r="L31">
        <v>114</v>
      </c>
      <c r="M31">
        <v>39</v>
      </c>
      <c r="N31">
        <v>4</v>
      </c>
      <c r="O31">
        <v>2</v>
      </c>
      <c r="P31">
        <v>164</v>
      </c>
      <c r="Q31">
        <v>17</v>
      </c>
      <c r="R31">
        <v>1</v>
      </c>
      <c r="S31">
        <v>0</v>
      </c>
      <c r="T31">
        <v>0</v>
      </c>
      <c r="U31">
        <v>98.25</v>
      </c>
      <c r="V31">
        <v>13.51</v>
      </c>
      <c r="W31">
        <v>0</v>
      </c>
      <c r="X31" t="s">
        <v>137</v>
      </c>
      <c r="Y31" t="s">
        <v>138</v>
      </c>
    </row>
    <row r="32" spans="1:25" x14ac:dyDescent="0.25">
      <c r="A32" t="s">
        <v>139</v>
      </c>
      <c r="B32">
        <v>3.3</v>
      </c>
      <c r="C32">
        <v>201</v>
      </c>
      <c r="D32">
        <v>2</v>
      </c>
      <c r="E32">
        <v>10.83</v>
      </c>
      <c r="F32" s="28">
        <v>2.337396619300033E-3</v>
      </c>
      <c r="G32">
        <v>2117972</v>
      </c>
      <c r="H32">
        <v>60.7</v>
      </c>
      <c r="I32" t="s">
        <v>78</v>
      </c>
      <c r="J32">
        <v>172</v>
      </c>
      <c r="K32">
        <v>263</v>
      </c>
      <c r="L32">
        <v>149</v>
      </c>
      <c r="M32">
        <v>43</v>
      </c>
      <c r="N32">
        <v>0</v>
      </c>
      <c r="O32">
        <v>6</v>
      </c>
      <c r="P32">
        <v>252</v>
      </c>
      <c r="Q32">
        <v>5</v>
      </c>
      <c r="R32">
        <v>0</v>
      </c>
      <c r="S32">
        <v>0</v>
      </c>
      <c r="T32">
        <v>0</v>
      </c>
      <c r="U32">
        <v>96.98</v>
      </c>
      <c r="V32">
        <v>3.02</v>
      </c>
      <c r="W32">
        <v>40</v>
      </c>
      <c r="X32" t="s">
        <v>92</v>
      </c>
      <c r="Y32" t="s">
        <v>93</v>
      </c>
    </row>
    <row r="33" spans="1:25" x14ac:dyDescent="0.25">
      <c r="A33" t="s">
        <v>140</v>
      </c>
      <c r="B33">
        <v>3.3</v>
      </c>
      <c r="C33">
        <v>201</v>
      </c>
      <c r="D33">
        <v>2</v>
      </c>
      <c r="E33">
        <v>10.61</v>
      </c>
      <c r="F33" s="28">
        <v>2.2899148781877514E-3</v>
      </c>
      <c r="G33">
        <v>2000915</v>
      </c>
      <c r="H33">
        <v>33.5</v>
      </c>
      <c r="I33" t="s">
        <v>65</v>
      </c>
      <c r="J33">
        <v>5449</v>
      </c>
      <c r="K33">
        <v>103</v>
      </c>
      <c r="L33">
        <v>57</v>
      </c>
      <c r="M33">
        <v>6</v>
      </c>
      <c r="N33">
        <v>1</v>
      </c>
      <c r="O33">
        <v>61</v>
      </c>
      <c r="P33">
        <v>26</v>
      </c>
      <c r="Q33">
        <v>16</v>
      </c>
      <c r="R33">
        <v>0</v>
      </c>
      <c r="S33">
        <v>0</v>
      </c>
      <c r="T33">
        <v>0</v>
      </c>
      <c r="U33">
        <v>67.540000000000006</v>
      </c>
      <c r="V33">
        <v>27.19</v>
      </c>
      <c r="W33">
        <v>0</v>
      </c>
      <c r="X33" t="s">
        <v>141</v>
      </c>
      <c r="Y33" t="s">
        <v>142</v>
      </c>
    </row>
    <row r="34" spans="1:25" x14ac:dyDescent="0.25">
      <c r="A34" t="s">
        <v>143</v>
      </c>
      <c r="B34">
        <v>3.3</v>
      </c>
      <c r="C34">
        <v>201</v>
      </c>
      <c r="D34">
        <v>2</v>
      </c>
      <c r="E34">
        <v>10.52</v>
      </c>
      <c r="F34" s="28">
        <v>2.2704905295509092E-3</v>
      </c>
      <c r="G34">
        <v>3493683</v>
      </c>
      <c r="H34">
        <v>36.1</v>
      </c>
      <c r="I34" t="s">
        <v>78</v>
      </c>
      <c r="J34">
        <v>172</v>
      </c>
      <c r="K34">
        <v>263</v>
      </c>
      <c r="L34">
        <v>149</v>
      </c>
      <c r="M34">
        <v>22</v>
      </c>
      <c r="N34">
        <v>2</v>
      </c>
      <c r="O34">
        <v>48</v>
      </c>
      <c r="P34">
        <v>173</v>
      </c>
      <c r="Q34">
        <v>41</v>
      </c>
      <c r="R34">
        <v>1</v>
      </c>
      <c r="S34">
        <v>0</v>
      </c>
      <c r="T34">
        <v>0</v>
      </c>
      <c r="U34">
        <v>91.15</v>
      </c>
      <c r="V34">
        <v>21.44</v>
      </c>
      <c r="W34">
        <v>2.27</v>
      </c>
      <c r="X34" t="s">
        <v>66</v>
      </c>
      <c r="Y34" t="s">
        <v>67</v>
      </c>
    </row>
    <row r="35" spans="1:25" x14ac:dyDescent="0.25">
      <c r="A35" t="s">
        <v>144</v>
      </c>
      <c r="B35">
        <v>3.3</v>
      </c>
      <c r="C35">
        <v>201</v>
      </c>
      <c r="D35">
        <v>2</v>
      </c>
      <c r="E35">
        <v>10.3</v>
      </c>
      <c r="F35" s="28">
        <v>2.223008788438628E-3</v>
      </c>
      <c r="G35">
        <v>2348839</v>
      </c>
      <c r="H35">
        <v>44.9</v>
      </c>
      <c r="I35" t="s">
        <v>78</v>
      </c>
      <c r="J35">
        <v>172</v>
      </c>
      <c r="K35">
        <v>263</v>
      </c>
      <c r="L35">
        <v>149</v>
      </c>
      <c r="M35">
        <v>38</v>
      </c>
      <c r="N35">
        <v>1</v>
      </c>
      <c r="O35">
        <v>16</v>
      </c>
      <c r="P35">
        <v>239</v>
      </c>
      <c r="Q35">
        <v>8</v>
      </c>
      <c r="R35">
        <v>0</v>
      </c>
      <c r="S35">
        <v>0</v>
      </c>
      <c r="T35">
        <v>0</v>
      </c>
      <c r="U35">
        <v>93.9</v>
      </c>
      <c r="V35">
        <v>5.37</v>
      </c>
      <c r="W35">
        <v>0</v>
      </c>
      <c r="X35" t="s">
        <v>92</v>
      </c>
      <c r="Y35" t="s">
        <v>93</v>
      </c>
    </row>
    <row r="36" spans="1:25" x14ac:dyDescent="0.25">
      <c r="A36" t="s">
        <v>145</v>
      </c>
      <c r="B36">
        <v>3.3</v>
      </c>
      <c r="C36">
        <v>201</v>
      </c>
      <c r="D36">
        <v>2</v>
      </c>
      <c r="E36">
        <v>10.08</v>
      </c>
      <c r="F36" s="28">
        <v>2.1755270473263464E-3</v>
      </c>
      <c r="G36">
        <v>1991263</v>
      </c>
      <c r="H36">
        <v>36</v>
      </c>
      <c r="I36" t="s">
        <v>65</v>
      </c>
      <c r="J36">
        <v>5449</v>
      </c>
      <c r="K36">
        <v>103</v>
      </c>
      <c r="L36">
        <v>57</v>
      </c>
      <c r="M36">
        <v>20</v>
      </c>
      <c r="N36">
        <v>19</v>
      </c>
      <c r="O36">
        <v>24</v>
      </c>
      <c r="P36">
        <v>50</v>
      </c>
      <c r="Q36">
        <v>22</v>
      </c>
      <c r="R36">
        <v>7</v>
      </c>
      <c r="S36">
        <v>0</v>
      </c>
      <c r="T36">
        <v>0</v>
      </c>
      <c r="U36">
        <v>61.4</v>
      </c>
      <c r="V36">
        <v>9.89</v>
      </c>
      <c r="W36">
        <v>2.33</v>
      </c>
      <c r="X36" t="s">
        <v>92</v>
      </c>
      <c r="Y36" t="s">
        <v>93</v>
      </c>
    </row>
    <row r="37" spans="1:25" x14ac:dyDescent="0.25">
      <c r="A37" t="s">
        <v>146</v>
      </c>
      <c r="B37">
        <v>3.3</v>
      </c>
      <c r="C37">
        <v>201</v>
      </c>
      <c r="D37">
        <v>2</v>
      </c>
      <c r="E37">
        <v>9.89</v>
      </c>
      <c r="F37" s="28">
        <v>2.1345200890930125E-3</v>
      </c>
      <c r="G37">
        <v>1314470</v>
      </c>
      <c r="H37">
        <v>36.1</v>
      </c>
      <c r="I37" t="s">
        <v>136</v>
      </c>
      <c r="J37">
        <v>2258</v>
      </c>
      <c r="K37">
        <v>180</v>
      </c>
      <c r="L37">
        <v>109</v>
      </c>
      <c r="M37">
        <v>36</v>
      </c>
      <c r="N37">
        <v>1</v>
      </c>
      <c r="O37">
        <v>70</v>
      </c>
      <c r="P37">
        <v>99</v>
      </c>
      <c r="Q37">
        <v>11</v>
      </c>
      <c r="R37">
        <v>0</v>
      </c>
      <c r="S37">
        <v>0</v>
      </c>
      <c r="T37">
        <v>0</v>
      </c>
      <c r="U37">
        <v>48.88</v>
      </c>
      <c r="V37">
        <v>7.8</v>
      </c>
      <c r="W37">
        <v>0</v>
      </c>
      <c r="X37" t="s">
        <v>141</v>
      </c>
      <c r="Y37" t="s">
        <v>142</v>
      </c>
    </row>
    <row r="38" spans="1:25" x14ac:dyDescent="0.25">
      <c r="A38" t="s">
        <v>147</v>
      </c>
      <c r="B38">
        <v>3.3</v>
      </c>
      <c r="C38">
        <v>201</v>
      </c>
      <c r="D38">
        <v>2</v>
      </c>
      <c r="E38">
        <v>9.35</v>
      </c>
      <c r="F38" s="28">
        <v>2.0179739972719583E-3</v>
      </c>
      <c r="G38">
        <v>3739675</v>
      </c>
      <c r="H38">
        <v>41.8</v>
      </c>
      <c r="I38" t="s">
        <v>65</v>
      </c>
      <c r="J38">
        <v>5449</v>
      </c>
      <c r="K38">
        <v>104</v>
      </c>
      <c r="L38">
        <v>58</v>
      </c>
      <c r="M38">
        <v>25</v>
      </c>
      <c r="N38">
        <v>13</v>
      </c>
      <c r="O38">
        <v>18</v>
      </c>
      <c r="P38">
        <v>58</v>
      </c>
      <c r="Q38">
        <v>21</v>
      </c>
      <c r="R38">
        <v>6</v>
      </c>
      <c r="S38">
        <v>1</v>
      </c>
      <c r="T38">
        <v>0</v>
      </c>
      <c r="U38">
        <v>72.41</v>
      </c>
      <c r="V38">
        <v>25.24</v>
      </c>
      <c r="W38">
        <v>22.22</v>
      </c>
      <c r="X38" t="s">
        <v>148</v>
      </c>
      <c r="Y38" t="s">
        <v>149</v>
      </c>
    </row>
    <row r="39" spans="1:25" x14ac:dyDescent="0.25">
      <c r="A39" t="s">
        <v>150</v>
      </c>
      <c r="B39">
        <v>3.3</v>
      </c>
      <c r="C39">
        <v>201</v>
      </c>
      <c r="D39">
        <v>2</v>
      </c>
      <c r="E39">
        <v>8.4</v>
      </c>
      <c r="F39" s="28">
        <v>1.8129392061052888E-3</v>
      </c>
      <c r="G39">
        <v>2186699</v>
      </c>
      <c r="H39">
        <v>43.1</v>
      </c>
      <c r="I39" t="s">
        <v>125</v>
      </c>
      <c r="J39">
        <v>930</v>
      </c>
      <c r="K39">
        <v>213</v>
      </c>
      <c r="L39">
        <v>118</v>
      </c>
      <c r="M39">
        <v>37</v>
      </c>
      <c r="N39">
        <v>3</v>
      </c>
      <c r="O39">
        <v>21</v>
      </c>
      <c r="P39">
        <v>185</v>
      </c>
      <c r="Q39">
        <v>7</v>
      </c>
      <c r="R39">
        <v>0</v>
      </c>
      <c r="S39">
        <v>0</v>
      </c>
      <c r="T39">
        <v>0</v>
      </c>
      <c r="U39">
        <v>90.88</v>
      </c>
      <c r="V39">
        <v>3.12</v>
      </c>
      <c r="W39">
        <v>0</v>
      </c>
      <c r="X39" t="s">
        <v>121</v>
      </c>
      <c r="Y39" t="s">
        <v>122</v>
      </c>
    </row>
    <row r="40" spans="1:25" x14ac:dyDescent="0.25">
      <c r="A40" t="s">
        <v>151</v>
      </c>
      <c r="B40">
        <v>3.3</v>
      </c>
      <c r="C40">
        <v>201</v>
      </c>
      <c r="D40">
        <v>2</v>
      </c>
      <c r="E40">
        <v>7.57</v>
      </c>
      <c r="F40" s="28">
        <v>1.6338035464544091E-3</v>
      </c>
      <c r="G40">
        <v>1831612</v>
      </c>
      <c r="H40">
        <v>55.7</v>
      </c>
      <c r="I40" t="s">
        <v>65</v>
      </c>
      <c r="J40">
        <v>5449</v>
      </c>
      <c r="K40">
        <v>104</v>
      </c>
      <c r="L40">
        <v>58</v>
      </c>
      <c r="M40">
        <v>15</v>
      </c>
      <c r="N40">
        <v>15</v>
      </c>
      <c r="O40">
        <v>36</v>
      </c>
      <c r="P40">
        <v>43</v>
      </c>
      <c r="Q40">
        <v>21</v>
      </c>
      <c r="R40">
        <v>4</v>
      </c>
      <c r="S40">
        <v>0</v>
      </c>
      <c r="T40">
        <v>0</v>
      </c>
      <c r="U40">
        <v>57.99</v>
      </c>
      <c r="V40">
        <v>15.36</v>
      </c>
      <c r="W40">
        <v>3.03</v>
      </c>
      <c r="X40" t="s">
        <v>148</v>
      </c>
      <c r="Y40" t="s">
        <v>149</v>
      </c>
    </row>
    <row r="41" spans="1:25" x14ac:dyDescent="0.25">
      <c r="A41" t="s">
        <v>152</v>
      </c>
      <c r="B41">
        <v>3.3</v>
      </c>
      <c r="C41">
        <v>201</v>
      </c>
      <c r="D41">
        <v>2</v>
      </c>
      <c r="E41">
        <v>7.29</v>
      </c>
      <c r="F41" s="28">
        <v>1.5733722395842326E-3</v>
      </c>
      <c r="G41">
        <v>2589463</v>
      </c>
      <c r="H41">
        <v>38.5</v>
      </c>
      <c r="I41" t="s">
        <v>153</v>
      </c>
      <c r="J41">
        <v>1318</v>
      </c>
      <c r="K41">
        <v>179</v>
      </c>
      <c r="L41">
        <v>104</v>
      </c>
      <c r="M41">
        <v>15</v>
      </c>
      <c r="N41">
        <v>0</v>
      </c>
      <c r="O41">
        <v>51</v>
      </c>
      <c r="P41">
        <v>100</v>
      </c>
      <c r="Q41">
        <v>20</v>
      </c>
      <c r="R41">
        <v>7</v>
      </c>
      <c r="S41">
        <v>1</v>
      </c>
      <c r="T41">
        <v>0</v>
      </c>
      <c r="U41">
        <v>81.790000000000006</v>
      </c>
      <c r="V41">
        <v>23</v>
      </c>
      <c r="W41">
        <v>0</v>
      </c>
      <c r="X41" t="s">
        <v>148</v>
      </c>
      <c r="Y41" t="s">
        <v>149</v>
      </c>
    </row>
    <row r="42" spans="1:25" x14ac:dyDescent="0.25">
      <c r="A42" t="s">
        <v>154</v>
      </c>
      <c r="B42">
        <v>3.3</v>
      </c>
      <c r="C42">
        <v>201</v>
      </c>
      <c r="D42">
        <v>2</v>
      </c>
      <c r="E42">
        <v>7.14</v>
      </c>
      <c r="F42" s="28">
        <v>1.5409983251894954E-3</v>
      </c>
      <c r="G42">
        <v>1799357</v>
      </c>
      <c r="H42">
        <v>53.9</v>
      </c>
      <c r="I42" t="s">
        <v>78</v>
      </c>
      <c r="J42">
        <v>172</v>
      </c>
      <c r="K42">
        <v>263</v>
      </c>
      <c r="L42">
        <v>149</v>
      </c>
      <c r="M42">
        <v>37</v>
      </c>
      <c r="N42">
        <v>0</v>
      </c>
      <c r="O42">
        <v>48</v>
      </c>
      <c r="P42">
        <v>212</v>
      </c>
      <c r="Q42">
        <v>3</v>
      </c>
      <c r="R42">
        <v>0</v>
      </c>
      <c r="S42">
        <v>0</v>
      </c>
      <c r="T42">
        <v>0</v>
      </c>
      <c r="U42">
        <v>81.17</v>
      </c>
      <c r="V42">
        <v>2.0099999999999998</v>
      </c>
      <c r="W42">
        <v>0</v>
      </c>
      <c r="X42" t="s">
        <v>92</v>
      </c>
      <c r="Y42" t="s">
        <v>93</v>
      </c>
    </row>
    <row r="43" spans="1:25" x14ac:dyDescent="0.25">
      <c r="A43" t="s">
        <v>155</v>
      </c>
      <c r="B43">
        <v>3.3</v>
      </c>
      <c r="C43">
        <v>201</v>
      </c>
      <c r="D43">
        <v>2</v>
      </c>
      <c r="E43">
        <v>6.78</v>
      </c>
      <c r="F43" s="28">
        <v>1.4633009306421259E-3</v>
      </c>
      <c r="G43">
        <v>1741515</v>
      </c>
      <c r="H43">
        <v>46.4</v>
      </c>
      <c r="I43" t="s">
        <v>65</v>
      </c>
      <c r="J43">
        <v>5449</v>
      </c>
      <c r="K43">
        <v>104</v>
      </c>
      <c r="L43">
        <v>58</v>
      </c>
      <c r="M43">
        <v>23</v>
      </c>
      <c r="N43">
        <v>11</v>
      </c>
      <c r="O43">
        <v>25</v>
      </c>
      <c r="P43">
        <v>59</v>
      </c>
      <c r="Q43">
        <v>20</v>
      </c>
      <c r="R43">
        <v>0</v>
      </c>
      <c r="S43">
        <v>0</v>
      </c>
      <c r="T43">
        <v>0</v>
      </c>
      <c r="U43">
        <v>68.89</v>
      </c>
      <c r="V43">
        <v>22.18</v>
      </c>
      <c r="W43">
        <v>10</v>
      </c>
      <c r="X43" t="s">
        <v>156</v>
      </c>
      <c r="Y43" t="s">
        <v>157</v>
      </c>
    </row>
    <row r="44" spans="1:25" x14ac:dyDescent="0.25">
      <c r="A44" t="s">
        <v>158</v>
      </c>
      <c r="B44">
        <v>3.3</v>
      </c>
      <c r="C44">
        <v>201</v>
      </c>
      <c r="D44">
        <v>2</v>
      </c>
      <c r="E44">
        <v>6.75</v>
      </c>
      <c r="F44" s="28">
        <v>1.4568261477631785E-3</v>
      </c>
      <c r="G44">
        <v>1609198</v>
      </c>
      <c r="H44">
        <v>48.2</v>
      </c>
      <c r="I44" t="s">
        <v>104</v>
      </c>
      <c r="J44">
        <v>387</v>
      </c>
      <c r="K44">
        <v>223</v>
      </c>
      <c r="L44">
        <v>124</v>
      </c>
      <c r="M44">
        <v>29</v>
      </c>
      <c r="N44">
        <v>1</v>
      </c>
      <c r="O44">
        <v>70</v>
      </c>
      <c r="P44">
        <v>143</v>
      </c>
      <c r="Q44">
        <v>10</v>
      </c>
      <c r="R44">
        <v>0</v>
      </c>
      <c r="S44">
        <v>0</v>
      </c>
      <c r="T44">
        <v>0</v>
      </c>
      <c r="U44">
        <v>71.73</v>
      </c>
      <c r="V44">
        <v>5.29</v>
      </c>
      <c r="W44">
        <v>0</v>
      </c>
      <c r="X44" t="s">
        <v>105</v>
      </c>
      <c r="Y44" t="s">
        <v>106</v>
      </c>
    </row>
    <row r="45" spans="1:25" x14ac:dyDescent="0.25">
      <c r="A45" t="s">
        <v>159</v>
      </c>
      <c r="B45">
        <v>3.3</v>
      </c>
      <c r="C45">
        <v>201</v>
      </c>
      <c r="D45">
        <v>2</v>
      </c>
      <c r="E45">
        <v>6.67</v>
      </c>
      <c r="F45" s="28">
        <v>1.4395600600859851E-3</v>
      </c>
      <c r="G45">
        <v>1907576</v>
      </c>
      <c r="H45">
        <v>48.3</v>
      </c>
      <c r="I45" t="s">
        <v>160</v>
      </c>
      <c r="J45">
        <v>35</v>
      </c>
      <c r="K45">
        <v>420</v>
      </c>
      <c r="L45">
        <v>196</v>
      </c>
      <c r="M45">
        <v>33</v>
      </c>
      <c r="N45">
        <v>0</v>
      </c>
      <c r="O45">
        <v>91</v>
      </c>
      <c r="P45">
        <v>325</v>
      </c>
      <c r="Q45">
        <v>4</v>
      </c>
      <c r="R45">
        <v>0</v>
      </c>
      <c r="S45">
        <v>0</v>
      </c>
      <c r="T45">
        <v>0</v>
      </c>
      <c r="U45">
        <v>78.849999999999994</v>
      </c>
      <c r="V45">
        <v>0.78</v>
      </c>
      <c r="W45">
        <v>0</v>
      </c>
      <c r="X45" t="s">
        <v>161</v>
      </c>
      <c r="Y45" t="s">
        <v>162</v>
      </c>
    </row>
    <row r="46" spans="1:25" x14ac:dyDescent="0.25">
      <c r="A46" t="s">
        <v>163</v>
      </c>
      <c r="B46">
        <v>3.3</v>
      </c>
      <c r="C46">
        <v>201</v>
      </c>
      <c r="D46">
        <v>2</v>
      </c>
      <c r="E46">
        <v>6.46</v>
      </c>
      <c r="F46" s="28">
        <v>1.3942365799333529E-3</v>
      </c>
      <c r="G46">
        <v>1477089</v>
      </c>
      <c r="H46">
        <v>54.9</v>
      </c>
      <c r="I46" t="s">
        <v>78</v>
      </c>
      <c r="J46">
        <v>172</v>
      </c>
      <c r="K46">
        <v>263</v>
      </c>
      <c r="L46">
        <v>149</v>
      </c>
      <c r="M46">
        <v>27</v>
      </c>
      <c r="N46">
        <v>0</v>
      </c>
      <c r="O46">
        <v>96</v>
      </c>
      <c r="P46">
        <v>164</v>
      </c>
      <c r="Q46">
        <v>3</v>
      </c>
      <c r="R46">
        <v>0</v>
      </c>
      <c r="S46">
        <v>0</v>
      </c>
      <c r="T46">
        <v>0</v>
      </c>
      <c r="U46">
        <v>64.33</v>
      </c>
      <c r="V46">
        <v>0.38</v>
      </c>
      <c r="W46">
        <v>0</v>
      </c>
      <c r="X46" t="s">
        <v>156</v>
      </c>
      <c r="Y46" t="s">
        <v>157</v>
      </c>
    </row>
    <row r="47" spans="1:25" x14ac:dyDescent="0.25">
      <c r="A47" t="s">
        <v>164</v>
      </c>
      <c r="B47">
        <v>3.3</v>
      </c>
      <c r="C47">
        <v>201</v>
      </c>
      <c r="D47">
        <v>2</v>
      </c>
      <c r="E47">
        <v>6.44</v>
      </c>
      <c r="F47" s="28">
        <v>1.3899200580140547E-3</v>
      </c>
      <c r="G47">
        <v>1172652</v>
      </c>
      <c r="H47">
        <v>47.9</v>
      </c>
      <c r="I47" t="s">
        <v>65</v>
      </c>
      <c r="J47">
        <v>5449</v>
      </c>
      <c r="K47">
        <v>104</v>
      </c>
      <c r="L47">
        <v>58</v>
      </c>
      <c r="M47">
        <v>12</v>
      </c>
      <c r="N47">
        <v>14</v>
      </c>
      <c r="O47">
        <v>40</v>
      </c>
      <c r="P47">
        <v>43</v>
      </c>
      <c r="Q47">
        <v>21</v>
      </c>
      <c r="R47">
        <v>0</v>
      </c>
      <c r="S47">
        <v>0</v>
      </c>
      <c r="T47">
        <v>0</v>
      </c>
      <c r="U47">
        <v>61.78</v>
      </c>
      <c r="V47">
        <v>9.25</v>
      </c>
      <c r="W47">
        <v>0</v>
      </c>
      <c r="X47" t="s">
        <v>156</v>
      </c>
      <c r="Y47" t="s">
        <v>157</v>
      </c>
    </row>
    <row r="48" spans="1:25" x14ac:dyDescent="0.25">
      <c r="A48" t="s">
        <v>165</v>
      </c>
      <c r="B48">
        <v>3.3</v>
      </c>
      <c r="C48">
        <v>201</v>
      </c>
      <c r="D48">
        <v>3</v>
      </c>
      <c r="E48">
        <v>534.83000000000004</v>
      </c>
      <c r="F48" s="28">
        <v>0.12609959611725566</v>
      </c>
      <c r="G48">
        <v>1886406</v>
      </c>
      <c r="H48">
        <v>46.9</v>
      </c>
      <c r="I48" t="s">
        <v>70</v>
      </c>
      <c r="J48">
        <v>304</v>
      </c>
      <c r="K48">
        <v>250</v>
      </c>
      <c r="L48">
        <v>143</v>
      </c>
      <c r="M48">
        <v>20</v>
      </c>
      <c r="N48">
        <v>1</v>
      </c>
      <c r="O48">
        <v>109</v>
      </c>
      <c r="P48">
        <v>118</v>
      </c>
      <c r="Q48">
        <v>21</v>
      </c>
      <c r="R48">
        <v>1</v>
      </c>
      <c r="S48">
        <v>1</v>
      </c>
      <c r="T48">
        <v>0</v>
      </c>
      <c r="U48">
        <v>57.18</v>
      </c>
      <c r="V48">
        <v>11.19</v>
      </c>
      <c r="W48">
        <v>0</v>
      </c>
      <c r="X48" t="s">
        <v>66</v>
      </c>
      <c r="Y48" t="s">
        <v>67</v>
      </c>
    </row>
    <row r="49" spans="1:25" x14ac:dyDescent="0.25">
      <c r="A49" t="s">
        <v>166</v>
      </c>
      <c r="B49">
        <v>3.3</v>
      </c>
      <c r="C49">
        <v>201</v>
      </c>
      <c r="D49">
        <v>3</v>
      </c>
      <c r="E49">
        <v>472.45</v>
      </c>
      <c r="F49" s="28">
        <v>0.1113919454510731</v>
      </c>
      <c r="G49">
        <v>2563370</v>
      </c>
      <c r="H49">
        <v>51</v>
      </c>
      <c r="I49" t="s">
        <v>65</v>
      </c>
      <c r="J49">
        <v>5449</v>
      </c>
      <c r="K49">
        <v>103</v>
      </c>
      <c r="L49">
        <v>57</v>
      </c>
      <c r="M49">
        <v>23</v>
      </c>
      <c r="N49">
        <v>11</v>
      </c>
      <c r="O49">
        <v>22</v>
      </c>
      <c r="P49">
        <v>50</v>
      </c>
      <c r="Q49">
        <v>28</v>
      </c>
      <c r="R49">
        <v>3</v>
      </c>
      <c r="S49">
        <v>0</v>
      </c>
      <c r="T49">
        <v>0</v>
      </c>
      <c r="U49">
        <v>82.62</v>
      </c>
      <c r="V49">
        <v>32.299999999999997</v>
      </c>
      <c r="W49">
        <v>16.22</v>
      </c>
      <c r="X49" t="s">
        <v>66</v>
      </c>
      <c r="Y49" t="s">
        <v>67</v>
      </c>
    </row>
    <row r="50" spans="1:25" x14ac:dyDescent="0.25">
      <c r="A50" t="s">
        <v>167</v>
      </c>
      <c r="B50">
        <v>3.3</v>
      </c>
      <c r="C50">
        <v>201</v>
      </c>
      <c r="D50">
        <v>3</v>
      </c>
      <c r="E50">
        <v>382.76</v>
      </c>
      <c r="F50" s="28">
        <v>9.0245276835332289E-2</v>
      </c>
      <c r="G50">
        <v>2098932</v>
      </c>
      <c r="H50">
        <v>34</v>
      </c>
      <c r="I50" t="s">
        <v>78</v>
      </c>
      <c r="J50">
        <v>172</v>
      </c>
      <c r="K50">
        <v>262</v>
      </c>
      <c r="L50">
        <v>148</v>
      </c>
      <c r="M50">
        <v>23</v>
      </c>
      <c r="N50">
        <v>0</v>
      </c>
      <c r="O50">
        <v>139</v>
      </c>
      <c r="P50">
        <v>123</v>
      </c>
      <c r="Q50">
        <v>0</v>
      </c>
      <c r="R50">
        <v>0</v>
      </c>
      <c r="S50">
        <v>0</v>
      </c>
      <c r="T50">
        <v>0</v>
      </c>
      <c r="U50">
        <v>46.4</v>
      </c>
      <c r="V50">
        <v>0</v>
      </c>
      <c r="W50">
        <v>0</v>
      </c>
      <c r="X50" t="s">
        <v>79</v>
      </c>
      <c r="Y50" t="s">
        <v>80</v>
      </c>
    </row>
    <row r="51" spans="1:25" x14ac:dyDescent="0.25">
      <c r="A51" t="s">
        <v>168</v>
      </c>
      <c r="B51">
        <v>3.3</v>
      </c>
      <c r="C51">
        <v>201</v>
      </c>
      <c r="D51">
        <v>3</v>
      </c>
      <c r="E51">
        <v>369.69</v>
      </c>
      <c r="F51" s="28">
        <v>8.7163696293379653E-2</v>
      </c>
      <c r="G51">
        <v>2385160</v>
      </c>
      <c r="H51">
        <v>37</v>
      </c>
      <c r="I51" t="s">
        <v>78</v>
      </c>
      <c r="J51">
        <v>172</v>
      </c>
      <c r="K51">
        <v>262</v>
      </c>
      <c r="L51">
        <v>148</v>
      </c>
      <c r="M51">
        <v>20</v>
      </c>
      <c r="N51">
        <v>0</v>
      </c>
      <c r="O51">
        <v>123</v>
      </c>
      <c r="P51">
        <v>138</v>
      </c>
      <c r="Q51">
        <v>1</v>
      </c>
      <c r="R51">
        <v>0</v>
      </c>
      <c r="S51">
        <v>0</v>
      </c>
      <c r="T51">
        <v>0</v>
      </c>
      <c r="U51">
        <v>53.6</v>
      </c>
      <c r="V51">
        <v>0.68</v>
      </c>
      <c r="W51">
        <v>0</v>
      </c>
      <c r="X51" t="s">
        <v>79</v>
      </c>
      <c r="Y51" t="s">
        <v>80</v>
      </c>
    </row>
    <row r="52" spans="1:25" x14ac:dyDescent="0.25">
      <c r="A52" t="s">
        <v>169</v>
      </c>
      <c r="B52">
        <v>3.3</v>
      </c>
      <c r="C52">
        <v>201</v>
      </c>
      <c r="D52">
        <v>3</v>
      </c>
      <c r="E52">
        <v>320.68</v>
      </c>
      <c r="F52" s="28">
        <v>7.5608358698804376E-2</v>
      </c>
      <c r="G52">
        <v>2452535</v>
      </c>
      <c r="H52">
        <v>33.799999999999997</v>
      </c>
      <c r="I52" t="s">
        <v>78</v>
      </c>
      <c r="J52">
        <v>172</v>
      </c>
      <c r="K52">
        <v>263</v>
      </c>
      <c r="L52">
        <v>149</v>
      </c>
      <c r="M52">
        <v>43</v>
      </c>
      <c r="N52">
        <v>0</v>
      </c>
      <c r="O52">
        <v>5</v>
      </c>
      <c r="P52">
        <v>255</v>
      </c>
      <c r="Q52">
        <v>3</v>
      </c>
      <c r="R52">
        <v>0</v>
      </c>
      <c r="S52">
        <v>0</v>
      </c>
      <c r="T52">
        <v>0</v>
      </c>
      <c r="U52">
        <v>96.64</v>
      </c>
      <c r="V52">
        <v>1.23</v>
      </c>
      <c r="W52">
        <v>0</v>
      </c>
      <c r="X52" t="s">
        <v>92</v>
      </c>
      <c r="Y52" t="s">
        <v>93</v>
      </c>
    </row>
    <row r="53" spans="1:25" x14ac:dyDescent="0.25">
      <c r="A53" t="s">
        <v>170</v>
      </c>
      <c r="B53">
        <v>3.3</v>
      </c>
      <c r="C53">
        <v>201</v>
      </c>
      <c r="D53">
        <v>3</v>
      </c>
      <c r="E53">
        <v>243.97</v>
      </c>
      <c r="F53" s="28">
        <v>5.7522050866119813E-2</v>
      </c>
      <c r="G53">
        <v>2562314</v>
      </c>
      <c r="H53">
        <v>51.8</v>
      </c>
      <c r="I53" t="s">
        <v>70</v>
      </c>
      <c r="J53">
        <v>304</v>
      </c>
      <c r="K53">
        <v>250</v>
      </c>
      <c r="L53">
        <v>143</v>
      </c>
      <c r="M53">
        <v>40</v>
      </c>
      <c r="N53">
        <v>3</v>
      </c>
      <c r="O53">
        <v>12</v>
      </c>
      <c r="P53">
        <v>210</v>
      </c>
      <c r="Q53">
        <v>27</v>
      </c>
      <c r="R53">
        <v>1</v>
      </c>
      <c r="S53">
        <v>0</v>
      </c>
      <c r="T53">
        <v>0</v>
      </c>
      <c r="U53">
        <v>94.41</v>
      </c>
      <c r="V53">
        <v>9.8000000000000007</v>
      </c>
      <c r="W53">
        <v>20</v>
      </c>
      <c r="X53" t="s">
        <v>66</v>
      </c>
      <c r="Y53" t="s">
        <v>67</v>
      </c>
    </row>
    <row r="54" spans="1:25" x14ac:dyDescent="0.25">
      <c r="A54" t="s">
        <v>171</v>
      </c>
      <c r="B54">
        <v>3.3</v>
      </c>
      <c r="C54">
        <v>201</v>
      </c>
      <c r="D54">
        <v>3</v>
      </c>
      <c r="E54">
        <v>199.98</v>
      </c>
      <c r="F54" s="28">
        <v>4.715030426776505E-2</v>
      </c>
      <c r="G54">
        <v>1870563</v>
      </c>
      <c r="H54">
        <v>45.1</v>
      </c>
      <c r="I54" t="s">
        <v>78</v>
      </c>
      <c r="J54">
        <v>172</v>
      </c>
      <c r="K54">
        <v>263</v>
      </c>
      <c r="L54">
        <v>149</v>
      </c>
      <c r="M54">
        <v>39</v>
      </c>
      <c r="N54">
        <v>0</v>
      </c>
      <c r="O54">
        <v>24</v>
      </c>
      <c r="P54">
        <v>237</v>
      </c>
      <c r="Q54">
        <v>2</v>
      </c>
      <c r="R54">
        <v>0</v>
      </c>
      <c r="S54">
        <v>0</v>
      </c>
      <c r="T54">
        <v>0</v>
      </c>
      <c r="U54">
        <v>90.02</v>
      </c>
      <c r="V54">
        <v>0.36</v>
      </c>
      <c r="W54">
        <v>50</v>
      </c>
      <c r="X54" t="s">
        <v>92</v>
      </c>
      <c r="Y54" t="s">
        <v>93</v>
      </c>
    </row>
    <row r="55" spans="1:25" x14ac:dyDescent="0.25">
      <c r="A55" t="s">
        <v>172</v>
      </c>
      <c r="B55">
        <v>3.3</v>
      </c>
      <c r="C55">
        <v>201</v>
      </c>
      <c r="D55">
        <v>3</v>
      </c>
      <c r="E55">
        <v>166.79</v>
      </c>
      <c r="F55" s="28">
        <v>3.9324928736976364E-2</v>
      </c>
      <c r="G55">
        <v>1029111</v>
      </c>
      <c r="H55">
        <v>47.2</v>
      </c>
      <c r="I55" t="s">
        <v>73</v>
      </c>
      <c r="J55">
        <v>5443</v>
      </c>
      <c r="K55">
        <v>105</v>
      </c>
      <c r="L55">
        <v>59</v>
      </c>
      <c r="M55">
        <v>23</v>
      </c>
      <c r="N55">
        <v>0</v>
      </c>
      <c r="O55">
        <v>54</v>
      </c>
      <c r="P55">
        <v>46</v>
      </c>
      <c r="Q55">
        <v>5</v>
      </c>
      <c r="R55">
        <v>0</v>
      </c>
      <c r="S55">
        <v>0</v>
      </c>
      <c r="T55">
        <v>0</v>
      </c>
      <c r="U55">
        <v>42.06</v>
      </c>
      <c r="V55">
        <v>8.4700000000000006</v>
      </c>
      <c r="W55">
        <v>0</v>
      </c>
      <c r="X55" t="s">
        <v>173</v>
      </c>
      <c r="Y55" t="s">
        <v>174</v>
      </c>
    </row>
    <row r="56" spans="1:25" x14ac:dyDescent="0.25">
      <c r="A56" t="s">
        <v>175</v>
      </c>
      <c r="B56">
        <v>3.3</v>
      </c>
      <c r="C56">
        <v>201</v>
      </c>
      <c r="D56">
        <v>3</v>
      </c>
      <c r="E56">
        <v>165.39</v>
      </c>
      <c r="F56" s="28">
        <v>3.8994843598588166E-2</v>
      </c>
      <c r="G56">
        <v>1442694</v>
      </c>
      <c r="H56">
        <v>30.8</v>
      </c>
      <c r="I56" t="s">
        <v>73</v>
      </c>
      <c r="J56">
        <v>5443</v>
      </c>
      <c r="K56">
        <v>103</v>
      </c>
      <c r="L56">
        <v>58</v>
      </c>
      <c r="M56">
        <v>36</v>
      </c>
      <c r="N56">
        <v>0</v>
      </c>
      <c r="O56">
        <v>16</v>
      </c>
      <c r="P56">
        <v>86</v>
      </c>
      <c r="Q56">
        <v>1</v>
      </c>
      <c r="R56">
        <v>0</v>
      </c>
      <c r="S56">
        <v>0</v>
      </c>
      <c r="T56">
        <v>0</v>
      </c>
      <c r="U56">
        <v>85.08</v>
      </c>
      <c r="V56">
        <v>1.72</v>
      </c>
      <c r="W56">
        <v>0</v>
      </c>
      <c r="X56" t="s">
        <v>74</v>
      </c>
      <c r="Y56" t="s">
        <v>75</v>
      </c>
    </row>
    <row r="57" spans="1:25" x14ac:dyDescent="0.25">
      <c r="A57" t="s">
        <v>176</v>
      </c>
      <c r="B57">
        <v>3.3</v>
      </c>
      <c r="C57">
        <v>201</v>
      </c>
      <c r="D57">
        <v>3</v>
      </c>
      <c r="E57">
        <v>148.21</v>
      </c>
      <c r="F57" s="28">
        <v>3.4944227400367331E-2</v>
      </c>
      <c r="G57">
        <v>1469084</v>
      </c>
      <c r="H57">
        <v>44.5</v>
      </c>
      <c r="I57" t="s">
        <v>65</v>
      </c>
      <c r="J57">
        <v>5449</v>
      </c>
      <c r="K57">
        <v>102</v>
      </c>
      <c r="L57">
        <v>56</v>
      </c>
      <c r="M57">
        <v>42</v>
      </c>
      <c r="N57">
        <v>0</v>
      </c>
      <c r="O57">
        <v>0</v>
      </c>
      <c r="P57">
        <v>102</v>
      </c>
      <c r="Q57">
        <v>0</v>
      </c>
      <c r="R57">
        <v>0</v>
      </c>
      <c r="S57">
        <v>0</v>
      </c>
      <c r="T57">
        <v>0</v>
      </c>
      <c r="U57">
        <v>100</v>
      </c>
      <c r="V57">
        <v>0</v>
      </c>
      <c r="W57">
        <v>0</v>
      </c>
      <c r="X57" t="s">
        <v>87</v>
      </c>
      <c r="Y57" t="s">
        <v>87</v>
      </c>
    </row>
    <row r="58" spans="1:25" x14ac:dyDescent="0.25">
      <c r="A58" t="s">
        <v>177</v>
      </c>
      <c r="B58">
        <v>3.3</v>
      </c>
      <c r="C58">
        <v>201</v>
      </c>
      <c r="D58">
        <v>3</v>
      </c>
      <c r="E58">
        <v>116.74</v>
      </c>
      <c r="F58" s="28">
        <v>2.752438503959842E-2</v>
      </c>
      <c r="G58">
        <v>3522053</v>
      </c>
      <c r="H58">
        <v>50.5</v>
      </c>
      <c r="I58" t="s">
        <v>65</v>
      </c>
      <c r="J58">
        <v>5449</v>
      </c>
      <c r="K58">
        <v>103</v>
      </c>
      <c r="L58">
        <v>57</v>
      </c>
      <c r="M58">
        <v>31</v>
      </c>
      <c r="N58">
        <v>11</v>
      </c>
      <c r="O58">
        <v>2</v>
      </c>
      <c r="P58">
        <v>77</v>
      </c>
      <c r="Q58">
        <v>24</v>
      </c>
      <c r="R58">
        <v>0</v>
      </c>
      <c r="S58">
        <v>0</v>
      </c>
      <c r="T58">
        <v>0</v>
      </c>
      <c r="U58">
        <v>97.37</v>
      </c>
      <c r="V58">
        <v>27.59</v>
      </c>
      <c r="W58">
        <v>8.33</v>
      </c>
      <c r="X58" t="s">
        <v>66</v>
      </c>
      <c r="Y58" t="s">
        <v>67</v>
      </c>
    </row>
    <row r="59" spans="1:25" x14ac:dyDescent="0.25">
      <c r="A59" t="s">
        <v>178</v>
      </c>
      <c r="B59">
        <v>3.3</v>
      </c>
      <c r="C59">
        <v>201</v>
      </c>
      <c r="D59">
        <v>3</v>
      </c>
      <c r="E59">
        <v>90.49</v>
      </c>
      <c r="F59" s="28">
        <v>2.1335288694819779E-2</v>
      </c>
      <c r="G59">
        <v>2222347</v>
      </c>
      <c r="H59">
        <v>33.200000000000003</v>
      </c>
      <c r="I59" t="s">
        <v>179</v>
      </c>
      <c r="J59">
        <v>586</v>
      </c>
      <c r="K59">
        <v>325</v>
      </c>
      <c r="L59">
        <v>181</v>
      </c>
      <c r="M59">
        <v>43</v>
      </c>
      <c r="N59">
        <v>0</v>
      </c>
      <c r="O59">
        <v>39</v>
      </c>
      <c r="P59">
        <v>273</v>
      </c>
      <c r="Q59">
        <v>13</v>
      </c>
      <c r="R59">
        <v>0</v>
      </c>
      <c r="S59">
        <v>0</v>
      </c>
      <c r="T59">
        <v>0</v>
      </c>
      <c r="U59">
        <v>85.29</v>
      </c>
      <c r="V59">
        <v>4.97</v>
      </c>
      <c r="W59">
        <v>15.38</v>
      </c>
      <c r="X59" t="s">
        <v>180</v>
      </c>
      <c r="Y59" t="s">
        <v>181</v>
      </c>
    </row>
    <row r="60" spans="1:25" x14ac:dyDescent="0.25">
      <c r="A60" t="s">
        <v>182</v>
      </c>
      <c r="B60">
        <v>3.3</v>
      </c>
      <c r="C60">
        <v>201</v>
      </c>
      <c r="D60">
        <v>3</v>
      </c>
      <c r="E60">
        <v>74.709999999999994</v>
      </c>
      <c r="F60" s="28">
        <v>1.7614757634987134E-2</v>
      </c>
      <c r="G60">
        <v>2647639</v>
      </c>
      <c r="H60">
        <v>44.8</v>
      </c>
      <c r="I60" t="s">
        <v>78</v>
      </c>
      <c r="J60">
        <v>172</v>
      </c>
      <c r="K60">
        <v>263</v>
      </c>
      <c r="L60">
        <v>149</v>
      </c>
      <c r="M60">
        <v>43</v>
      </c>
      <c r="N60">
        <v>0</v>
      </c>
      <c r="O60">
        <v>6</v>
      </c>
      <c r="P60">
        <v>256</v>
      </c>
      <c r="Q60">
        <v>1</v>
      </c>
      <c r="R60">
        <v>0</v>
      </c>
      <c r="S60">
        <v>0</v>
      </c>
      <c r="T60">
        <v>0</v>
      </c>
      <c r="U60">
        <v>97.26</v>
      </c>
      <c r="V60">
        <v>0.67</v>
      </c>
      <c r="W60">
        <v>0</v>
      </c>
      <c r="X60" t="s">
        <v>92</v>
      </c>
      <c r="Y60" t="s">
        <v>93</v>
      </c>
    </row>
    <row r="61" spans="1:25" x14ac:dyDescent="0.25">
      <c r="A61" t="s">
        <v>183</v>
      </c>
      <c r="B61">
        <v>3.3</v>
      </c>
      <c r="C61">
        <v>201</v>
      </c>
      <c r="D61">
        <v>3</v>
      </c>
      <c r="E61">
        <v>74.400000000000006</v>
      </c>
      <c r="F61" s="28">
        <v>1.7541667354344037E-2</v>
      </c>
      <c r="G61">
        <v>1695488</v>
      </c>
      <c r="H61">
        <v>49.5</v>
      </c>
      <c r="I61" t="s">
        <v>108</v>
      </c>
      <c r="J61">
        <v>148</v>
      </c>
      <c r="K61">
        <v>188</v>
      </c>
      <c r="L61">
        <v>125</v>
      </c>
      <c r="M61">
        <v>41</v>
      </c>
      <c r="N61">
        <v>2</v>
      </c>
      <c r="O61">
        <v>0</v>
      </c>
      <c r="P61">
        <v>185</v>
      </c>
      <c r="Q61">
        <v>3</v>
      </c>
      <c r="R61">
        <v>0</v>
      </c>
      <c r="S61">
        <v>0</v>
      </c>
      <c r="T61">
        <v>0</v>
      </c>
      <c r="U61">
        <v>100</v>
      </c>
      <c r="V61">
        <v>0.18</v>
      </c>
      <c r="W61">
        <v>0</v>
      </c>
      <c r="X61" t="s">
        <v>109</v>
      </c>
      <c r="Y61" t="s">
        <v>110</v>
      </c>
    </row>
    <row r="62" spans="1:25" x14ac:dyDescent="0.25">
      <c r="A62" t="s">
        <v>184</v>
      </c>
      <c r="B62">
        <v>3.3</v>
      </c>
      <c r="C62">
        <v>201</v>
      </c>
      <c r="D62">
        <v>3</v>
      </c>
      <c r="E62">
        <v>69.930000000000007</v>
      </c>
      <c r="F62" s="28">
        <v>1.6487752662490304E-2</v>
      </c>
      <c r="G62">
        <v>2185118</v>
      </c>
      <c r="H62">
        <v>40.9</v>
      </c>
      <c r="I62" t="s">
        <v>104</v>
      </c>
      <c r="J62">
        <v>387</v>
      </c>
      <c r="K62">
        <v>223</v>
      </c>
      <c r="L62">
        <v>124</v>
      </c>
      <c r="M62">
        <v>43</v>
      </c>
      <c r="N62">
        <v>0</v>
      </c>
      <c r="O62">
        <v>3</v>
      </c>
      <c r="P62">
        <v>219</v>
      </c>
      <c r="Q62">
        <v>1</v>
      </c>
      <c r="R62">
        <v>0</v>
      </c>
      <c r="S62">
        <v>0</v>
      </c>
      <c r="T62">
        <v>0</v>
      </c>
      <c r="U62">
        <v>97.98</v>
      </c>
      <c r="V62">
        <v>0.4</v>
      </c>
      <c r="W62">
        <v>0</v>
      </c>
      <c r="X62" t="s">
        <v>105</v>
      </c>
      <c r="Y62" t="s">
        <v>106</v>
      </c>
    </row>
    <row r="63" spans="1:25" x14ac:dyDescent="0.25">
      <c r="A63" t="s">
        <v>185</v>
      </c>
      <c r="B63">
        <v>3.3</v>
      </c>
      <c r="C63">
        <v>201</v>
      </c>
      <c r="D63">
        <v>3</v>
      </c>
      <c r="E63">
        <v>68.900000000000006</v>
      </c>
      <c r="F63" s="28">
        <v>1.6244904310676132E-2</v>
      </c>
      <c r="G63">
        <v>4285015</v>
      </c>
      <c r="H63">
        <v>37.9</v>
      </c>
      <c r="I63" t="s">
        <v>78</v>
      </c>
      <c r="J63">
        <v>172</v>
      </c>
      <c r="K63">
        <v>263</v>
      </c>
      <c r="L63">
        <v>149</v>
      </c>
      <c r="M63">
        <v>43</v>
      </c>
      <c r="N63">
        <v>0</v>
      </c>
      <c r="O63">
        <v>1</v>
      </c>
      <c r="P63">
        <v>252</v>
      </c>
      <c r="Q63">
        <v>10</v>
      </c>
      <c r="R63">
        <v>0</v>
      </c>
      <c r="S63">
        <v>0</v>
      </c>
      <c r="T63">
        <v>0</v>
      </c>
      <c r="U63">
        <v>99.33</v>
      </c>
      <c r="V63">
        <v>2.91</v>
      </c>
      <c r="W63">
        <v>0</v>
      </c>
      <c r="X63" t="s">
        <v>66</v>
      </c>
      <c r="Y63" t="s">
        <v>67</v>
      </c>
    </row>
    <row r="64" spans="1:25" x14ac:dyDescent="0.25">
      <c r="A64" t="s">
        <v>186</v>
      </c>
      <c r="B64">
        <v>3.3</v>
      </c>
      <c r="C64">
        <v>201</v>
      </c>
      <c r="D64">
        <v>3</v>
      </c>
      <c r="E64">
        <v>52.99</v>
      </c>
      <c r="F64" s="28">
        <v>1.2493722487993152E-2</v>
      </c>
      <c r="G64">
        <v>2725171</v>
      </c>
      <c r="H64">
        <v>41.8</v>
      </c>
      <c r="I64" t="s">
        <v>78</v>
      </c>
      <c r="J64">
        <v>172</v>
      </c>
      <c r="K64">
        <v>263</v>
      </c>
      <c r="L64">
        <v>149</v>
      </c>
      <c r="M64">
        <v>42</v>
      </c>
      <c r="N64">
        <v>0</v>
      </c>
      <c r="O64">
        <v>27</v>
      </c>
      <c r="P64">
        <v>236</v>
      </c>
      <c r="Q64">
        <v>0</v>
      </c>
      <c r="R64">
        <v>0</v>
      </c>
      <c r="S64">
        <v>0</v>
      </c>
      <c r="T64">
        <v>0</v>
      </c>
      <c r="U64">
        <v>88.37</v>
      </c>
      <c r="V64">
        <v>0</v>
      </c>
      <c r="W64">
        <v>0</v>
      </c>
      <c r="X64" t="s">
        <v>92</v>
      </c>
      <c r="Y64" t="s">
        <v>93</v>
      </c>
    </row>
    <row r="65" spans="1:25" x14ac:dyDescent="0.25">
      <c r="A65" t="s">
        <v>187</v>
      </c>
      <c r="B65">
        <v>3.3</v>
      </c>
      <c r="C65">
        <v>201</v>
      </c>
      <c r="D65">
        <v>3</v>
      </c>
      <c r="E65">
        <v>43.71</v>
      </c>
      <c r="F65" s="28">
        <v>1.0305729570677121E-2</v>
      </c>
      <c r="G65">
        <v>2190059</v>
      </c>
      <c r="H65">
        <v>43.1</v>
      </c>
      <c r="I65" t="s">
        <v>125</v>
      </c>
      <c r="J65">
        <v>930</v>
      </c>
      <c r="K65">
        <v>213</v>
      </c>
      <c r="L65">
        <v>118</v>
      </c>
      <c r="M65">
        <v>43</v>
      </c>
      <c r="N65">
        <v>0</v>
      </c>
      <c r="O65">
        <v>10</v>
      </c>
      <c r="P65">
        <v>200</v>
      </c>
      <c r="Q65">
        <v>3</v>
      </c>
      <c r="R65">
        <v>0</v>
      </c>
      <c r="S65">
        <v>0</v>
      </c>
      <c r="T65">
        <v>0</v>
      </c>
      <c r="U65">
        <v>96.61</v>
      </c>
      <c r="V65">
        <v>2.12</v>
      </c>
      <c r="W65">
        <v>0</v>
      </c>
      <c r="X65" t="s">
        <v>121</v>
      </c>
      <c r="Y65" t="s">
        <v>122</v>
      </c>
    </row>
    <row r="66" spans="1:25" x14ac:dyDescent="0.25">
      <c r="A66" t="s">
        <v>188</v>
      </c>
      <c r="B66">
        <v>3.3</v>
      </c>
      <c r="C66">
        <v>201</v>
      </c>
      <c r="D66">
        <v>3</v>
      </c>
      <c r="E66">
        <v>43.59</v>
      </c>
      <c r="F66" s="28">
        <v>1.0277436558815276E-2</v>
      </c>
      <c r="G66">
        <v>2971773</v>
      </c>
      <c r="H66">
        <v>42.9</v>
      </c>
      <c r="I66" t="s">
        <v>70</v>
      </c>
      <c r="J66">
        <v>304</v>
      </c>
      <c r="K66">
        <v>250</v>
      </c>
      <c r="L66">
        <v>143</v>
      </c>
      <c r="M66">
        <v>42</v>
      </c>
      <c r="N66">
        <v>1</v>
      </c>
      <c r="O66">
        <v>7</v>
      </c>
      <c r="P66">
        <v>238</v>
      </c>
      <c r="Q66">
        <v>5</v>
      </c>
      <c r="R66">
        <v>0</v>
      </c>
      <c r="S66">
        <v>0</v>
      </c>
      <c r="T66">
        <v>0</v>
      </c>
      <c r="U66">
        <v>96.5</v>
      </c>
      <c r="V66">
        <v>2.4500000000000002</v>
      </c>
      <c r="W66">
        <v>20</v>
      </c>
      <c r="X66" t="s">
        <v>66</v>
      </c>
      <c r="Y66" t="s">
        <v>67</v>
      </c>
    </row>
    <row r="67" spans="1:25" x14ac:dyDescent="0.25">
      <c r="A67" t="s">
        <v>189</v>
      </c>
      <c r="B67">
        <v>3.3</v>
      </c>
      <c r="C67">
        <v>201</v>
      </c>
      <c r="D67">
        <v>3</v>
      </c>
      <c r="E67">
        <v>36.06</v>
      </c>
      <c r="F67" s="28">
        <v>8.5020500644844878E-3</v>
      </c>
      <c r="G67">
        <v>2798420</v>
      </c>
      <c r="H67">
        <v>52.6</v>
      </c>
      <c r="I67" t="s">
        <v>70</v>
      </c>
      <c r="J67">
        <v>304</v>
      </c>
      <c r="K67">
        <v>250</v>
      </c>
      <c r="L67">
        <v>143</v>
      </c>
      <c r="M67">
        <v>42</v>
      </c>
      <c r="N67">
        <v>1</v>
      </c>
      <c r="O67">
        <v>3</v>
      </c>
      <c r="P67">
        <v>237</v>
      </c>
      <c r="Q67">
        <v>10</v>
      </c>
      <c r="R67">
        <v>0</v>
      </c>
      <c r="S67">
        <v>0</v>
      </c>
      <c r="T67">
        <v>0</v>
      </c>
      <c r="U67">
        <v>97.9</v>
      </c>
      <c r="V67">
        <v>5.24</v>
      </c>
      <c r="W67">
        <v>0</v>
      </c>
      <c r="X67" t="s">
        <v>66</v>
      </c>
      <c r="Y67" t="s">
        <v>67</v>
      </c>
    </row>
    <row r="68" spans="1:25" x14ac:dyDescent="0.25">
      <c r="A68" t="s">
        <v>190</v>
      </c>
      <c r="B68">
        <v>3.3</v>
      </c>
      <c r="C68">
        <v>201</v>
      </c>
      <c r="D68">
        <v>3</v>
      </c>
      <c r="E68">
        <v>34.64</v>
      </c>
      <c r="F68" s="28">
        <v>8.1672494241193192E-3</v>
      </c>
      <c r="G68">
        <v>1538653</v>
      </c>
      <c r="H68">
        <v>29.1</v>
      </c>
      <c r="I68" t="s">
        <v>65</v>
      </c>
      <c r="J68">
        <v>5449</v>
      </c>
      <c r="K68">
        <v>103</v>
      </c>
      <c r="L68">
        <v>57</v>
      </c>
      <c r="M68">
        <v>1</v>
      </c>
      <c r="N68">
        <v>0</v>
      </c>
      <c r="O68">
        <v>86</v>
      </c>
      <c r="P68">
        <v>17</v>
      </c>
      <c r="Q68">
        <v>0</v>
      </c>
      <c r="R68">
        <v>0</v>
      </c>
      <c r="S68">
        <v>0</v>
      </c>
      <c r="T68">
        <v>0</v>
      </c>
      <c r="U68">
        <v>25.26</v>
      </c>
      <c r="V68">
        <v>0</v>
      </c>
      <c r="W68">
        <v>0</v>
      </c>
      <c r="X68" t="s">
        <v>191</v>
      </c>
      <c r="Y68" t="s">
        <v>192</v>
      </c>
    </row>
    <row r="69" spans="1:25" x14ac:dyDescent="0.25">
      <c r="A69" t="s">
        <v>193</v>
      </c>
      <c r="B69">
        <v>3.3</v>
      </c>
      <c r="C69">
        <v>201</v>
      </c>
      <c r="D69">
        <v>3</v>
      </c>
      <c r="E69">
        <v>32.71</v>
      </c>
      <c r="F69" s="28">
        <v>7.7122034833413088E-3</v>
      </c>
      <c r="G69">
        <v>2183258</v>
      </c>
      <c r="H69">
        <v>36.5</v>
      </c>
      <c r="I69" t="s">
        <v>70</v>
      </c>
      <c r="J69">
        <v>304</v>
      </c>
      <c r="K69">
        <v>250</v>
      </c>
      <c r="L69">
        <v>143</v>
      </c>
      <c r="M69">
        <v>43</v>
      </c>
      <c r="N69">
        <v>0</v>
      </c>
      <c r="O69">
        <v>6</v>
      </c>
      <c r="P69">
        <v>241</v>
      </c>
      <c r="Q69">
        <v>3</v>
      </c>
      <c r="R69">
        <v>0</v>
      </c>
      <c r="S69">
        <v>0</v>
      </c>
      <c r="T69">
        <v>0</v>
      </c>
      <c r="U69">
        <v>95.8</v>
      </c>
      <c r="V69">
        <v>1.1200000000000001</v>
      </c>
      <c r="W69">
        <v>33.33</v>
      </c>
      <c r="X69" t="s">
        <v>92</v>
      </c>
      <c r="Y69" t="s">
        <v>93</v>
      </c>
    </row>
    <row r="70" spans="1:25" x14ac:dyDescent="0.25">
      <c r="A70" t="s">
        <v>194</v>
      </c>
      <c r="B70">
        <v>3.3</v>
      </c>
      <c r="C70">
        <v>201</v>
      </c>
      <c r="D70">
        <v>3</v>
      </c>
      <c r="E70">
        <v>30.46</v>
      </c>
      <c r="F70" s="28">
        <v>7.1817095109317115E-3</v>
      </c>
      <c r="G70">
        <v>1645728</v>
      </c>
      <c r="H70">
        <v>50.4</v>
      </c>
      <c r="I70" t="s">
        <v>100</v>
      </c>
      <c r="J70">
        <v>3167</v>
      </c>
      <c r="K70">
        <v>126</v>
      </c>
      <c r="L70">
        <v>75</v>
      </c>
      <c r="M70">
        <v>43</v>
      </c>
      <c r="N70">
        <v>0</v>
      </c>
      <c r="O70">
        <v>2</v>
      </c>
      <c r="P70">
        <v>124</v>
      </c>
      <c r="Q70">
        <v>0</v>
      </c>
      <c r="R70">
        <v>0</v>
      </c>
      <c r="S70">
        <v>0</v>
      </c>
      <c r="T70">
        <v>0</v>
      </c>
      <c r="U70">
        <v>97.33</v>
      </c>
      <c r="V70">
        <v>0</v>
      </c>
      <c r="W70">
        <v>0</v>
      </c>
      <c r="X70" t="s">
        <v>101</v>
      </c>
      <c r="Y70" t="s">
        <v>102</v>
      </c>
    </row>
    <row r="71" spans="1:25" x14ac:dyDescent="0.25">
      <c r="A71" t="s">
        <v>195</v>
      </c>
      <c r="B71">
        <v>3.3</v>
      </c>
      <c r="C71">
        <v>201</v>
      </c>
      <c r="D71">
        <v>3</v>
      </c>
      <c r="E71">
        <v>30.4</v>
      </c>
      <c r="F71" s="28">
        <v>7.167563005000788E-3</v>
      </c>
      <c r="G71">
        <v>2461013</v>
      </c>
      <c r="H71">
        <v>49.2</v>
      </c>
      <c r="I71" t="s">
        <v>125</v>
      </c>
      <c r="J71">
        <v>930</v>
      </c>
      <c r="K71">
        <v>213</v>
      </c>
      <c r="L71">
        <v>118</v>
      </c>
      <c r="M71">
        <v>42</v>
      </c>
      <c r="N71">
        <v>1</v>
      </c>
      <c r="O71">
        <v>4</v>
      </c>
      <c r="P71">
        <v>205</v>
      </c>
      <c r="Q71">
        <v>4</v>
      </c>
      <c r="R71">
        <v>0</v>
      </c>
      <c r="S71">
        <v>0</v>
      </c>
      <c r="T71">
        <v>0</v>
      </c>
      <c r="U71">
        <v>96.61</v>
      </c>
      <c r="V71">
        <v>1.77</v>
      </c>
      <c r="W71">
        <v>25</v>
      </c>
      <c r="X71" t="s">
        <v>121</v>
      </c>
      <c r="Y71" t="s">
        <v>122</v>
      </c>
    </row>
    <row r="72" spans="1:25" x14ac:dyDescent="0.25">
      <c r="A72" t="s">
        <v>196</v>
      </c>
      <c r="B72">
        <v>3.3</v>
      </c>
      <c r="C72">
        <v>201</v>
      </c>
      <c r="D72">
        <v>3</v>
      </c>
      <c r="E72">
        <v>29.65</v>
      </c>
      <c r="F72" s="28">
        <v>6.9907316808642556E-3</v>
      </c>
      <c r="G72">
        <v>2155062</v>
      </c>
      <c r="H72">
        <v>47.7</v>
      </c>
      <c r="I72" t="s">
        <v>104</v>
      </c>
      <c r="J72">
        <v>387</v>
      </c>
      <c r="K72">
        <v>223</v>
      </c>
      <c r="L72">
        <v>124</v>
      </c>
      <c r="M72">
        <v>43</v>
      </c>
      <c r="N72">
        <v>0</v>
      </c>
      <c r="O72">
        <v>11</v>
      </c>
      <c r="P72">
        <v>210</v>
      </c>
      <c r="Q72">
        <v>2</v>
      </c>
      <c r="R72">
        <v>0</v>
      </c>
      <c r="S72">
        <v>0</v>
      </c>
      <c r="T72">
        <v>0</v>
      </c>
      <c r="U72">
        <v>93.72</v>
      </c>
      <c r="V72">
        <v>1.61</v>
      </c>
      <c r="W72">
        <v>0</v>
      </c>
      <c r="X72" t="s">
        <v>105</v>
      </c>
      <c r="Y72" t="s">
        <v>106</v>
      </c>
    </row>
    <row r="73" spans="1:25" x14ac:dyDescent="0.25">
      <c r="A73" t="s">
        <v>197</v>
      </c>
      <c r="B73">
        <v>3.3</v>
      </c>
      <c r="C73">
        <v>201</v>
      </c>
      <c r="D73">
        <v>3</v>
      </c>
      <c r="E73">
        <v>29.55</v>
      </c>
      <c r="F73" s="28">
        <v>6.9671541709793849E-3</v>
      </c>
      <c r="G73">
        <v>2009399</v>
      </c>
      <c r="H73">
        <v>50.1</v>
      </c>
      <c r="I73" t="s">
        <v>78</v>
      </c>
      <c r="J73">
        <v>172</v>
      </c>
      <c r="K73">
        <v>263</v>
      </c>
      <c r="L73">
        <v>149</v>
      </c>
      <c r="M73">
        <v>42</v>
      </c>
      <c r="N73">
        <v>0</v>
      </c>
      <c r="O73">
        <v>9</v>
      </c>
      <c r="P73">
        <v>253</v>
      </c>
      <c r="Q73">
        <v>1</v>
      </c>
      <c r="R73">
        <v>0</v>
      </c>
      <c r="S73">
        <v>0</v>
      </c>
      <c r="T73">
        <v>0</v>
      </c>
      <c r="U73">
        <v>95.41</v>
      </c>
      <c r="V73">
        <v>0.67</v>
      </c>
      <c r="W73">
        <v>100</v>
      </c>
      <c r="X73" t="s">
        <v>92</v>
      </c>
      <c r="Y73" t="s">
        <v>93</v>
      </c>
    </row>
    <row r="74" spans="1:25" x14ac:dyDescent="0.25">
      <c r="A74" t="s">
        <v>198</v>
      </c>
      <c r="B74">
        <v>3.3</v>
      </c>
      <c r="C74">
        <v>201</v>
      </c>
      <c r="D74">
        <v>3</v>
      </c>
      <c r="E74">
        <v>22.79</v>
      </c>
      <c r="F74" s="28">
        <v>5.3733145027621042E-3</v>
      </c>
      <c r="G74">
        <v>166807</v>
      </c>
      <c r="H74">
        <v>39.6</v>
      </c>
      <c r="I74" t="s">
        <v>83</v>
      </c>
      <c r="J74">
        <v>5656</v>
      </c>
      <c r="K74">
        <v>56</v>
      </c>
      <c r="L74">
        <v>24</v>
      </c>
      <c r="M74">
        <v>0</v>
      </c>
      <c r="N74">
        <v>0</v>
      </c>
      <c r="O74">
        <v>56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 t="s">
        <v>84</v>
      </c>
      <c r="Y74" t="s">
        <v>84</v>
      </c>
    </row>
    <row r="75" spans="1:25" x14ac:dyDescent="0.25">
      <c r="A75" t="s">
        <v>199</v>
      </c>
      <c r="B75">
        <v>3.3</v>
      </c>
      <c r="C75">
        <v>201</v>
      </c>
      <c r="D75">
        <v>3</v>
      </c>
      <c r="E75">
        <v>21.54</v>
      </c>
      <c r="F75" s="28">
        <v>5.0785956292012163E-3</v>
      </c>
      <c r="G75">
        <v>162472</v>
      </c>
      <c r="H75">
        <v>44.5</v>
      </c>
      <c r="I75" t="s">
        <v>65</v>
      </c>
      <c r="J75">
        <v>5449</v>
      </c>
      <c r="K75">
        <v>103</v>
      </c>
      <c r="L75">
        <v>57</v>
      </c>
      <c r="M75">
        <v>2</v>
      </c>
      <c r="N75">
        <v>0</v>
      </c>
      <c r="O75">
        <v>101</v>
      </c>
      <c r="P75">
        <v>2</v>
      </c>
      <c r="Q75">
        <v>0</v>
      </c>
      <c r="R75">
        <v>0</v>
      </c>
      <c r="S75">
        <v>0</v>
      </c>
      <c r="T75">
        <v>0</v>
      </c>
      <c r="U75">
        <v>1.75</v>
      </c>
      <c r="V75">
        <v>0</v>
      </c>
      <c r="W75">
        <v>0</v>
      </c>
      <c r="X75" t="s">
        <v>66</v>
      </c>
      <c r="Y75" t="s">
        <v>67</v>
      </c>
    </row>
    <row r="76" spans="1:25" x14ac:dyDescent="0.25">
      <c r="A76" t="s">
        <v>200</v>
      </c>
      <c r="B76">
        <v>3.3</v>
      </c>
      <c r="C76">
        <v>201</v>
      </c>
      <c r="D76">
        <v>3</v>
      </c>
      <c r="E76">
        <v>19.52</v>
      </c>
      <c r="F76" s="28">
        <v>4.6023299295268223E-3</v>
      </c>
      <c r="G76">
        <v>2502089</v>
      </c>
      <c r="H76">
        <v>52.2</v>
      </c>
      <c r="I76" t="s">
        <v>120</v>
      </c>
      <c r="J76">
        <v>1324</v>
      </c>
      <c r="K76">
        <v>176</v>
      </c>
      <c r="L76">
        <v>102</v>
      </c>
      <c r="M76">
        <v>43</v>
      </c>
      <c r="N76">
        <v>0</v>
      </c>
      <c r="O76">
        <v>5</v>
      </c>
      <c r="P76">
        <v>170</v>
      </c>
      <c r="Q76">
        <v>1</v>
      </c>
      <c r="R76">
        <v>0</v>
      </c>
      <c r="S76">
        <v>0</v>
      </c>
      <c r="T76">
        <v>0</v>
      </c>
      <c r="U76">
        <v>95.1</v>
      </c>
      <c r="V76">
        <v>0.98</v>
      </c>
      <c r="W76">
        <v>0</v>
      </c>
      <c r="X76" t="s">
        <v>121</v>
      </c>
      <c r="Y76" t="s">
        <v>122</v>
      </c>
    </row>
    <row r="77" spans="1:25" x14ac:dyDescent="0.25">
      <c r="A77" t="s">
        <v>201</v>
      </c>
      <c r="B77">
        <v>3.3</v>
      </c>
      <c r="C77">
        <v>201</v>
      </c>
      <c r="D77">
        <v>3</v>
      </c>
      <c r="E77">
        <v>18.53</v>
      </c>
      <c r="F77" s="28">
        <v>4.3689125816665994E-3</v>
      </c>
      <c r="G77">
        <v>3074554</v>
      </c>
      <c r="H77">
        <v>41.4</v>
      </c>
      <c r="I77" t="s">
        <v>116</v>
      </c>
      <c r="J77">
        <v>95</v>
      </c>
      <c r="K77">
        <v>228</v>
      </c>
      <c r="L77">
        <v>153</v>
      </c>
      <c r="M77">
        <v>43</v>
      </c>
      <c r="N77">
        <v>0</v>
      </c>
      <c r="O77">
        <v>1</v>
      </c>
      <c r="P77">
        <v>226</v>
      </c>
      <c r="Q77">
        <v>1</v>
      </c>
      <c r="R77">
        <v>0</v>
      </c>
      <c r="S77">
        <v>0</v>
      </c>
      <c r="T77">
        <v>0</v>
      </c>
      <c r="U77">
        <v>99.84</v>
      </c>
      <c r="V77">
        <v>0.65</v>
      </c>
      <c r="W77">
        <v>0</v>
      </c>
      <c r="X77" t="s">
        <v>117</v>
      </c>
      <c r="Y77" t="s">
        <v>118</v>
      </c>
    </row>
    <row r="78" spans="1:25" x14ac:dyDescent="0.25">
      <c r="A78" t="s">
        <v>202</v>
      </c>
      <c r="B78">
        <v>3.3</v>
      </c>
      <c r="C78">
        <v>201</v>
      </c>
      <c r="D78">
        <v>3</v>
      </c>
      <c r="E78">
        <v>18.239999999999998</v>
      </c>
      <c r="F78" s="28">
        <v>4.3005378030004726E-3</v>
      </c>
      <c r="G78">
        <v>2842990</v>
      </c>
      <c r="H78">
        <v>37.200000000000003</v>
      </c>
      <c r="I78" t="s">
        <v>70</v>
      </c>
      <c r="J78">
        <v>304</v>
      </c>
      <c r="K78">
        <v>250</v>
      </c>
      <c r="L78">
        <v>143</v>
      </c>
      <c r="M78">
        <v>10</v>
      </c>
      <c r="N78">
        <v>0</v>
      </c>
      <c r="O78">
        <v>68</v>
      </c>
      <c r="P78">
        <v>182</v>
      </c>
      <c r="Q78">
        <v>0</v>
      </c>
      <c r="R78">
        <v>0</v>
      </c>
      <c r="S78">
        <v>0</v>
      </c>
      <c r="T78">
        <v>0</v>
      </c>
      <c r="U78">
        <v>87.41</v>
      </c>
      <c r="V78">
        <v>0</v>
      </c>
      <c r="W78">
        <v>0</v>
      </c>
      <c r="X78" t="s">
        <v>92</v>
      </c>
      <c r="Y78" t="s">
        <v>93</v>
      </c>
    </row>
    <row r="79" spans="1:25" x14ac:dyDescent="0.25">
      <c r="A79" t="s">
        <v>203</v>
      </c>
      <c r="B79">
        <v>3.3</v>
      </c>
      <c r="C79">
        <v>201</v>
      </c>
      <c r="D79">
        <v>3</v>
      </c>
      <c r="E79">
        <v>17.489999999999998</v>
      </c>
      <c r="F79" s="28">
        <v>4.1237064788639402E-3</v>
      </c>
      <c r="G79">
        <v>2605429</v>
      </c>
      <c r="H79">
        <v>37.299999999999997</v>
      </c>
      <c r="I79" t="s">
        <v>78</v>
      </c>
      <c r="J79">
        <v>172</v>
      </c>
      <c r="K79">
        <v>263</v>
      </c>
      <c r="L79">
        <v>149</v>
      </c>
      <c r="M79">
        <v>40</v>
      </c>
      <c r="N79">
        <v>0</v>
      </c>
      <c r="O79">
        <v>44</v>
      </c>
      <c r="P79">
        <v>219</v>
      </c>
      <c r="Q79">
        <v>0</v>
      </c>
      <c r="R79">
        <v>0</v>
      </c>
      <c r="S79">
        <v>0</v>
      </c>
      <c r="T79">
        <v>0</v>
      </c>
      <c r="U79">
        <v>80.540000000000006</v>
      </c>
      <c r="V79">
        <v>0</v>
      </c>
      <c r="W79">
        <v>0</v>
      </c>
      <c r="X79" t="s">
        <v>92</v>
      </c>
      <c r="Y79" t="s">
        <v>93</v>
      </c>
    </row>
    <row r="80" spans="1:25" x14ac:dyDescent="0.25">
      <c r="A80" t="s">
        <v>204</v>
      </c>
      <c r="B80">
        <v>3.3</v>
      </c>
      <c r="C80">
        <v>201</v>
      </c>
      <c r="D80">
        <v>3</v>
      </c>
      <c r="E80">
        <v>17.329999999999998</v>
      </c>
      <c r="F80" s="28">
        <v>4.0859824630481469E-3</v>
      </c>
      <c r="G80">
        <v>2019985</v>
      </c>
      <c r="H80">
        <v>47.6</v>
      </c>
      <c r="I80" t="s">
        <v>78</v>
      </c>
      <c r="J80">
        <v>172</v>
      </c>
      <c r="K80">
        <v>263</v>
      </c>
      <c r="L80">
        <v>149</v>
      </c>
      <c r="M80">
        <v>43</v>
      </c>
      <c r="N80">
        <v>0</v>
      </c>
      <c r="O80">
        <v>7</v>
      </c>
      <c r="P80">
        <v>254</v>
      </c>
      <c r="Q80">
        <v>2</v>
      </c>
      <c r="R80">
        <v>0</v>
      </c>
      <c r="S80">
        <v>0</v>
      </c>
      <c r="T80">
        <v>0</v>
      </c>
      <c r="U80">
        <v>95.75</v>
      </c>
      <c r="V80">
        <v>1.01</v>
      </c>
      <c r="W80">
        <v>0</v>
      </c>
      <c r="X80" t="s">
        <v>156</v>
      </c>
      <c r="Y80" t="s">
        <v>157</v>
      </c>
    </row>
    <row r="81" spans="1:25" x14ac:dyDescent="0.25">
      <c r="A81" t="s">
        <v>205</v>
      </c>
      <c r="B81">
        <v>3.3</v>
      </c>
      <c r="C81">
        <v>201</v>
      </c>
      <c r="D81">
        <v>3</v>
      </c>
      <c r="E81">
        <v>17.28</v>
      </c>
      <c r="F81" s="28">
        <v>4.0741937081057115E-3</v>
      </c>
      <c r="G81">
        <v>2031244</v>
      </c>
      <c r="H81">
        <v>41.2</v>
      </c>
      <c r="I81" t="s">
        <v>78</v>
      </c>
      <c r="J81">
        <v>172</v>
      </c>
      <c r="K81">
        <v>263</v>
      </c>
      <c r="L81">
        <v>149</v>
      </c>
      <c r="M81">
        <v>42</v>
      </c>
      <c r="N81">
        <v>0</v>
      </c>
      <c r="O81">
        <v>2</v>
      </c>
      <c r="P81">
        <v>260</v>
      </c>
      <c r="Q81">
        <v>1</v>
      </c>
      <c r="R81">
        <v>0</v>
      </c>
      <c r="S81">
        <v>0</v>
      </c>
      <c r="T81">
        <v>0</v>
      </c>
      <c r="U81">
        <v>98.66</v>
      </c>
      <c r="V81">
        <v>0.34</v>
      </c>
      <c r="W81">
        <v>0</v>
      </c>
      <c r="X81" t="s">
        <v>92</v>
      </c>
      <c r="Y81" t="s">
        <v>93</v>
      </c>
    </row>
    <row r="82" spans="1:25" x14ac:dyDescent="0.25">
      <c r="A82" t="s">
        <v>206</v>
      </c>
      <c r="B82">
        <v>3.3</v>
      </c>
      <c r="C82">
        <v>201</v>
      </c>
      <c r="D82">
        <v>3</v>
      </c>
      <c r="E82">
        <v>16.399999999999999</v>
      </c>
      <c r="F82" s="28">
        <v>3.8667116211188461E-3</v>
      </c>
      <c r="G82">
        <v>3138965</v>
      </c>
      <c r="H82">
        <v>62.4</v>
      </c>
      <c r="I82" t="s">
        <v>120</v>
      </c>
      <c r="J82">
        <v>1324</v>
      </c>
      <c r="K82">
        <v>176</v>
      </c>
      <c r="L82">
        <v>102</v>
      </c>
      <c r="M82">
        <v>36</v>
      </c>
      <c r="N82">
        <v>7</v>
      </c>
      <c r="O82">
        <v>14</v>
      </c>
      <c r="P82">
        <v>151</v>
      </c>
      <c r="Q82">
        <v>11</v>
      </c>
      <c r="R82">
        <v>0</v>
      </c>
      <c r="S82">
        <v>0</v>
      </c>
      <c r="T82">
        <v>0</v>
      </c>
      <c r="U82">
        <v>87.25</v>
      </c>
      <c r="V82">
        <v>1.28</v>
      </c>
      <c r="W82">
        <v>0</v>
      </c>
      <c r="X82" t="s">
        <v>121</v>
      </c>
      <c r="Y82" t="s">
        <v>122</v>
      </c>
    </row>
    <row r="83" spans="1:25" x14ac:dyDescent="0.25">
      <c r="A83" t="s">
        <v>207</v>
      </c>
      <c r="B83">
        <v>3.3</v>
      </c>
      <c r="C83">
        <v>201</v>
      </c>
      <c r="D83">
        <v>3</v>
      </c>
      <c r="E83">
        <v>15.57</v>
      </c>
      <c r="F83" s="28">
        <v>3.671018289074417E-3</v>
      </c>
      <c r="G83">
        <v>3392314</v>
      </c>
      <c r="H83">
        <v>44.4</v>
      </c>
      <c r="I83" t="s">
        <v>65</v>
      </c>
      <c r="J83">
        <v>5449</v>
      </c>
      <c r="K83">
        <v>103</v>
      </c>
      <c r="L83">
        <v>57</v>
      </c>
      <c r="M83">
        <v>26</v>
      </c>
      <c r="N83">
        <v>17</v>
      </c>
      <c r="O83">
        <v>5</v>
      </c>
      <c r="P83">
        <v>79</v>
      </c>
      <c r="Q83">
        <v>12</v>
      </c>
      <c r="R83">
        <v>7</v>
      </c>
      <c r="S83">
        <v>0</v>
      </c>
      <c r="T83">
        <v>0</v>
      </c>
      <c r="U83">
        <v>92.98</v>
      </c>
      <c r="V83">
        <v>4.1500000000000004</v>
      </c>
      <c r="W83">
        <v>6.06</v>
      </c>
      <c r="X83" t="s">
        <v>66</v>
      </c>
      <c r="Y83" t="s">
        <v>67</v>
      </c>
    </row>
    <row r="84" spans="1:25" x14ac:dyDescent="0.25">
      <c r="A84" t="s">
        <v>208</v>
      </c>
      <c r="B84">
        <v>3.3</v>
      </c>
      <c r="C84">
        <v>201</v>
      </c>
      <c r="D84">
        <v>3</v>
      </c>
      <c r="E84">
        <v>15</v>
      </c>
      <c r="F84" s="28">
        <v>3.5366264827306521E-3</v>
      </c>
      <c r="G84">
        <v>1808676</v>
      </c>
      <c r="H84">
        <v>34.200000000000003</v>
      </c>
      <c r="I84" t="s">
        <v>136</v>
      </c>
      <c r="J84">
        <v>2258</v>
      </c>
      <c r="K84">
        <v>180</v>
      </c>
      <c r="L84">
        <v>109</v>
      </c>
      <c r="M84">
        <v>42</v>
      </c>
      <c r="N84">
        <v>0</v>
      </c>
      <c r="O84">
        <v>2</v>
      </c>
      <c r="P84">
        <v>175</v>
      </c>
      <c r="Q84">
        <v>3</v>
      </c>
      <c r="R84">
        <v>0</v>
      </c>
      <c r="S84">
        <v>0</v>
      </c>
      <c r="T84">
        <v>0</v>
      </c>
      <c r="U84">
        <v>99.03</v>
      </c>
      <c r="V84">
        <v>2.29</v>
      </c>
      <c r="W84">
        <v>0</v>
      </c>
      <c r="X84" t="s">
        <v>141</v>
      </c>
      <c r="Y84" t="s">
        <v>142</v>
      </c>
    </row>
    <row r="85" spans="1:25" x14ac:dyDescent="0.25">
      <c r="A85" t="s">
        <v>209</v>
      </c>
      <c r="B85">
        <v>3.3</v>
      </c>
      <c r="C85">
        <v>201</v>
      </c>
      <c r="D85">
        <v>3</v>
      </c>
      <c r="E85">
        <v>14.97</v>
      </c>
      <c r="F85" s="28">
        <v>3.5295532297651912E-3</v>
      </c>
      <c r="G85">
        <v>1977015</v>
      </c>
      <c r="H85">
        <v>35.9</v>
      </c>
      <c r="I85" t="s">
        <v>78</v>
      </c>
      <c r="J85">
        <v>172</v>
      </c>
      <c r="K85">
        <v>263</v>
      </c>
      <c r="L85">
        <v>149</v>
      </c>
      <c r="M85">
        <v>37</v>
      </c>
      <c r="N85">
        <v>0</v>
      </c>
      <c r="O85">
        <v>94</v>
      </c>
      <c r="P85">
        <v>165</v>
      </c>
      <c r="Q85">
        <v>4</v>
      </c>
      <c r="R85">
        <v>0</v>
      </c>
      <c r="S85">
        <v>0</v>
      </c>
      <c r="T85">
        <v>0</v>
      </c>
      <c r="U85">
        <v>58.05</v>
      </c>
      <c r="V85">
        <v>1.25</v>
      </c>
      <c r="W85">
        <v>0</v>
      </c>
      <c r="X85" t="s">
        <v>92</v>
      </c>
      <c r="Y85" t="s">
        <v>93</v>
      </c>
    </row>
    <row r="86" spans="1:25" x14ac:dyDescent="0.25">
      <c r="A86" t="s">
        <v>210</v>
      </c>
      <c r="B86">
        <v>3.3</v>
      </c>
      <c r="C86">
        <v>201</v>
      </c>
      <c r="D86">
        <v>3</v>
      </c>
      <c r="E86">
        <v>14.72</v>
      </c>
      <c r="F86" s="28">
        <v>3.4706094550530134E-3</v>
      </c>
      <c r="G86">
        <v>2323832</v>
      </c>
      <c r="H86">
        <v>54.9</v>
      </c>
      <c r="I86" t="s">
        <v>78</v>
      </c>
      <c r="J86">
        <v>172</v>
      </c>
      <c r="K86">
        <v>263</v>
      </c>
      <c r="L86">
        <v>149</v>
      </c>
      <c r="M86">
        <v>41</v>
      </c>
      <c r="N86">
        <v>0</v>
      </c>
      <c r="O86">
        <v>8</v>
      </c>
      <c r="P86">
        <v>245</v>
      </c>
      <c r="Q86">
        <v>8</v>
      </c>
      <c r="R86">
        <v>2</v>
      </c>
      <c r="S86">
        <v>0</v>
      </c>
      <c r="T86">
        <v>0</v>
      </c>
      <c r="U86">
        <v>96.09</v>
      </c>
      <c r="V86">
        <v>6.42</v>
      </c>
      <c r="W86">
        <v>21.43</v>
      </c>
      <c r="X86" t="s">
        <v>156</v>
      </c>
      <c r="Y86" t="s">
        <v>157</v>
      </c>
    </row>
    <row r="87" spans="1:25" x14ac:dyDescent="0.25">
      <c r="A87" t="s">
        <v>211</v>
      </c>
      <c r="B87">
        <v>3.3</v>
      </c>
      <c r="C87">
        <v>201</v>
      </c>
      <c r="D87">
        <v>3</v>
      </c>
      <c r="E87">
        <v>13.48</v>
      </c>
      <c r="F87" s="28">
        <v>3.1782483324806128E-3</v>
      </c>
      <c r="G87">
        <v>2360686</v>
      </c>
      <c r="H87">
        <v>54.3</v>
      </c>
      <c r="I87" t="s">
        <v>65</v>
      </c>
      <c r="J87">
        <v>5449</v>
      </c>
      <c r="K87">
        <v>104</v>
      </c>
      <c r="L87">
        <v>58</v>
      </c>
      <c r="M87">
        <v>26</v>
      </c>
      <c r="N87">
        <v>13</v>
      </c>
      <c r="O87">
        <v>5</v>
      </c>
      <c r="P87">
        <v>71</v>
      </c>
      <c r="Q87">
        <v>26</v>
      </c>
      <c r="R87">
        <v>2</v>
      </c>
      <c r="S87">
        <v>0</v>
      </c>
      <c r="T87">
        <v>0</v>
      </c>
      <c r="U87">
        <v>97.65</v>
      </c>
      <c r="V87">
        <v>30.56</v>
      </c>
      <c r="W87">
        <v>0</v>
      </c>
      <c r="X87" t="s">
        <v>92</v>
      </c>
      <c r="Y87" t="s">
        <v>93</v>
      </c>
    </row>
    <row r="88" spans="1:25" x14ac:dyDescent="0.25">
      <c r="A88" t="s">
        <v>212</v>
      </c>
      <c r="B88">
        <v>3.3</v>
      </c>
      <c r="C88">
        <v>201</v>
      </c>
      <c r="D88">
        <v>3</v>
      </c>
      <c r="E88">
        <v>12.65</v>
      </c>
      <c r="F88" s="28">
        <v>2.9825550004361832E-3</v>
      </c>
      <c r="G88">
        <v>2440703</v>
      </c>
      <c r="H88">
        <v>33.1</v>
      </c>
      <c r="I88" t="s">
        <v>100</v>
      </c>
      <c r="J88">
        <v>3167</v>
      </c>
      <c r="K88">
        <v>126</v>
      </c>
      <c r="L88">
        <v>75</v>
      </c>
      <c r="M88">
        <v>16</v>
      </c>
      <c r="N88">
        <v>4</v>
      </c>
      <c r="O88">
        <v>58</v>
      </c>
      <c r="P88">
        <v>47</v>
      </c>
      <c r="Q88">
        <v>17</v>
      </c>
      <c r="R88">
        <v>3</v>
      </c>
      <c r="S88">
        <v>1</v>
      </c>
      <c r="T88">
        <v>0</v>
      </c>
      <c r="U88">
        <v>59.21</v>
      </c>
      <c r="V88">
        <v>24.44</v>
      </c>
      <c r="W88">
        <v>0</v>
      </c>
      <c r="X88" t="s">
        <v>101</v>
      </c>
      <c r="Y88" t="s">
        <v>102</v>
      </c>
    </row>
    <row r="89" spans="1:25" x14ac:dyDescent="0.25">
      <c r="A89" t="s">
        <v>213</v>
      </c>
      <c r="B89">
        <v>3.3</v>
      </c>
      <c r="C89">
        <v>201</v>
      </c>
      <c r="D89">
        <v>3</v>
      </c>
      <c r="E89">
        <v>11.62</v>
      </c>
      <c r="F89" s="28">
        <v>2.7397066486220117E-3</v>
      </c>
      <c r="G89">
        <v>3157922</v>
      </c>
      <c r="H89">
        <v>49.1</v>
      </c>
      <c r="I89" t="s">
        <v>78</v>
      </c>
      <c r="J89">
        <v>172</v>
      </c>
      <c r="K89">
        <v>263</v>
      </c>
      <c r="L89">
        <v>149</v>
      </c>
      <c r="M89">
        <v>37</v>
      </c>
      <c r="N89">
        <v>6</v>
      </c>
      <c r="O89">
        <v>3</v>
      </c>
      <c r="P89">
        <v>235</v>
      </c>
      <c r="Q89">
        <v>24</v>
      </c>
      <c r="R89">
        <v>1</v>
      </c>
      <c r="S89">
        <v>0</v>
      </c>
      <c r="T89">
        <v>0</v>
      </c>
      <c r="U89">
        <v>97.99</v>
      </c>
      <c r="V89">
        <v>8.2899999999999991</v>
      </c>
      <c r="W89">
        <v>7.41</v>
      </c>
      <c r="X89" t="s">
        <v>92</v>
      </c>
      <c r="Y89" t="s">
        <v>93</v>
      </c>
    </row>
    <row r="90" spans="1:25" x14ac:dyDescent="0.25">
      <c r="A90" t="s">
        <v>214</v>
      </c>
      <c r="B90">
        <v>3.3</v>
      </c>
      <c r="C90">
        <v>201</v>
      </c>
      <c r="D90">
        <v>3</v>
      </c>
      <c r="E90">
        <v>10.11</v>
      </c>
      <c r="F90" s="28">
        <v>2.3836862493604592E-3</v>
      </c>
      <c r="G90">
        <v>4142810</v>
      </c>
      <c r="H90">
        <v>38.5</v>
      </c>
      <c r="I90" t="s">
        <v>65</v>
      </c>
      <c r="J90">
        <v>5449</v>
      </c>
      <c r="K90">
        <v>103</v>
      </c>
      <c r="L90">
        <v>57</v>
      </c>
      <c r="M90">
        <v>7</v>
      </c>
      <c r="N90">
        <v>3</v>
      </c>
      <c r="O90">
        <v>52</v>
      </c>
      <c r="P90">
        <v>31</v>
      </c>
      <c r="Q90">
        <v>12</v>
      </c>
      <c r="R90">
        <v>8</v>
      </c>
      <c r="S90">
        <v>0</v>
      </c>
      <c r="T90">
        <v>0</v>
      </c>
      <c r="U90">
        <v>60.31</v>
      </c>
      <c r="V90">
        <v>40.35</v>
      </c>
      <c r="W90">
        <v>11.11</v>
      </c>
      <c r="X90" t="s">
        <v>66</v>
      </c>
      <c r="Y90" t="s">
        <v>67</v>
      </c>
    </row>
    <row r="91" spans="1:25" x14ac:dyDescent="0.25">
      <c r="A91" t="s">
        <v>215</v>
      </c>
      <c r="B91">
        <v>3.3</v>
      </c>
      <c r="C91">
        <v>201</v>
      </c>
      <c r="D91">
        <v>3</v>
      </c>
      <c r="E91">
        <v>9.93</v>
      </c>
      <c r="F91" s="28">
        <v>2.3412467315676918E-3</v>
      </c>
      <c r="G91">
        <v>2959278</v>
      </c>
      <c r="H91">
        <v>35.799999999999997</v>
      </c>
      <c r="I91" t="s">
        <v>78</v>
      </c>
      <c r="J91">
        <v>172</v>
      </c>
      <c r="K91">
        <v>263</v>
      </c>
      <c r="L91">
        <v>149</v>
      </c>
      <c r="M91">
        <v>37</v>
      </c>
      <c r="N91">
        <v>0</v>
      </c>
      <c r="O91">
        <v>36</v>
      </c>
      <c r="P91">
        <v>215</v>
      </c>
      <c r="Q91">
        <v>12</v>
      </c>
      <c r="R91">
        <v>0</v>
      </c>
      <c r="S91">
        <v>0</v>
      </c>
      <c r="T91">
        <v>0</v>
      </c>
      <c r="U91">
        <v>84.89</v>
      </c>
      <c r="V91">
        <v>4.42</v>
      </c>
      <c r="W91">
        <v>0</v>
      </c>
      <c r="X91" t="s">
        <v>66</v>
      </c>
      <c r="Y91" t="s">
        <v>67</v>
      </c>
    </row>
    <row r="92" spans="1:25" x14ac:dyDescent="0.25">
      <c r="A92" t="s">
        <v>216</v>
      </c>
      <c r="B92">
        <v>3.3</v>
      </c>
      <c r="C92">
        <v>201</v>
      </c>
      <c r="D92">
        <v>3</v>
      </c>
      <c r="E92">
        <v>9.51</v>
      </c>
      <c r="F92" s="28">
        <v>2.2422211900512334E-3</v>
      </c>
      <c r="G92">
        <v>2328030</v>
      </c>
      <c r="H92">
        <v>66.7</v>
      </c>
      <c r="I92" t="s">
        <v>217</v>
      </c>
      <c r="J92">
        <v>30</v>
      </c>
      <c r="K92">
        <v>540</v>
      </c>
      <c r="L92">
        <v>241</v>
      </c>
      <c r="M92">
        <v>42</v>
      </c>
      <c r="N92">
        <v>0</v>
      </c>
      <c r="O92">
        <v>28</v>
      </c>
      <c r="P92">
        <v>495</v>
      </c>
      <c r="Q92">
        <v>17</v>
      </c>
      <c r="R92">
        <v>0</v>
      </c>
      <c r="S92">
        <v>0</v>
      </c>
      <c r="T92">
        <v>0</v>
      </c>
      <c r="U92">
        <v>93.76</v>
      </c>
      <c r="V92">
        <v>4.13</v>
      </c>
      <c r="W92">
        <v>5.88</v>
      </c>
      <c r="X92" t="s">
        <v>218</v>
      </c>
      <c r="Y92" t="s">
        <v>219</v>
      </c>
    </row>
    <row r="93" spans="1:25" x14ac:dyDescent="0.25">
      <c r="A93" t="s">
        <v>220</v>
      </c>
      <c r="B93">
        <v>3.3</v>
      </c>
      <c r="C93">
        <v>201</v>
      </c>
      <c r="D93">
        <v>3</v>
      </c>
      <c r="E93">
        <v>8.92</v>
      </c>
      <c r="F93" s="28">
        <v>2.1031138817304944E-3</v>
      </c>
      <c r="G93">
        <v>1948177</v>
      </c>
      <c r="H93">
        <v>60.7</v>
      </c>
      <c r="I93" t="s">
        <v>78</v>
      </c>
      <c r="J93">
        <v>172</v>
      </c>
      <c r="K93">
        <v>263</v>
      </c>
      <c r="L93">
        <v>149</v>
      </c>
      <c r="M93">
        <v>40</v>
      </c>
      <c r="N93">
        <v>0</v>
      </c>
      <c r="O93">
        <v>23</v>
      </c>
      <c r="P93">
        <v>235</v>
      </c>
      <c r="Q93">
        <v>5</v>
      </c>
      <c r="R93">
        <v>0</v>
      </c>
      <c r="S93">
        <v>0</v>
      </c>
      <c r="T93">
        <v>0</v>
      </c>
      <c r="U93">
        <v>92.37</v>
      </c>
      <c r="V93">
        <v>2.68</v>
      </c>
      <c r="W93">
        <v>60</v>
      </c>
      <c r="X93" t="s">
        <v>92</v>
      </c>
      <c r="Y93" t="s">
        <v>93</v>
      </c>
    </row>
    <row r="94" spans="1:25" x14ac:dyDescent="0.25">
      <c r="A94" t="s">
        <v>221</v>
      </c>
      <c r="B94">
        <v>3.3</v>
      </c>
      <c r="C94">
        <v>201</v>
      </c>
      <c r="D94">
        <v>3</v>
      </c>
      <c r="E94">
        <v>8.76</v>
      </c>
      <c r="F94" s="28">
        <v>2.065389865914701E-3</v>
      </c>
      <c r="G94">
        <v>2630928</v>
      </c>
      <c r="H94">
        <v>47.8</v>
      </c>
      <c r="I94" t="s">
        <v>65</v>
      </c>
      <c r="J94">
        <v>5449</v>
      </c>
      <c r="K94">
        <v>104</v>
      </c>
      <c r="L94">
        <v>58</v>
      </c>
      <c r="M94">
        <v>16</v>
      </c>
      <c r="N94">
        <v>26</v>
      </c>
      <c r="O94">
        <v>5</v>
      </c>
      <c r="P94">
        <v>46</v>
      </c>
      <c r="Q94">
        <v>39</v>
      </c>
      <c r="R94">
        <v>8</v>
      </c>
      <c r="S94">
        <v>6</v>
      </c>
      <c r="T94">
        <v>0</v>
      </c>
      <c r="U94">
        <v>93.1</v>
      </c>
      <c r="V94">
        <v>41.54</v>
      </c>
      <c r="W94">
        <v>2.02</v>
      </c>
      <c r="X94" t="s">
        <v>173</v>
      </c>
      <c r="Y94" t="s">
        <v>174</v>
      </c>
    </row>
    <row r="95" spans="1:25" x14ac:dyDescent="0.25">
      <c r="A95" t="s">
        <v>222</v>
      </c>
      <c r="B95">
        <v>3.3</v>
      </c>
      <c r="C95">
        <v>201</v>
      </c>
      <c r="D95">
        <v>3</v>
      </c>
      <c r="E95">
        <v>8.18</v>
      </c>
      <c r="F95" s="28">
        <v>1.928640308582449E-3</v>
      </c>
      <c r="G95">
        <v>3081433</v>
      </c>
      <c r="H95">
        <v>69.5</v>
      </c>
      <c r="I95" t="s">
        <v>65</v>
      </c>
      <c r="J95">
        <v>5449</v>
      </c>
      <c r="K95">
        <v>103</v>
      </c>
      <c r="L95">
        <v>58</v>
      </c>
      <c r="M95">
        <v>5</v>
      </c>
      <c r="N95">
        <v>1</v>
      </c>
      <c r="O95">
        <v>75</v>
      </c>
      <c r="P95">
        <v>24</v>
      </c>
      <c r="Q95">
        <v>4</v>
      </c>
      <c r="R95">
        <v>0</v>
      </c>
      <c r="S95">
        <v>0</v>
      </c>
      <c r="T95">
        <v>0</v>
      </c>
      <c r="U95">
        <v>41.72</v>
      </c>
      <c r="V95">
        <v>6.9</v>
      </c>
      <c r="W95">
        <v>50</v>
      </c>
      <c r="X95" t="s">
        <v>223</v>
      </c>
      <c r="Y95" t="s">
        <v>224</v>
      </c>
    </row>
    <row r="96" spans="1:25" x14ac:dyDescent="0.25">
      <c r="A96" t="s">
        <v>225</v>
      </c>
      <c r="B96">
        <v>3.3</v>
      </c>
      <c r="C96">
        <v>201</v>
      </c>
      <c r="D96">
        <v>3</v>
      </c>
      <c r="E96">
        <v>8.06</v>
      </c>
      <c r="F96" s="28">
        <v>1.900347296720604E-3</v>
      </c>
      <c r="G96">
        <v>2282954</v>
      </c>
      <c r="H96">
        <v>66.400000000000006</v>
      </c>
      <c r="I96" t="s">
        <v>65</v>
      </c>
      <c r="J96">
        <v>5449</v>
      </c>
      <c r="K96">
        <v>103</v>
      </c>
      <c r="L96">
        <v>58</v>
      </c>
      <c r="M96">
        <v>26</v>
      </c>
      <c r="N96">
        <v>12</v>
      </c>
      <c r="O96">
        <v>24</v>
      </c>
      <c r="P96">
        <v>55</v>
      </c>
      <c r="Q96">
        <v>24</v>
      </c>
      <c r="R96">
        <v>0</v>
      </c>
      <c r="S96">
        <v>0</v>
      </c>
      <c r="T96">
        <v>0</v>
      </c>
      <c r="U96">
        <v>63.79</v>
      </c>
      <c r="V96">
        <v>25.08</v>
      </c>
      <c r="W96">
        <v>50</v>
      </c>
      <c r="X96" t="s">
        <v>223</v>
      </c>
      <c r="Y96" t="s">
        <v>224</v>
      </c>
    </row>
    <row r="97" spans="1:25" x14ac:dyDescent="0.25">
      <c r="A97" t="s">
        <v>226</v>
      </c>
      <c r="B97">
        <v>3.3</v>
      </c>
      <c r="C97">
        <v>201</v>
      </c>
      <c r="D97">
        <v>3</v>
      </c>
      <c r="E97">
        <v>7.24</v>
      </c>
      <c r="F97" s="28">
        <v>1.7070117156646615E-3</v>
      </c>
      <c r="G97">
        <v>1816880</v>
      </c>
      <c r="H97">
        <v>39.9</v>
      </c>
      <c r="I97" t="s">
        <v>73</v>
      </c>
      <c r="J97">
        <v>5443</v>
      </c>
      <c r="K97">
        <v>105</v>
      </c>
      <c r="L97">
        <v>59</v>
      </c>
      <c r="M97">
        <v>32</v>
      </c>
      <c r="N97">
        <v>0</v>
      </c>
      <c r="O97">
        <v>19</v>
      </c>
      <c r="P97">
        <v>85</v>
      </c>
      <c r="Q97">
        <v>1</v>
      </c>
      <c r="R97">
        <v>0</v>
      </c>
      <c r="S97">
        <v>0</v>
      </c>
      <c r="T97">
        <v>0</v>
      </c>
      <c r="U97">
        <v>86.75</v>
      </c>
      <c r="V97">
        <v>1.69</v>
      </c>
      <c r="W97">
        <v>0</v>
      </c>
      <c r="X97" t="s">
        <v>87</v>
      </c>
      <c r="Y97" t="s">
        <v>87</v>
      </c>
    </row>
    <row r="98" spans="1:25" x14ac:dyDescent="0.25">
      <c r="A98" t="s">
        <v>227</v>
      </c>
      <c r="B98">
        <v>3.3</v>
      </c>
      <c r="C98">
        <v>201</v>
      </c>
      <c r="D98">
        <v>3</v>
      </c>
      <c r="E98">
        <v>7.17</v>
      </c>
      <c r="F98" s="28">
        <v>1.6905074587452518E-3</v>
      </c>
      <c r="G98">
        <v>1758511</v>
      </c>
      <c r="H98">
        <v>57.3</v>
      </c>
      <c r="I98" t="s">
        <v>120</v>
      </c>
      <c r="J98">
        <v>1324</v>
      </c>
      <c r="K98">
        <v>175</v>
      </c>
      <c r="L98">
        <v>101</v>
      </c>
      <c r="M98">
        <v>39</v>
      </c>
      <c r="N98">
        <v>0</v>
      </c>
      <c r="O98">
        <v>38</v>
      </c>
      <c r="P98">
        <v>131</v>
      </c>
      <c r="Q98">
        <v>6</v>
      </c>
      <c r="R98">
        <v>0</v>
      </c>
      <c r="S98">
        <v>0</v>
      </c>
      <c r="T98">
        <v>0</v>
      </c>
      <c r="U98">
        <v>69.06</v>
      </c>
      <c r="V98">
        <v>3</v>
      </c>
      <c r="W98">
        <v>0</v>
      </c>
      <c r="X98" t="s">
        <v>223</v>
      </c>
      <c r="Y98" t="s">
        <v>224</v>
      </c>
    </row>
    <row r="99" spans="1:25" x14ac:dyDescent="0.25">
      <c r="A99" t="s">
        <v>228</v>
      </c>
      <c r="B99">
        <v>3.3</v>
      </c>
      <c r="C99">
        <v>201</v>
      </c>
      <c r="D99">
        <v>3</v>
      </c>
      <c r="E99">
        <v>7.1</v>
      </c>
      <c r="F99" s="28">
        <v>1.6740032018258419E-3</v>
      </c>
      <c r="G99">
        <v>2028769</v>
      </c>
      <c r="H99">
        <v>41</v>
      </c>
      <c r="I99" t="s">
        <v>65</v>
      </c>
      <c r="J99">
        <v>5449</v>
      </c>
      <c r="K99">
        <v>103</v>
      </c>
      <c r="L99">
        <v>57</v>
      </c>
      <c r="M99">
        <v>15</v>
      </c>
      <c r="N99">
        <v>13</v>
      </c>
      <c r="O99">
        <v>38</v>
      </c>
      <c r="P99">
        <v>42</v>
      </c>
      <c r="Q99">
        <v>23</v>
      </c>
      <c r="R99">
        <v>0</v>
      </c>
      <c r="S99">
        <v>0</v>
      </c>
      <c r="T99">
        <v>0</v>
      </c>
      <c r="U99">
        <v>63.48</v>
      </c>
      <c r="V99">
        <v>24.08</v>
      </c>
      <c r="W99">
        <v>4.3499999999999996</v>
      </c>
      <c r="X99" t="s">
        <v>66</v>
      </c>
      <c r="Y99" t="s">
        <v>67</v>
      </c>
    </row>
    <row r="100" spans="1:25" x14ac:dyDescent="0.25">
      <c r="A100" t="s">
        <v>229</v>
      </c>
      <c r="B100">
        <v>3.3</v>
      </c>
      <c r="C100">
        <v>201</v>
      </c>
      <c r="D100">
        <v>3</v>
      </c>
      <c r="E100">
        <v>6.88</v>
      </c>
      <c r="F100" s="28">
        <v>1.6221326800791257E-3</v>
      </c>
      <c r="G100">
        <v>2079524</v>
      </c>
      <c r="H100">
        <v>41.4</v>
      </c>
      <c r="I100" t="s">
        <v>65</v>
      </c>
      <c r="J100">
        <v>5449</v>
      </c>
      <c r="K100">
        <v>103</v>
      </c>
      <c r="L100">
        <v>57</v>
      </c>
      <c r="M100">
        <v>3</v>
      </c>
      <c r="N100">
        <v>1</v>
      </c>
      <c r="O100">
        <v>70</v>
      </c>
      <c r="P100">
        <v>27</v>
      </c>
      <c r="Q100">
        <v>4</v>
      </c>
      <c r="R100">
        <v>2</v>
      </c>
      <c r="S100">
        <v>0</v>
      </c>
      <c r="T100">
        <v>0</v>
      </c>
      <c r="U100">
        <v>49.71</v>
      </c>
      <c r="V100">
        <v>14.04</v>
      </c>
      <c r="W100">
        <v>20</v>
      </c>
      <c r="X100" t="s">
        <v>66</v>
      </c>
      <c r="Y100" t="s">
        <v>67</v>
      </c>
    </row>
    <row r="101" spans="1:25" x14ac:dyDescent="0.25">
      <c r="A101" t="s">
        <v>230</v>
      </c>
      <c r="B101">
        <v>3.3</v>
      </c>
      <c r="C101">
        <v>201</v>
      </c>
      <c r="D101">
        <v>3</v>
      </c>
      <c r="E101">
        <v>6.47</v>
      </c>
      <c r="F101" s="28">
        <v>1.5254648895511546E-3</v>
      </c>
      <c r="G101">
        <v>2959118</v>
      </c>
      <c r="H101">
        <v>44</v>
      </c>
      <c r="I101" t="s">
        <v>65</v>
      </c>
      <c r="J101">
        <v>5449</v>
      </c>
      <c r="K101">
        <v>103</v>
      </c>
      <c r="L101">
        <v>57</v>
      </c>
      <c r="M101">
        <v>20</v>
      </c>
      <c r="N101">
        <v>12</v>
      </c>
      <c r="O101">
        <v>34</v>
      </c>
      <c r="P101">
        <v>43</v>
      </c>
      <c r="Q101">
        <v>18</v>
      </c>
      <c r="R101">
        <v>8</v>
      </c>
      <c r="S101">
        <v>0</v>
      </c>
      <c r="T101">
        <v>0</v>
      </c>
      <c r="U101">
        <v>63.8</v>
      </c>
      <c r="V101">
        <v>28.23</v>
      </c>
      <c r="W101">
        <v>16.670000000000002</v>
      </c>
      <c r="X101" t="s">
        <v>66</v>
      </c>
      <c r="Y101" t="s">
        <v>67</v>
      </c>
    </row>
    <row r="102" spans="1:25" x14ac:dyDescent="0.25">
      <c r="A102" t="s">
        <v>231</v>
      </c>
      <c r="B102">
        <v>3.3</v>
      </c>
      <c r="C102">
        <v>201</v>
      </c>
      <c r="D102">
        <v>3</v>
      </c>
      <c r="E102">
        <v>6.34</v>
      </c>
      <c r="F102" s="28">
        <v>1.4948141267008223E-3</v>
      </c>
      <c r="G102">
        <v>1616367</v>
      </c>
      <c r="H102">
        <v>61.3</v>
      </c>
      <c r="I102" t="s">
        <v>78</v>
      </c>
      <c r="J102">
        <v>172</v>
      </c>
      <c r="K102">
        <v>263</v>
      </c>
      <c r="L102">
        <v>149</v>
      </c>
      <c r="M102">
        <v>23</v>
      </c>
      <c r="N102">
        <v>10</v>
      </c>
      <c r="O102">
        <v>91</v>
      </c>
      <c r="P102">
        <v>146</v>
      </c>
      <c r="Q102">
        <v>23</v>
      </c>
      <c r="R102">
        <v>3</v>
      </c>
      <c r="S102">
        <v>0</v>
      </c>
      <c r="T102">
        <v>0</v>
      </c>
      <c r="U102">
        <v>64.22</v>
      </c>
      <c r="V102">
        <v>5.24</v>
      </c>
      <c r="W102">
        <v>3.12</v>
      </c>
      <c r="X102" t="s">
        <v>92</v>
      </c>
      <c r="Y102" t="s">
        <v>93</v>
      </c>
    </row>
    <row r="103" spans="1:25" x14ac:dyDescent="0.25">
      <c r="A103" t="s">
        <v>232</v>
      </c>
      <c r="B103">
        <v>3.3</v>
      </c>
      <c r="C103">
        <v>201</v>
      </c>
      <c r="D103">
        <v>3</v>
      </c>
      <c r="E103">
        <v>5.85</v>
      </c>
      <c r="F103" s="28">
        <v>1.3792843282649542E-3</v>
      </c>
      <c r="G103">
        <v>3516265</v>
      </c>
      <c r="H103">
        <v>63.4</v>
      </c>
      <c r="I103" t="s">
        <v>136</v>
      </c>
      <c r="J103">
        <v>2258</v>
      </c>
      <c r="K103">
        <v>188</v>
      </c>
      <c r="L103">
        <v>117</v>
      </c>
      <c r="M103">
        <v>18</v>
      </c>
      <c r="N103">
        <v>10</v>
      </c>
      <c r="O103">
        <v>81</v>
      </c>
      <c r="P103">
        <v>74</v>
      </c>
      <c r="Q103">
        <v>30</v>
      </c>
      <c r="R103">
        <v>3</v>
      </c>
      <c r="S103">
        <v>0</v>
      </c>
      <c r="T103">
        <v>0</v>
      </c>
      <c r="U103">
        <v>53.92</v>
      </c>
      <c r="V103">
        <v>17.12</v>
      </c>
      <c r="W103">
        <v>5.13</v>
      </c>
      <c r="X103" t="s">
        <v>137</v>
      </c>
      <c r="Y103" t="s">
        <v>138</v>
      </c>
    </row>
    <row r="104" spans="1:25" x14ac:dyDescent="0.25">
      <c r="A104" t="s">
        <v>233</v>
      </c>
      <c r="B104">
        <v>3.3</v>
      </c>
      <c r="C104">
        <v>214</v>
      </c>
      <c r="D104">
        <v>2</v>
      </c>
      <c r="E104">
        <v>843.37</v>
      </c>
      <c r="F104" s="28">
        <v>0.2118556998846986</v>
      </c>
      <c r="G104">
        <v>997202</v>
      </c>
      <c r="H104">
        <v>48.1</v>
      </c>
      <c r="I104" t="s">
        <v>65</v>
      </c>
      <c r="J104">
        <v>5449</v>
      </c>
      <c r="K104">
        <v>103</v>
      </c>
      <c r="L104">
        <v>57</v>
      </c>
      <c r="M104">
        <v>8</v>
      </c>
      <c r="N104">
        <v>2</v>
      </c>
      <c r="O104">
        <v>68</v>
      </c>
      <c r="P104">
        <v>30</v>
      </c>
      <c r="Q104">
        <v>5</v>
      </c>
      <c r="R104">
        <v>0</v>
      </c>
      <c r="S104">
        <v>0</v>
      </c>
      <c r="T104">
        <v>0</v>
      </c>
      <c r="U104">
        <v>40.270000000000003</v>
      </c>
      <c r="V104">
        <v>8.77</v>
      </c>
      <c r="W104">
        <v>0</v>
      </c>
      <c r="X104" t="s">
        <v>66</v>
      </c>
      <c r="Y104" t="s">
        <v>67</v>
      </c>
    </row>
    <row r="105" spans="1:25" x14ac:dyDescent="0.25">
      <c r="A105" t="s">
        <v>234</v>
      </c>
      <c r="B105">
        <v>3.3</v>
      </c>
      <c r="C105">
        <v>214</v>
      </c>
      <c r="D105">
        <v>2</v>
      </c>
      <c r="E105">
        <v>499.89</v>
      </c>
      <c r="F105" s="28">
        <v>0.12557305312657788</v>
      </c>
      <c r="G105">
        <v>4254585</v>
      </c>
      <c r="H105">
        <v>35.5</v>
      </c>
      <c r="I105" t="s">
        <v>78</v>
      </c>
      <c r="J105">
        <v>172</v>
      </c>
      <c r="K105">
        <v>262</v>
      </c>
      <c r="L105">
        <v>148</v>
      </c>
      <c r="M105">
        <v>40</v>
      </c>
      <c r="N105">
        <v>0</v>
      </c>
      <c r="O105">
        <v>8</v>
      </c>
      <c r="P105">
        <v>253</v>
      </c>
      <c r="Q105">
        <v>1</v>
      </c>
      <c r="R105">
        <v>0</v>
      </c>
      <c r="S105">
        <v>0</v>
      </c>
      <c r="T105">
        <v>0</v>
      </c>
      <c r="U105">
        <v>97.64</v>
      </c>
      <c r="V105">
        <v>0.68</v>
      </c>
      <c r="W105">
        <v>0</v>
      </c>
      <c r="X105" t="s">
        <v>79</v>
      </c>
      <c r="Y105" t="s">
        <v>80</v>
      </c>
    </row>
    <row r="106" spans="1:25" x14ac:dyDescent="0.25">
      <c r="A106" t="s">
        <v>235</v>
      </c>
      <c r="B106">
        <v>3.3</v>
      </c>
      <c r="C106">
        <v>214</v>
      </c>
      <c r="D106">
        <v>2</v>
      </c>
      <c r="E106">
        <v>484.64</v>
      </c>
      <c r="F106" s="28">
        <v>0.12174223222561904</v>
      </c>
      <c r="G106">
        <v>366028</v>
      </c>
      <c r="H106">
        <v>49</v>
      </c>
      <c r="I106" t="s">
        <v>65</v>
      </c>
      <c r="J106">
        <v>5449</v>
      </c>
      <c r="K106">
        <v>103</v>
      </c>
      <c r="L106">
        <v>57</v>
      </c>
      <c r="M106">
        <v>1</v>
      </c>
      <c r="N106">
        <v>0</v>
      </c>
      <c r="O106">
        <v>102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1.75</v>
      </c>
      <c r="V106">
        <v>0</v>
      </c>
      <c r="W106">
        <v>0</v>
      </c>
      <c r="X106" t="s">
        <v>66</v>
      </c>
      <c r="Y106" t="s">
        <v>67</v>
      </c>
    </row>
    <row r="107" spans="1:25" x14ac:dyDescent="0.25">
      <c r="A107" t="s">
        <v>236</v>
      </c>
      <c r="B107">
        <v>3.3</v>
      </c>
      <c r="C107">
        <v>214</v>
      </c>
      <c r="D107">
        <v>2</v>
      </c>
      <c r="E107">
        <v>276.97000000000003</v>
      </c>
      <c r="F107" s="28">
        <v>6.9575243602529119E-2</v>
      </c>
      <c r="G107">
        <v>637015</v>
      </c>
      <c r="H107">
        <v>33.799999999999997</v>
      </c>
      <c r="I107" t="s">
        <v>83</v>
      </c>
      <c r="J107">
        <v>5656</v>
      </c>
      <c r="K107">
        <v>56</v>
      </c>
      <c r="L107">
        <v>24</v>
      </c>
      <c r="M107">
        <v>0</v>
      </c>
      <c r="N107">
        <v>0</v>
      </c>
      <c r="O107">
        <v>56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 t="s">
        <v>84</v>
      </c>
      <c r="Y107" t="s">
        <v>84</v>
      </c>
    </row>
    <row r="108" spans="1:25" x14ac:dyDescent="0.25">
      <c r="A108" t="s">
        <v>237</v>
      </c>
      <c r="B108">
        <v>3.3</v>
      </c>
      <c r="C108">
        <v>214</v>
      </c>
      <c r="D108">
        <v>2</v>
      </c>
      <c r="E108">
        <v>240.21</v>
      </c>
      <c r="F108" s="28">
        <v>6.0341081220939154E-2</v>
      </c>
      <c r="G108">
        <v>1118034</v>
      </c>
      <c r="H108">
        <v>45.6</v>
      </c>
      <c r="I108" t="s">
        <v>78</v>
      </c>
      <c r="J108">
        <v>172</v>
      </c>
      <c r="K108">
        <v>263</v>
      </c>
      <c r="L108">
        <v>149</v>
      </c>
      <c r="M108">
        <v>36</v>
      </c>
      <c r="N108">
        <v>0</v>
      </c>
      <c r="O108">
        <v>110</v>
      </c>
      <c r="P108">
        <v>152</v>
      </c>
      <c r="Q108">
        <v>1</v>
      </c>
      <c r="R108">
        <v>0</v>
      </c>
      <c r="S108">
        <v>0</v>
      </c>
      <c r="T108">
        <v>0</v>
      </c>
      <c r="U108">
        <v>55.81</v>
      </c>
      <c r="V108">
        <v>0.13</v>
      </c>
      <c r="W108">
        <v>0</v>
      </c>
      <c r="X108" t="s">
        <v>92</v>
      </c>
      <c r="Y108" t="s">
        <v>93</v>
      </c>
    </row>
    <row r="109" spans="1:25" x14ac:dyDescent="0.25">
      <c r="A109" t="s">
        <v>238</v>
      </c>
      <c r="B109">
        <v>3.3</v>
      </c>
      <c r="C109">
        <v>214</v>
      </c>
      <c r="D109">
        <v>2</v>
      </c>
      <c r="E109">
        <v>225.22</v>
      </c>
      <c r="F109" s="28">
        <v>5.6575572676324529E-2</v>
      </c>
      <c r="G109">
        <v>2367451</v>
      </c>
      <c r="H109">
        <v>52.2</v>
      </c>
      <c r="I109" t="s">
        <v>70</v>
      </c>
      <c r="J109">
        <v>304</v>
      </c>
      <c r="K109">
        <v>250</v>
      </c>
      <c r="L109">
        <v>143</v>
      </c>
      <c r="M109">
        <v>41</v>
      </c>
      <c r="N109">
        <v>0</v>
      </c>
      <c r="O109">
        <v>21</v>
      </c>
      <c r="P109">
        <v>222</v>
      </c>
      <c r="Q109">
        <v>7</v>
      </c>
      <c r="R109">
        <v>0</v>
      </c>
      <c r="S109">
        <v>0</v>
      </c>
      <c r="T109">
        <v>0</v>
      </c>
      <c r="U109">
        <v>89.16</v>
      </c>
      <c r="V109">
        <v>3.03</v>
      </c>
      <c r="W109">
        <v>28.57</v>
      </c>
      <c r="X109" t="s">
        <v>66</v>
      </c>
      <c r="Y109" t="s">
        <v>67</v>
      </c>
    </row>
    <row r="110" spans="1:25" x14ac:dyDescent="0.25">
      <c r="A110" t="s">
        <v>239</v>
      </c>
      <c r="B110">
        <v>3.3</v>
      </c>
      <c r="C110">
        <v>214</v>
      </c>
      <c r="D110">
        <v>2</v>
      </c>
      <c r="E110">
        <v>212.61</v>
      </c>
      <c r="F110" s="28">
        <v>5.3407923393630048E-2</v>
      </c>
      <c r="G110">
        <v>619654</v>
      </c>
      <c r="H110">
        <v>47.7</v>
      </c>
      <c r="I110" t="s">
        <v>73</v>
      </c>
      <c r="J110">
        <v>5443</v>
      </c>
      <c r="K110">
        <v>105</v>
      </c>
      <c r="L110">
        <v>59</v>
      </c>
      <c r="M110">
        <v>20</v>
      </c>
      <c r="N110">
        <v>0</v>
      </c>
      <c r="O110">
        <v>68</v>
      </c>
      <c r="P110">
        <v>37</v>
      </c>
      <c r="Q110">
        <v>0</v>
      </c>
      <c r="R110">
        <v>0</v>
      </c>
      <c r="S110">
        <v>0</v>
      </c>
      <c r="T110">
        <v>0</v>
      </c>
      <c r="U110">
        <v>26.16</v>
      </c>
      <c r="V110">
        <v>0</v>
      </c>
      <c r="W110">
        <v>0</v>
      </c>
      <c r="X110" t="s">
        <v>173</v>
      </c>
      <c r="Y110" t="s">
        <v>174</v>
      </c>
    </row>
    <row r="111" spans="1:25" x14ac:dyDescent="0.25">
      <c r="A111" t="s">
        <v>240</v>
      </c>
      <c r="B111">
        <v>3.3</v>
      </c>
      <c r="C111">
        <v>214</v>
      </c>
      <c r="D111">
        <v>2</v>
      </c>
      <c r="E111">
        <v>174.88</v>
      </c>
      <c r="F111" s="28">
        <v>4.3930095682602047E-2</v>
      </c>
      <c r="G111">
        <v>1569234</v>
      </c>
      <c r="H111">
        <v>44.5</v>
      </c>
      <c r="I111" t="s">
        <v>65</v>
      </c>
      <c r="J111">
        <v>5449</v>
      </c>
      <c r="K111">
        <v>102</v>
      </c>
      <c r="L111">
        <v>56</v>
      </c>
      <c r="M111">
        <v>42</v>
      </c>
      <c r="N111">
        <v>0</v>
      </c>
      <c r="O111">
        <v>0</v>
      </c>
      <c r="P111">
        <v>102</v>
      </c>
      <c r="Q111">
        <v>0</v>
      </c>
      <c r="R111">
        <v>0</v>
      </c>
      <c r="S111">
        <v>0</v>
      </c>
      <c r="T111">
        <v>0</v>
      </c>
      <c r="U111">
        <v>100</v>
      </c>
      <c r="V111">
        <v>0</v>
      </c>
      <c r="W111">
        <v>0</v>
      </c>
      <c r="X111" t="s">
        <v>87</v>
      </c>
      <c r="Y111" t="s">
        <v>87</v>
      </c>
    </row>
    <row r="112" spans="1:25" x14ac:dyDescent="0.25">
      <c r="A112" t="s">
        <v>241</v>
      </c>
      <c r="B112">
        <v>3.3</v>
      </c>
      <c r="C112">
        <v>214</v>
      </c>
      <c r="D112">
        <v>2</v>
      </c>
      <c r="E112">
        <v>128.68</v>
      </c>
      <c r="F112" s="28">
        <v>3.232459236297594E-2</v>
      </c>
      <c r="G112">
        <v>1467445</v>
      </c>
      <c r="H112">
        <v>51</v>
      </c>
      <c r="I112" t="s">
        <v>100</v>
      </c>
      <c r="J112">
        <v>3167</v>
      </c>
      <c r="K112">
        <v>126</v>
      </c>
      <c r="L112">
        <v>75</v>
      </c>
      <c r="M112">
        <v>40</v>
      </c>
      <c r="N112">
        <v>0</v>
      </c>
      <c r="O112">
        <v>10</v>
      </c>
      <c r="P112">
        <v>115</v>
      </c>
      <c r="Q112">
        <v>1</v>
      </c>
      <c r="R112">
        <v>0</v>
      </c>
      <c r="S112">
        <v>0</v>
      </c>
      <c r="T112">
        <v>0</v>
      </c>
      <c r="U112">
        <v>91.98</v>
      </c>
      <c r="V112">
        <v>1.33</v>
      </c>
      <c r="W112">
        <v>0</v>
      </c>
      <c r="X112" t="s">
        <v>101</v>
      </c>
      <c r="Y112" t="s">
        <v>102</v>
      </c>
    </row>
    <row r="113" spans="1:25" x14ac:dyDescent="0.25">
      <c r="A113" t="s">
        <v>242</v>
      </c>
      <c r="B113">
        <v>3.3</v>
      </c>
      <c r="C113">
        <v>214</v>
      </c>
      <c r="D113">
        <v>2</v>
      </c>
      <c r="E113">
        <v>91.21</v>
      </c>
      <c r="F113" s="28">
        <v>2.2912077008292158E-2</v>
      </c>
      <c r="G113">
        <v>2555035</v>
      </c>
      <c r="H113">
        <v>44.9</v>
      </c>
      <c r="I113" t="s">
        <v>78</v>
      </c>
      <c r="J113">
        <v>172</v>
      </c>
      <c r="K113">
        <v>263</v>
      </c>
      <c r="L113">
        <v>149</v>
      </c>
      <c r="M113">
        <v>43</v>
      </c>
      <c r="N113">
        <v>0</v>
      </c>
      <c r="O113">
        <v>7</v>
      </c>
      <c r="P113">
        <v>246</v>
      </c>
      <c r="Q113">
        <v>9</v>
      </c>
      <c r="R113">
        <v>1</v>
      </c>
      <c r="S113">
        <v>0</v>
      </c>
      <c r="T113">
        <v>0</v>
      </c>
      <c r="U113">
        <v>96.59</v>
      </c>
      <c r="V113">
        <v>3.69</v>
      </c>
      <c r="W113">
        <v>0</v>
      </c>
      <c r="X113" t="s">
        <v>92</v>
      </c>
      <c r="Y113" t="s">
        <v>93</v>
      </c>
    </row>
    <row r="114" spans="1:25" x14ac:dyDescent="0.25">
      <c r="A114" t="s">
        <v>243</v>
      </c>
      <c r="B114">
        <v>3.3</v>
      </c>
      <c r="C114">
        <v>214</v>
      </c>
      <c r="D114">
        <v>2</v>
      </c>
      <c r="E114">
        <v>88.48</v>
      </c>
      <c r="F114" s="28">
        <v>2.2226297266677891E-2</v>
      </c>
      <c r="G114">
        <v>3481891</v>
      </c>
      <c r="H114">
        <v>35.200000000000003</v>
      </c>
      <c r="I114" t="s">
        <v>78</v>
      </c>
      <c r="J114">
        <v>172</v>
      </c>
      <c r="K114">
        <v>263</v>
      </c>
      <c r="L114">
        <v>149</v>
      </c>
      <c r="M114">
        <v>43</v>
      </c>
      <c r="N114">
        <v>0</v>
      </c>
      <c r="O114">
        <v>2</v>
      </c>
      <c r="P114">
        <v>255</v>
      </c>
      <c r="Q114">
        <v>6</v>
      </c>
      <c r="R114">
        <v>0</v>
      </c>
      <c r="S114">
        <v>0</v>
      </c>
      <c r="T114">
        <v>0</v>
      </c>
      <c r="U114">
        <v>98.66</v>
      </c>
      <c r="V114">
        <v>2.59</v>
      </c>
      <c r="W114">
        <v>0</v>
      </c>
      <c r="X114" t="s">
        <v>92</v>
      </c>
      <c r="Y114" t="s">
        <v>93</v>
      </c>
    </row>
    <row r="115" spans="1:25" x14ac:dyDescent="0.25">
      <c r="A115" t="s">
        <v>244</v>
      </c>
      <c r="B115">
        <v>3.3</v>
      </c>
      <c r="C115">
        <v>214</v>
      </c>
      <c r="D115">
        <v>2</v>
      </c>
      <c r="E115">
        <v>68.959999999999994</v>
      </c>
      <c r="F115" s="28">
        <v>1.7322846513450577E-2</v>
      </c>
      <c r="G115">
        <v>2684079</v>
      </c>
      <c r="H115">
        <v>41.7</v>
      </c>
      <c r="I115" t="s">
        <v>78</v>
      </c>
      <c r="J115">
        <v>172</v>
      </c>
      <c r="K115">
        <v>263</v>
      </c>
      <c r="L115">
        <v>149</v>
      </c>
      <c r="M115">
        <v>40</v>
      </c>
      <c r="N115">
        <v>0</v>
      </c>
      <c r="O115">
        <v>39</v>
      </c>
      <c r="P115">
        <v>222</v>
      </c>
      <c r="Q115">
        <v>2</v>
      </c>
      <c r="R115">
        <v>0</v>
      </c>
      <c r="S115">
        <v>0</v>
      </c>
      <c r="T115">
        <v>0</v>
      </c>
      <c r="U115">
        <v>82.58</v>
      </c>
      <c r="V115">
        <v>0.69</v>
      </c>
      <c r="W115">
        <v>0</v>
      </c>
      <c r="X115" t="s">
        <v>92</v>
      </c>
      <c r="Y115" t="s">
        <v>93</v>
      </c>
    </row>
    <row r="116" spans="1:25" x14ac:dyDescent="0.25">
      <c r="A116" t="s">
        <v>245</v>
      </c>
      <c r="B116">
        <v>3.3</v>
      </c>
      <c r="C116">
        <v>214</v>
      </c>
      <c r="D116">
        <v>2</v>
      </c>
      <c r="E116">
        <v>56.32</v>
      </c>
      <c r="F116" s="28">
        <v>1.4147661189639452E-2</v>
      </c>
      <c r="G116">
        <v>2891461</v>
      </c>
      <c r="H116">
        <v>50.6</v>
      </c>
      <c r="I116" t="s">
        <v>70</v>
      </c>
      <c r="J116">
        <v>304</v>
      </c>
      <c r="K116">
        <v>250</v>
      </c>
      <c r="L116">
        <v>143</v>
      </c>
      <c r="M116">
        <v>42</v>
      </c>
      <c r="N116">
        <v>0</v>
      </c>
      <c r="O116">
        <v>11</v>
      </c>
      <c r="P116">
        <v>231</v>
      </c>
      <c r="Q116">
        <v>8</v>
      </c>
      <c r="R116">
        <v>0</v>
      </c>
      <c r="S116">
        <v>0</v>
      </c>
      <c r="T116">
        <v>0</v>
      </c>
      <c r="U116">
        <v>96.15</v>
      </c>
      <c r="V116">
        <v>3.61</v>
      </c>
      <c r="W116">
        <v>12.5</v>
      </c>
      <c r="X116" t="s">
        <v>66</v>
      </c>
      <c r="Y116" t="s">
        <v>67</v>
      </c>
    </row>
    <row r="117" spans="1:25" x14ac:dyDescent="0.25">
      <c r="A117" t="s">
        <v>246</v>
      </c>
      <c r="B117">
        <v>3.3</v>
      </c>
      <c r="C117">
        <v>214</v>
      </c>
      <c r="D117">
        <v>2</v>
      </c>
      <c r="E117">
        <v>34.549999999999997</v>
      </c>
      <c r="F117" s="28">
        <v>8.6790073526641174E-3</v>
      </c>
      <c r="G117">
        <v>1393763</v>
      </c>
      <c r="H117">
        <v>50</v>
      </c>
      <c r="I117" t="s">
        <v>108</v>
      </c>
      <c r="J117">
        <v>148</v>
      </c>
      <c r="K117">
        <v>188</v>
      </c>
      <c r="L117">
        <v>125</v>
      </c>
      <c r="M117">
        <v>34</v>
      </c>
      <c r="N117">
        <v>3</v>
      </c>
      <c r="O117">
        <v>35</v>
      </c>
      <c r="P117">
        <v>139</v>
      </c>
      <c r="Q117">
        <v>14</v>
      </c>
      <c r="R117">
        <v>0</v>
      </c>
      <c r="S117">
        <v>0</v>
      </c>
      <c r="T117">
        <v>0</v>
      </c>
      <c r="U117">
        <v>77.78</v>
      </c>
      <c r="V117">
        <v>6.76</v>
      </c>
      <c r="W117">
        <v>71.430000000000007</v>
      </c>
      <c r="X117" t="s">
        <v>109</v>
      </c>
      <c r="Y117" t="s">
        <v>110</v>
      </c>
    </row>
    <row r="118" spans="1:25" x14ac:dyDescent="0.25">
      <c r="A118" t="s">
        <v>247</v>
      </c>
      <c r="B118">
        <v>3.3</v>
      </c>
      <c r="C118">
        <v>214</v>
      </c>
      <c r="D118">
        <v>2</v>
      </c>
      <c r="E118">
        <v>31.59</v>
      </c>
      <c r="F118" s="28">
        <v>7.9354512958222708E-3</v>
      </c>
      <c r="G118">
        <v>2707526</v>
      </c>
      <c r="H118">
        <v>49.4</v>
      </c>
      <c r="I118" t="s">
        <v>65</v>
      </c>
      <c r="J118">
        <v>5449</v>
      </c>
      <c r="K118">
        <v>104</v>
      </c>
      <c r="L118">
        <v>58</v>
      </c>
      <c r="M118">
        <v>28</v>
      </c>
      <c r="N118">
        <v>11</v>
      </c>
      <c r="O118">
        <v>9</v>
      </c>
      <c r="P118">
        <v>73</v>
      </c>
      <c r="Q118">
        <v>22</v>
      </c>
      <c r="R118">
        <v>0</v>
      </c>
      <c r="S118">
        <v>0</v>
      </c>
      <c r="T118">
        <v>0</v>
      </c>
      <c r="U118">
        <v>89.66</v>
      </c>
      <c r="V118">
        <v>21.24</v>
      </c>
      <c r="W118">
        <v>4.55</v>
      </c>
      <c r="X118" t="s">
        <v>92</v>
      </c>
      <c r="Y118" t="s">
        <v>93</v>
      </c>
    </row>
    <row r="119" spans="1:25" x14ac:dyDescent="0.25">
      <c r="A119" t="s">
        <v>248</v>
      </c>
      <c r="B119">
        <v>3.3</v>
      </c>
      <c r="C119">
        <v>214</v>
      </c>
      <c r="D119">
        <v>2</v>
      </c>
      <c r="E119">
        <v>30.45</v>
      </c>
      <c r="F119" s="28">
        <v>7.6490817333899385E-3</v>
      </c>
      <c r="G119">
        <v>2628510</v>
      </c>
      <c r="H119">
        <v>48.9</v>
      </c>
      <c r="I119" t="s">
        <v>125</v>
      </c>
      <c r="J119">
        <v>930</v>
      </c>
      <c r="K119">
        <v>213</v>
      </c>
      <c r="L119">
        <v>118</v>
      </c>
      <c r="M119">
        <v>43</v>
      </c>
      <c r="N119">
        <v>0</v>
      </c>
      <c r="O119">
        <v>4</v>
      </c>
      <c r="P119">
        <v>206</v>
      </c>
      <c r="Q119">
        <v>3</v>
      </c>
      <c r="R119">
        <v>0</v>
      </c>
      <c r="S119">
        <v>0</v>
      </c>
      <c r="T119">
        <v>0</v>
      </c>
      <c r="U119">
        <v>96.61</v>
      </c>
      <c r="V119">
        <v>1.69</v>
      </c>
      <c r="W119">
        <v>0</v>
      </c>
      <c r="X119" t="s">
        <v>121</v>
      </c>
      <c r="Y119" t="s">
        <v>122</v>
      </c>
    </row>
    <row r="120" spans="1:25" x14ac:dyDescent="0.25">
      <c r="A120" t="s">
        <v>249</v>
      </c>
      <c r="B120">
        <v>3.3</v>
      </c>
      <c r="C120">
        <v>214</v>
      </c>
      <c r="D120">
        <v>2</v>
      </c>
      <c r="E120">
        <v>30.1</v>
      </c>
      <c r="F120" s="28">
        <v>7.5611612536958016E-3</v>
      </c>
      <c r="G120">
        <v>3224653</v>
      </c>
      <c r="H120">
        <v>62.2</v>
      </c>
      <c r="I120" t="s">
        <v>120</v>
      </c>
      <c r="J120">
        <v>1324</v>
      </c>
      <c r="K120">
        <v>176</v>
      </c>
      <c r="L120">
        <v>102</v>
      </c>
      <c r="M120">
        <v>43</v>
      </c>
      <c r="N120">
        <v>0</v>
      </c>
      <c r="O120">
        <v>13</v>
      </c>
      <c r="P120">
        <v>161</v>
      </c>
      <c r="Q120">
        <v>2</v>
      </c>
      <c r="R120">
        <v>0</v>
      </c>
      <c r="S120">
        <v>0</v>
      </c>
      <c r="T120">
        <v>0</v>
      </c>
      <c r="U120">
        <v>88.24</v>
      </c>
      <c r="V120">
        <v>0.98</v>
      </c>
      <c r="W120">
        <v>0</v>
      </c>
      <c r="X120" t="s">
        <v>121</v>
      </c>
      <c r="Y120" t="s">
        <v>122</v>
      </c>
    </row>
    <row r="121" spans="1:25" x14ac:dyDescent="0.25">
      <c r="A121" t="s">
        <v>250</v>
      </c>
      <c r="B121">
        <v>3.3</v>
      </c>
      <c r="C121">
        <v>214</v>
      </c>
      <c r="D121">
        <v>2</v>
      </c>
      <c r="E121">
        <v>28.7</v>
      </c>
      <c r="F121" s="28">
        <v>7.2094793349192525E-3</v>
      </c>
      <c r="G121">
        <v>2056739</v>
      </c>
      <c r="H121">
        <v>36.799999999999997</v>
      </c>
      <c r="I121" t="s">
        <v>70</v>
      </c>
      <c r="J121">
        <v>304</v>
      </c>
      <c r="K121">
        <v>250</v>
      </c>
      <c r="L121">
        <v>143</v>
      </c>
      <c r="M121">
        <v>43</v>
      </c>
      <c r="N121">
        <v>0</v>
      </c>
      <c r="O121">
        <v>13</v>
      </c>
      <c r="P121">
        <v>234</v>
      </c>
      <c r="Q121">
        <v>3</v>
      </c>
      <c r="R121">
        <v>0</v>
      </c>
      <c r="S121">
        <v>0</v>
      </c>
      <c r="T121">
        <v>0</v>
      </c>
      <c r="U121">
        <v>92.66</v>
      </c>
      <c r="V121">
        <v>2.1</v>
      </c>
      <c r="W121">
        <v>66.67</v>
      </c>
      <c r="X121" t="s">
        <v>92</v>
      </c>
      <c r="Y121" t="s">
        <v>93</v>
      </c>
    </row>
    <row r="122" spans="1:25" x14ac:dyDescent="0.25">
      <c r="A122" t="s">
        <v>251</v>
      </c>
      <c r="B122">
        <v>3.3</v>
      </c>
      <c r="C122">
        <v>214</v>
      </c>
      <c r="D122">
        <v>2</v>
      </c>
      <c r="E122">
        <v>24.69</v>
      </c>
      <c r="F122" s="28">
        <v>6.2021618389949944E-3</v>
      </c>
      <c r="G122">
        <v>3720418</v>
      </c>
      <c r="H122">
        <v>41.8</v>
      </c>
      <c r="I122" t="s">
        <v>65</v>
      </c>
      <c r="J122">
        <v>5449</v>
      </c>
      <c r="K122">
        <v>103</v>
      </c>
      <c r="L122">
        <v>57</v>
      </c>
      <c r="M122">
        <v>30</v>
      </c>
      <c r="N122">
        <v>13</v>
      </c>
      <c r="O122">
        <v>1</v>
      </c>
      <c r="P122">
        <v>80</v>
      </c>
      <c r="Q122">
        <v>22</v>
      </c>
      <c r="R122">
        <v>0</v>
      </c>
      <c r="S122">
        <v>0</v>
      </c>
      <c r="T122">
        <v>0</v>
      </c>
      <c r="U122">
        <v>98.25</v>
      </c>
      <c r="V122">
        <v>16.37</v>
      </c>
      <c r="W122">
        <v>59.09</v>
      </c>
      <c r="X122" t="s">
        <v>66</v>
      </c>
      <c r="Y122" t="s">
        <v>67</v>
      </c>
    </row>
    <row r="123" spans="1:25" x14ac:dyDescent="0.25">
      <c r="A123" t="s">
        <v>252</v>
      </c>
      <c r="B123">
        <v>3.3</v>
      </c>
      <c r="C123">
        <v>214</v>
      </c>
      <c r="D123">
        <v>2</v>
      </c>
      <c r="E123">
        <v>24.17</v>
      </c>
      <c r="F123" s="28">
        <v>6.0715371263065625E-3</v>
      </c>
      <c r="G123">
        <v>2829665</v>
      </c>
      <c r="H123">
        <v>33.700000000000003</v>
      </c>
      <c r="I123" t="s">
        <v>78</v>
      </c>
      <c r="J123">
        <v>172</v>
      </c>
      <c r="K123">
        <v>263</v>
      </c>
      <c r="L123">
        <v>149</v>
      </c>
      <c r="M123">
        <v>43</v>
      </c>
      <c r="N123">
        <v>0</v>
      </c>
      <c r="O123">
        <v>3</v>
      </c>
      <c r="P123">
        <v>241</v>
      </c>
      <c r="Q123">
        <v>19</v>
      </c>
      <c r="R123">
        <v>0</v>
      </c>
      <c r="S123">
        <v>0</v>
      </c>
      <c r="T123">
        <v>0</v>
      </c>
      <c r="U123">
        <v>97.99</v>
      </c>
      <c r="V123">
        <v>7.44</v>
      </c>
      <c r="W123">
        <v>0</v>
      </c>
      <c r="X123" t="s">
        <v>92</v>
      </c>
      <c r="Y123" t="s">
        <v>93</v>
      </c>
    </row>
    <row r="124" spans="1:25" x14ac:dyDescent="0.25">
      <c r="A124" t="s">
        <v>253</v>
      </c>
      <c r="B124">
        <v>3.3</v>
      </c>
      <c r="C124">
        <v>214</v>
      </c>
      <c r="D124">
        <v>2</v>
      </c>
      <c r="E124">
        <v>24.03</v>
      </c>
      <c r="F124" s="28">
        <v>6.0363689344289078E-3</v>
      </c>
      <c r="G124">
        <v>2026846</v>
      </c>
      <c r="H124">
        <v>50.3</v>
      </c>
      <c r="I124" t="s">
        <v>78</v>
      </c>
      <c r="J124">
        <v>172</v>
      </c>
      <c r="K124">
        <v>263</v>
      </c>
      <c r="L124">
        <v>149</v>
      </c>
      <c r="M124">
        <v>42</v>
      </c>
      <c r="N124">
        <v>0</v>
      </c>
      <c r="O124">
        <v>9</v>
      </c>
      <c r="P124">
        <v>254</v>
      </c>
      <c r="Q124">
        <v>0</v>
      </c>
      <c r="R124">
        <v>0</v>
      </c>
      <c r="S124">
        <v>0</v>
      </c>
      <c r="T124">
        <v>0</v>
      </c>
      <c r="U124">
        <v>95.41</v>
      </c>
      <c r="V124">
        <v>0</v>
      </c>
      <c r="W124">
        <v>0</v>
      </c>
      <c r="X124" t="s">
        <v>92</v>
      </c>
      <c r="Y124" t="s">
        <v>93</v>
      </c>
    </row>
    <row r="125" spans="1:25" x14ac:dyDescent="0.25">
      <c r="A125" t="s">
        <v>254</v>
      </c>
      <c r="B125">
        <v>3.3</v>
      </c>
      <c r="C125">
        <v>214</v>
      </c>
      <c r="D125">
        <v>2</v>
      </c>
      <c r="E125">
        <v>23.64</v>
      </c>
      <c r="F125" s="28">
        <v>5.938400399912583E-3</v>
      </c>
      <c r="G125">
        <v>4224561</v>
      </c>
      <c r="H125">
        <v>44.4</v>
      </c>
      <c r="I125" t="s">
        <v>78</v>
      </c>
      <c r="J125">
        <v>172</v>
      </c>
      <c r="K125">
        <v>263</v>
      </c>
      <c r="L125">
        <v>149</v>
      </c>
      <c r="M125">
        <v>37</v>
      </c>
      <c r="N125">
        <v>6</v>
      </c>
      <c r="O125">
        <v>3</v>
      </c>
      <c r="P125">
        <v>234</v>
      </c>
      <c r="Q125">
        <v>25</v>
      </c>
      <c r="R125">
        <v>1</v>
      </c>
      <c r="S125">
        <v>0</v>
      </c>
      <c r="T125">
        <v>0</v>
      </c>
      <c r="U125">
        <v>97.99</v>
      </c>
      <c r="V125">
        <v>11.58</v>
      </c>
      <c r="W125">
        <v>0</v>
      </c>
      <c r="X125" t="s">
        <v>66</v>
      </c>
      <c r="Y125" t="s">
        <v>67</v>
      </c>
    </row>
    <row r="126" spans="1:25" x14ac:dyDescent="0.25">
      <c r="A126" t="s">
        <v>255</v>
      </c>
      <c r="B126">
        <v>3.3</v>
      </c>
      <c r="C126">
        <v>214</v>
      </c>
      <c r="D126">
        <v>2</v>
      </c>
      <c r="E126">
        <v>22.4</v>
      </c>
      <c r="F126" s="28">
        <v>5.6269107004247821E-3</v>
      </c>
      <c r="G126">
        <v>3005961</v>
      </c>
      <c r="H126">
        <v>50.3</v>
      </c>
      <c r="I126" t="s">
        <v>65</v>
      </c>
      <c r="J126">
        <v>5449</v>
      </c>
      <c r="K126">
        <v>104</v>
      </c>
      <c r="L126">
        <v>58</v>
      </c>
      <c r="M126">
        <v>9</v>
      </c>
      <c r="N126">
        <v>0</v>
      </c>
      <c r="O126">
        <v>60</v>
      </c>
      <c r="P126">
        <v>38</v>
      </c>
      <c r="Q126">
        <v>5</v>
      </c>
      <c r="R126">
        <v>0</v>
      </c>
      <c r="S126">
        <v>1</v>
      </c>
      <c r="T126">
        <v>0</v>
      </c>
      <c r="U126">
        <v>64.66</v>
      </c>
      <c r="V126">
        <v>12.07</v>
      </c>
      <c r="W126">
        <v>18.18</v>
      </c>
      <c r="X126" t="s">
        <v>256</v>
      </c>
      <c r="Y126" t="s">
        <v>257</v>
      </c>
    </row>
    <row r="127" spans="1:25" x14ac:dyDescent="0.25">
      <c r="A127" t="s">
        <v>258</v>
      </c>
      <c r="B127">
        <v>3.3</v>
      </c>
      <c r="C127">
        <v>214</v>
      </c>
      <c r="D127">
        <v>2</v>
      </c>
      <c r="E127">
        <v>21.28</v>
      </c>
      <c r="F127" s="28">
        <v>5.3455651654035433E-3</v>
      </c>
      <c r="G127">
        <v>2276307</v>
      </c>
      <c r="H127">
        <v>54.6</v>
      </c>
      <c r="I127" t="s">
        <v>78</v>
      </c>
      <c r="J127">
        <v>172</v>
      </c>
      <c r="K127">
        <v>263</v>
      </c>
      <c r="L127">
        <v>149</v>
      </c>
      <c r="M127">
        <v>43</v>
      </c>
      <c r="N127">
        <v>0</v>
      </c>
      <c r="O127">
        <v>3</v>
      </c>
      <c r="P127">
        <v>259</v>
      </c>
      <c r="Q127">
        <v>1</v>
      </c>
      <c r="R127">
        <v>0</v>
      </c>
      <c r="S127">
        <v>0</v>
      </c>
      <c r="T127">
        <v>0</v>
      </c>
      <c r="U127">
        <v>98.32</v>
      </c>
      <c r="V127">
        <v>0.67</v>
      </c>
      <c r="W127">
        <v>0</v>
      </c>
      <c r="X127" t="s">
        <v>92</v>
      </c>
      <c r="Y127" t="s">
        <v>93</v>
      </c>
    </row>
    <row r="128" spans="1:25" x14ac:dyDescent="0.25">
      <c r="A128" t="s">
        <v>259</v>
      </c>
      <c r="B128">
        <v>3.3</v>
      </c>
      <c r="C128">
        <v>214</v>
      </c>
      <c r="D128">
        <v>2</v>
      </c>
      <c r="E128">
        <v>20.62</v>
      </c>
      <c r="F128" s="28">
        <v>5.1797722608374558E-3</v>
      </c>
      <c r="G128">
        <v>1583130</v>
      </c>
      <c r="H128">
        <v>53.3</v>
      </c>
      <c r="I128" t="s">
        <v>70</v>
      </c>
      <c r="J128">
        <v>304</v>
      </c>
      <c r="K128">
        <v>250</v>
      </c>
      <c r="L128">
        <v>143</v>
      </c>
      <c r="M128">
        <v>13</v>
      </c>
      <c r="N128">
        <v>0</v>
      </c>
      <c r="O128">
        <v>103</v>
      </c>
      <c r="P128">
        <v>138</v>
      </c>
      <c r="Q128">
        <v>9</v>
      </c>
      <c r="R128">
        <v>0</v>
      </c>
      <c r="S128">
        <v>0</v>
      </c>
      <c r="T128">
        <v>0</v>
      </c>
      <c r="U128">
        <v>70.16</v>
      </c>
      <c r="V128">
        <v>4.55</v>
      </c>
      <c r="W128">
        <v>44.44</v>
      </c>
      <c r="X128" t="s">
        <v>66</v>
      </c>
      <c r="Y128" t="s">
        <v>67</v>
      </c>
    </row>
    <row r="129" spans="1:25" x14ac:dyDescent="0.25">
      <c r="A129" t="s">
        <v>260</v>
      </c>
      <c r="B129">
        <v>3.3</v>
      </c>
      <c r="C129">
        <v>214</v>
      </c>
      <c r="D129">
        <v>2</v>
      </c>
      <c r="E129">
        <v>20.62</v>
      </c>
      <c r="F129" s="28">
        <v>5.1797722608374558E-3</v>
      </c>
      <c r="G129">
        <v>1020525</v>
      </c>
      <c r="H129">
        <v>52.4</v>
      </c>
      <c r="I129" t="s">
        <v>65</v>
      </c>
      <c r="J129">
        <v>5449</v>
      </c>
      <c r="K129">
        <v>103</v>
      </c>
      <c r="L129">
        <v>57</v>
      </c>
      <c r="M129">
        <v>9</v>
      </c>
      <c r="N129">
        <v>30</v>
      </c>
      <c r="O129">
        <v>30</v>
      </c>
      <c r="P129">
        <v>29</v>
      </c>
      <c r="Q129">
        <v>44</v>
      </c>
      <c r="R129">
        <v>0</v>
      </c>
      <c r="S129">
        <v>0</v>
      </c>
      <c r="T129">
        <v>0</v>
      </c>
      <c r="U129">
        <v>56.14</v>
      </c>
      <c r="V129">
        <v>14.04</v>
      </c>
      <c r="W129">
        <v>84.09</v>
      </c>
      <c r="X129" t="s">
        <v>66</v>
      </c>
      <c r="Y129" t="s">
        <v>67</v>
      </c>
    </row>
    <row r="130" spans="1:25" x14ac:dyDescent="0.25">
      <c r="A130" t="s">
        <v>261</v>
      </c>
      <c r="B130">
        <v>3.3</v>
      </c>
      <c r="C130">
        <v>214</v>
      </c>
      <c r="D130">
        <v>2</v>
      </c>
      <c r="E130">
        <v>19.940000000000001</v>
      </c>
      <c r="F130" s="28">
        <v>5.0089553288602756E-3</v>
      </c>
      <c r="G130">
        <v>2162120</v>
      </c>
      <c r="H130">
        <v>40.9</v>
      </c>
      <c r="I130" t="s">
        <v>104</v>
      </c>
      <c r="J130">
        <v>387</v>
      </c>
      <c r="K130">
        <v>223</v>
      </c>
      <c r="L130">
        <v>124</v>
      </c>
      <c r="M130">
        <v>43</v>
      </c>
      <c r="N130">
        <v>0</v>
      </c>
      <c r="O130">
        <v>3</v>
      </c>
      <c r="P130">
        <v>219</v>
      </c>
      <c r="Q130">
        <v>1</v>
      </c>
      <c r="R130">
        <v>0</v>
      </c>
      <c r="S130">
        <v>0</v>
      </c>
      <c r="T130">
        <v>0</v>
      </c>
      <c r="U130">
        <v>97.98</v>
      </c>
      <c r="V130">
        <v>0.4</v>
      </c>
      <c r="W130">
        <v>0</v>
      </c>
      <c r="X130" t="s">
        <v>105</v>
      </c>
      <c r="Y130" t="s">
        <v>106</v>
      </c>
    </row>
    <row r="131" spans="1:25" x14ac:dyDescent="0.25">
      <c r="A131" t="s">
        <v>262</v>
      </c>
      <c r="B131">
        <v>3.3</v>
      </c>
      <c r="C131">
        <v>214</v>
      </c>
      <c r="D131">
        <v>2</v>
      </c>
      <c r="E131">
        <v>19.43</v>
      </c>
      <c r="F131" s="28">
        <v>4.8808426298773896E-3</v>
      </c>
      <c r="G131">
        <v>1997589</v>
      </c>
      <c r="H131">
        <v>39.9</v>
      </c>
      <c r="I131" t="s">
        <v>108</v>
      </c>
      <c r="J131">
        <v>148</v>
      </c>
      <c r="K131">
        <v>188</v>
      </c>
      <c r="L131">
        <v>125</v>
      </c>
      <c r="M131">
        <v>43</v>
      </c>
      <c r="N131">
        <v>0</v>
      </c>
      <c r="O131">
        <v>2</v>
      </c>
      <c r="P131">
        <v>186</v>
      </c>
      <c r="Q131">
        <v>0</v>
      </c>
      <c r="R131">
        <v>0</v>
      </c>
      <c r="S131">
        <v>0</v>
      </c>
      <c r="T131">
        <v>0</v>
      </c>
      <c r="U131">
        <v>98.93</v>
      </c>
      <c r="V131">
        <v>0</v>
      </c>
      <c r="W131">
        <v>0</v>
      </c>
      <c r="X131" t="s">
        <v>130</v>
      </c>
      <c r="Y131" t="s">
        <v>131</v>
      </c>
    </row>
    <row r="132" spans="1:25" x14ac:dyDescent="0.25">
      <c r="A132" t="s">
        <v>263</v>
      </c>
      <c r="B132">
        <v>3.3</v>
      </c>
      <c r="C132">
        <v>214</v>
      </c>
      <c r="D132">
        <v>2</v>
      </c>
      <c r="E132">
        <v>17.97</v>
      </c>
      <c r="F132" s="28">
        <v>4.514088628867559E-3</v>
      </c>
      <c r="G132">
        <v>3646817</v>
      </c>
      <c r="H132">
        <v>35.299999999999997</v>
      </c>
      <c r="I132" t="s">
        <v>78</v>
      </c>
      <c r="J132">
        <v>172</v>
      </c>
      <c r="K132">
        <v>263</v>
      </c>
      <c r="L132">
        <v>149</v>
      </c>
      <c r="M132">
        <v>25</v>
      </c>
      <c r="N132">
        <v>0</v>
      </c>
      <c r="O132">
        <v>36</v>
      </c>
      <c r="P132">
        <v>213</v>
      </c>
      <c r="Q132">
        <v>14</v>
      </c>
      <c r="R132">
        <v>0</v>
      </c>
      <c r="S132">
        <v>0</v>
      </c>
      <c r="T132">
        <v>0</v>
      </c>
      <c r="U132">
        <v>93.39</v>
      </c>
      <c r="V132">
        <v>6.71</v>
      </c>
      <c r="W132">
        <v>0</v>
      </c>
      <c r="X132" t="s">
        <v>66</v>
      </c>
      <c r="Y132" t="s">
        <v>67</v>
      </c>
    </row>
    <row r="133" spans="1:25" x14ac:dyDescent="0.25">
      <c r="A133" t="s">
        <v>264</v>
      </c>
      <c r="B133">
        <v>3.3</v>
      </c>
      <c r="C133">
        <v>214</v>
      </c>
      <c r="D133">
        <v>2</v>
      </c>
      <c r="E133">
        <v>17.47</v>
      </c>
      <c r="F133" s="28">
        <v>4.3884879435902207E-3</v>
      </c>
      <c r="G133">
        <v>2340231</v>
      </c>
      <c r="H133">
        <v>38.6</v>
      </c>
      <c r="I133" t="s">
        <v>153</v>
      </c>
      <c r="J133">
        <v>1318</v>
      </c>
      <c r="K133">
        <v>179</v>
      </c>
      <c r="L133">
        <v>104</v>
      </c>
      <c r="M133">
        <v>43</v>
      </c>
      <c r="N133">
        <v>0</v>
      </c>
      <c r="O133">
        <v>6</v>
      </c>
      <c r="P133">
        <v>169</v>
      </c>
      <c r="Q133">
        <v>4</v>
      </c>
      <c r="R133">
        <v>0</v>
      </c>
      <c r="S133">
        <v>0</v>
      </c>
      <c r="T133">
        <v>0</v>
      </c>
      <c r="U133">
        <v>95.19</v>
      </c>
      <c r="V133">
        <v>1.44</v>
      </c>
      <c r="W133">
        <v>0</v>
      </c>
      <c r="X133" t="s">
        <v>148</v>
      </c>
      <c r="Y133" t="s">
        <v>149</v>
      </c>
    </row>
    <row r="134" spans="1:25" x14ac:dyDescent="0.25">
      <c r="A134" t="s">
        <v>265</v>
      </c>
      <c r="B134">
        <v>3.3</v>
      </c>
      <c r="C134">
        <v>214</v>
      </c>
      <c r="D134">
        <v>2</v>
      </c>
      <c r="E134">
        <v>17.47</v>
      </c>
      <c r="F134" s="28">
        <v>4.3884879435902207E-3</v>
      </c>
      <c r="G134">
        <v>2083952</v>
      </c>
      <c r="H134">
        <v>41.2</v>
      </c>
      <c r="I134" t="s">
        <v>78</v>
      </c>
      <c r="J134">
        <v>172</v>
      </c>
      <c r="K134">
        <v>263</v>
      </c>
      <c r="L134">
        <v>149</v>
      </c>
      <c r="M134">
        <v>42</v>
      </c>
      <c r="N134">
        <v>0</v>
      </c>
      <c r="O134">
        <v>2</v>
      </c>
      <c r="P134">
        <v>258</v>
      </c>
      <c r="Q134">
        <v>2</v>
      </c>
      <c r="R134">
        <v>1</v>
      </c>
      <c r="S134">
        <v>0</v>
      </c>
      <c r="T134">
        <v>0</v>
      </c>
      <c r="U134">
        <v>98.66</v>
      </c>
      <c r="V134">
        <v>1.68</v>
      </c>
      <c r="W134">
        <v>0</v>
      </c>
      <c r="X134" t="s">
        <v>92</v>
      </c>
      <c r="Y134" t="s">
        <v>93</v>
      </c>
    </row>
    <row r="135" spans="1:25" x14ac:dyDescent="0.25">
      <c r="A135" t="s">
        <v>266</v>
      </c>
      <c r="B135">
        <v>3.3</v>
      </c>
      <c r="C135">
        <v>214</v>
      </c>
      <c r="D135">
        <v>2</v>
      </c>
      <c r="E135">
        <v>15.68</v>
      </c>
      <c r="F135" s="28">
        <v>3.9388374902973476E-3</v>
      </c>
      <c r="G135">
        <v>3022452</v>
      </c>
      <c r="H135">
        <v>37.4</v>
      </c>
      <c r="I135" t="s">
        <v>78</v>
      </c>
      <c r="J135">
        <v>172</v>
      </c>
      <c r="K135">
        <v>263</v>
      </c>
      <c r="L135">
        <v>149</v>
      </c>
      <c r="M135">
        <v>30</v>
      </c>
      <c r="N135">
        <v>1</v>
      </c>
      <c r="O135">
        <v>31</v>
      </c>
      <c r="P135">
        <v>227</v>
      </c>
      <c r="Q135">
        <v>5</v>
      </c>
      <c r="R135">
        <v>0</v>
      </c>
      <c r="S135">
        <v>0</v>
      </c>
      <c r="T135">
        <v>0</v>
      </c>
      <c r="U135">
        <v>90.6</v>
      </c>
      <c r="V135">
        <v>2.37</v>
      </c>
      <c r="W135">
        <v>40</v>
      </c>
      <c r="X135" t="s">
        <v>92</v>
      </c>
      <c r="Y135" t="s">
        <v>93</v>
      </c>
    </row>
    <row r="136" spans="1:25" x14ac:dyDescent="0.25">
      <c r="A136" t="s">
        <v>267</v>
      </c>
      <c r="B136">
        <v>3.3</v>
      </c>
      <c r="C136">
        <v>214</v>
      </c>
      <c r="D136">
        <v>2</v>
      </c>
      <c r="E136">
        <v>13.51</v>
      </c>
      <c r="F136" s="28">
        <v>3.3937305161936969E-3</v>
      </c>
      <c r="G136">
        <v>3420671</v>
      </c>
      <c r="H136">
        <v>42.4</v>
      </c>
      <c r="I136" t="s">
        <v>78</v>
      </c>
      <c r="J136">
        <v>172</v>
      </c>
      <c r="K136">
        <v>263</v>
      </c>
      <c r="L136">
        <v>149</v>
      </c>
      <c r="M136">
        <v>31</v>
      </c>
      <c r="N136">
        <v>6</v>
      </c>
      <c r="O136">
        <v>47</v>
      </c>
      <c r="P136">
        <v>124</v>
      </c>
      <c r="Q136">
        <v>72</v>
      </c>
      <c r="R136">
        <v>17</v>
      </c>
      <c r="S136">
        <v>3</v>
      </c>
      <c r="T136">
        <v>0</v>
      </c>
      <c r="U136">
        <v>84.9</v>
      </c>
      <c r="V136">
        <v>56.1</v>
      </c>
      <c r="W136">
        <v>4.26</v>
      </c>
      <c r="X136" t="s">
        <v>92</v>
      </c>
      <c r="Y136" t="s">
        <v>93</v>
      </c>
    </row>
    <row r="137" spans="1:25" x14ac:dyDescent="0.25">
      <c r="A137" t="s">
        <v>268</v>
      </c>
      <c r="B137">
        <v>3.3</v>
      </c>
      <c r="C137">
        <v>214</v>
      </c>
      <c r="D137">
        <v>2</v>
      </c>
      <c r="E137">
        <v>13.19</v>
      </c>
      <c r="F137" s="28">
        <v>3.3133460776161999E-3</v>
      </c>
      <c r="G137">
        <v>2832489</v>
      </c>
      <c r="H137">
        <v>30.5</v>
      </c>
      <c r="I137" t="s">
        <v>73</v>
      </c>
      <c r="J137">
        <v>5443</v>
      </c>
      <c r="K137">
        <v>103</v>
      </c>
      <c r="L137">
        <v>58</v>
      </c>
      <c r="M137">
        <v>42</v>
      </c>
      <c r="N137">
        <v>1</v>
      </c>
      <c r="O137">
        <v>6</v>
      </c>
      <c r="P137">
        <v>92</v>
      </c>
      <c r="Q137">
        <v>4</v>
      </c>
      <c r="R137">
        <v>1</v>
      </c>
      <c r="S137">
        <v>0</v>
      </c>
      <c r="T137">
        <v>0</v>
      </c>
      <c r="U137">
        <v>91.38</v>
      </c>
      <c r="V137">
        <v>8.6199999999999992</v>
      </c>
      <c r="W137">
        <v>42.86</v>
      </c>
      <c r="X137" t="s">
        <v>74</v>
      </c>
      <c r="Y137" t="s">
        <v>75</v>
      </c>
    </row>
    <row r="138" spans="1:25" x14ac:dyDescent="0.25">
      <c r="A138" t="s">
        <v>269</v>
      </c>
      <c r="B138">
        <v>3.3</v>
      </c>
      <c r="C138">
        <v>214</v>
      </c>
      <c r="D138">
        <v>2</v>
      </c>
      <c r="E138">
        <v>12.93</v>
      </c>
      <c r="F138" s="28">
        <v>3.2480337212719835E-3</v>
      </c>
      <c r="G138">
        <v>2834790</v>
      </c>
      <c r="H138">
        <v>38.799999999999997</v>
      </c>
      <c r="I138" t="s">
        <v>78</v>
      </c>
      <c r="J138">
        <v>172</v>
      </c>
      <c r="K138">
        <v>263</v>
      </c>
      <c r="L138">
        <v>149</v>
      </c>
      <c r="M138">
        <v>37</v>
      </c>
      <c r="N138">
        <v>5</v>
      </c>
      <c r="O138">
        <v>102</v>
      </c>
      <c r="P138">
        <v>140</v>
      </c>
      <c r="Q138">
        <v>21</v>
      </c>
      <c r="R138">
        <v>0</v>
      </c>
      <c r="S138">
        <v>0</v>
      </c>
      <c r="T138">
        <v>0</v>
      </c>
      <c r="U138">
        <v>50.56</v>
      </c>
      <c r="V138">
        <v>6.69</v>
      </c>
      <c r="W138">
        <v>4.76</v>
      </c>
      <c r="X138" t="s">
        <v>66</v>
      </c>
      <c r="Y138" t="s">
        <v>67</v>
      </c>
    </row>
    <row r="139" spans="1:25" x14ac:dyDescent="0.25">
      <c r="A139" t="s">
        <v>270</v>
      </c>
      <c r="B139">
        <v>3.3</v>
      </c>
      <c r="C139">
        <v>214</v>
      </c>
      <c r="D139">
        <v>2</v>
      </c>
      <c r="E139">
        <v>11.23</v>
      </c>
      <c r="F139" s="28">
        <v>2.8209913913290318E-3</v>
      </c>
      <c r="G139">
        <v>2216685</v>
      </c>
      <c r="H139">
        <v>47.6</v>
      </c>
      <c r="I139" t="s">
        <v>78</v>
      </c>
      <c r="J139">
        <v>172</v>
      </c>
      <c r="K139">
        <v>263</v>
      </c>
      <c r="L139">
        <v>149</v>
      </c>
      <c r="M139">
        <v>41</v>
      </c>
      <c r="N139">
        <v>2</v>
      </c>
      <c r="O139">
        <v>8</v>
      </c>
      <c r="P139">
        <v>238</v>
      </c>
      <c r="Q139">
        <v>15</v>
      </c>
      <c r="R139">
        <v>2</v>
      </c>
      <c r="S139">
        <v>0</v>
      </c>
      <c r="T139">
        <v>0</v>
      </c>
      <c r="U139">
        <v>95.53</v>
      </c>
      <c r="V139">
        <v>9.1199999999999992</v>
      </c>
      <c r="W139">
        <v>0</v>
      </c>
      <c r="X139" t="s">
        <v>156</v>
      </c>
      <c r="Y139" t="s">
        <v>157</v>
      </c>
    </row>
    <row r="140" spans="1:25" x14ac:dyDescent="0.25">
      <c r="A140" t="s">
        <v>271</v>
      </c>
      <c r="B140">
        <v>3.3</v>
      </c>
      <c r="C140">
        <v>214</v>
      </c>
      <c r="D140">
        <v>2</v>
      </c>
      <c r="E140">
        <v>10.69</v>
      </c>
      <c r="F140" s="28">
        <v>2.6853426512295055E-3</v>
      </c>
      <c r="G140">
        <v>2096790</v>
      </c>
      <c r="H140">
        <v>60.6</v>
      </c>
      <c r="I140" t="s">
        <v>78</v>
      </c>
      <c r="J140">
        <v>172</v>
      </c>
      <c r="K140">
        <v>263</v>
      </c>
      <c r="L140">
        <v>149</v>
      </c>
      <c r="M140">
        <v>43</v>
      </c>
      <c r="N140">
        <v>0</v>
      </c>
      <c r="O140">
        <v>13</v>
      </c>
      <c r="P140">
        <v>240</v>
      </c>
      <c r="Q140">
        <v>10</v>
      </c>
      <c r="R140">
        <v>0</v>
      </c>
      <c r="S140">
        <v>0</v>
      </c>
      <c r="T140">
        <v>0</v>
      </c>
      <c r="U140">
        <v>92.73</v>
      </c>
      <c r="V140">
        <v>4.03</v>
      </c>
      <c r="W140">
        <v>0</v>
      </c>
      <c r="X140" t="s">
        <v>92</v>
      </c>
      <c r="Y140" t="s">
        <v>93</v>
      </c>
    </row>
    <row r="141" spans="1:25" x14ac:dyDescent="0.25">
      <c r="A141" t="s">
        <v>272</v>
      </c>
      <c r="B141">
        <v>3.3</v>
      </c>
      <c r="C141">
        <v>214</v>
      </c>
      <c r="D141">
        <v>2</v>
      </c>
      <c r="E141">
        <v>10.61</v>
      </c>
      <c r="F141" s="28">
        <v>2.6652465415851309E-3</v>
      </c>
      <c r="G141">
        <v>4504957</v>
      </c>
      <c r="H141">
        <v>39.700000000000003</v>
      </c>
      <c r="I141" t="s">
        <v>78</v>
      </c>
      <c r="J141">
        <v>172</v>
      </c>
      <c r="K141">
        <v>263</v>
      </c>
      <c r="L141">
        <v>149</v>
      </c>
      <c r="M141">
        <v>25</v>
      </c>
      <c r="N141">
        <v>4</v>
      </c>
      <c r="O141">
        <v>45</v>
      </c>
      <c r="P141">
        <v>125</v>
      </c>
      <c r="Q141">
        <v>59</v>
      </c>
      <c r="R141">
        <v>33</v>
      </c>
      <c r="S141">
        <v>1</v>
      </c>
      <c r="T141">
        <v>0</v>
      </c>
      <c r="U141">
        <v>86.13</v>
      </c>
      <c r="V141">
        <v>58.97</v>
      </c>
      <c r="W141">
        <v>0</v>
      </c>
      <c r="X141" t="s">
        <v>92</v>
      </c>
      <c r="Y141" t="s">
        <v>93</v>
      </c>
    </row>
    <row r="142" spans="1:25" x14ac:dyDescent="0.25">
      <c r="A142" t="s">
        <v>273</v>
      </c>
      <c r="B142">
        <v>3.3</v>
      </c>
      <c r="C142">
        <v>214</v>
      </c>
      <c r="D142">
        <v>2</v>
      </c>
      <c r="E142">
        <v>10.11</v>
      </c>
      <c r="F142" s="28">
        <v>2.5396458563077921E-3</v>
      </c>
      <c r="G142">
        <v>4883796</v>
      </c>
      <c r="H142">
        <v>63</v>
      </c>
      <c r="I142" t="s">
        <v>136</v>
      </c>
      <c r="J142">
        <v>2258</v>
      </c>
      <c r="K142">
        <v>184</v>
      </c>
      <c r="L142">
        <v>114</v>
      </c>
      <c r="M142">
        <v>43</v>
      </c>
      <c r="N142">
        <v>0</v>
      </c>
      <c r="O142">
        <v>4</v>
      </c>
      <c r="P142">
        <v>171</v>
      </c>
      <c r="Q142">
        <v>9</v>
      </c>
      <c r="R142">
        <v>0</v>
      </c>
      <c r="S142">
        <v>0</v>
      </c>
      <c r="T142">
        <v>0</v>
      </c>
      <c r="U142">
        <v>97.32</v>
      </c>
      <c r="V142">
        <v>5.37</v>
      </c>
      <c r="W142">
        <v>0</v>
      </c>
      <c r="X142" t="s">
        <v>137</v>
      </c>
      <c r="Y142" t="s">
        <v>138</v>
      </c>
    </row>
    <row r="143" spans="1:25" x14ac:dyDescent="0.25">
      <c r="A143" t="s">
        <v>274</v>
      </c>
      <c r="B143">
        <v>3.3</v>
      </c>
      <c r="C143">
        <v>214</v>
      </c>
      <c r="D143">
        <v>2</v>
      </c>
      <c r="E143">
        <v>8.84</v>
      </c>
      <c r="F143" s="28">
        <v>2.2206201157033514E-3</v>
      </c>
      <c r="G143">
        <v>2027625</v>
      </c>
      <c r="H143">
        <v>54</v>
      </c>
      <c r="I143" t="s">
        <v>78</v>
      </c>
      <c r="J143">
        <v>172</v>
      </c>
      <c r="K143">
        <v>263</v>
      </c>
      <c r="L143">
        <v>149</v>
      </c>
      <c r="M143">
        <v>42</v>
      </c>
      <c r="N143">
        <v>0</v>
      </c>
      <c r="O143">
        <v>20</v>
      </c>
      <c r="P143">
        <v>240</v>
      </c>
      <c r="Q143">
        <v>3</v>
      </c>
      <c r="R143">
        <v>0</v>
      </c>
      <c r="S143">
        <v>0</v>
      </c>
      <c r="T143">
        <v>0</v>
      </c>
      <c r="U143">
        <v>90.04</v>
      </c>
      <c r="V143">
        <v>1.68</v>
      </c>
      <c r="W143">
        <v>0</v>
      </c>
      <c r="X143" t="s">
        <v>92</v>
      </c>
      <c r="Y143" t="s">
        <v>93</v>
      </c>
    </row>
    <row r="144" spans="1:25" x14ac:dyDescent="0.25">
      <c r="A144" t="s">
        <v>275</v>
      </c>
      <c r="B144">
        <v>3.3</v>
      </c>
      <c r="C144">
        <v>214</v>
      </c>
      <c r="D144">
        <v>2</v>
      </c>
      <c r="E144">
        <v>7.77</v>
      </c>
      <c r="F144" s="28">
        <v>1.9518346492098462E-3</v>
      </c>
      <c r="G144">
        <v>2622594</v>
      </c>
      <c r="H144">
        <v>43</v>
      </c>
      <c r="I144" t="s">
        <v>65</v>
      </c>
      <c r="J144">
        <v>5449</v>
      </c>
      <c r="K144">
        <v>103</v>
      </c>
      <c r="L144">
        <v>57</v>
      </c>
      <c r="M144">
        <v>18</v>
      </c>
      <c r="N144">
        <v>20</v>
      </c>
      <c r="O144">
        <v>28</v>
      </c>
      <c r="P144">
        <v>41</v>
      </c>
      <c r="Q144">
        <v>29</v>
      </c>
      <c r="R144">
        <v>5</v>
      </c>
      <c r="S144">
        <v>0</v>
      </c>
      <c r="T144">
        <v>0</v>
      </c>
      <c r="U144">
        <v>57.02</v>
      </c>
      <c r="V144">
        <v>22.33</v>
      </c>
      <c r="W144">
        <v>6.82</v>
      </c>
      <c r="X144" t="s">
        <v>66</v>
      </c>
      <c r="Y144" t="s">
        <v>67</v>
      </c>
    </row>
    <row r="145" spans="1:25" x14ac:dyDescent="0.25">
      <c r="A145" t="s">
        <v>276</v>
      </c>
      <c r="B145">
        <v>3.3</v>
      </c>
      <c r="C145">
        <v>214</v>
      </c>
      <c r="D145">
        <v>2</v>
      </c>
      <c r="E145">
        <v>7.26</v>
      </c>
      <c r="F145" s="28">
        <v>1.8237219502269606E-3</v>
      </c>
      <c r="G145">
        <v>1526479</v>
      </c>
      <c r="H145">
        <v>42.9</v>
      </c>
      <c r="I145" t="s">
        <v>277</v>
      </c>
      <c r="J145">
        <v>100</v>
      </c>
      <c r="K145">
        <v>295</v>
      </c>
      <c r="L145">
        <v>158</v>
      </c>
      <c r="M145">
        <v>24</v>
      </c>
      <c r="N145">
        <v>1</v>
      </c>
      <c r="O145">
        <v>160</v>
      </c>
      <c r="P145">
        <v>130</v>
      </c>
      <c r="Q145">
        <v>5</v>
      </c>
      <c r="R145">
        <v>0</v>
      </c>
      <c r="S145">
        <v>0</v>
      </c>
      <c r="T145">
        <v>0</v>
      </c>
      <c r="U145">
        <v>49.69</v>
      </c>
      <c r="V145">
        <v>1.92</v>
      </c>
      <c r="W145">
        <v>0</v>
      </c>
      <c r="X145" t="s">
        <v>148</v>
      </c>
      <c r="Y145" t="s">
        <v>149</v>
      </c>
    </row>
    <row r="146" spans="1:25" x14ac:dyDescent="0.25">
      <c r="A146" t="s">
        <v>278</v>
      </c>
      <c r="B146">
        <v>3.3</v>
      </c>
      <c r="C146">
        <v>214</v>
      </c>
      <c r="D146">
        <v>2</v>
      </c>
      <c r="E146">
        <v>6.97</v>
      </c>
      <c r="F146" s="28">
        <v>1.7508735527661042E-3</v>
      </c>
      <c r="G146">
        <v>3369812</v>
      </c>
      <c r="H146">
        <v>35.6</v>
      </c>
      <c r="I146" t="s">
        <v>136</v>
      </c>
      <c r="J146">
        <v>2258</v>
      </c>
      <c r="K146">
        <v>180</v>
      </c>
      <c r="L146">
        <v>109</v>
      </c>
      <c r="M146">
        <v>27</v>
      </c>
      <c r="N146">
        <v>2</v>
      </c>
      <c r="O146">
        <v>30</v>
      </c>
      <c r="P146">
        <v>94</v>
      </c>
      <c r="Q146">
        <v>35</v>
      </c>
      <c r="R146">
        <v>14</v>
      </c>
      <c r="S146">
        <v>7</v>
      </c>
      <c r="T146">
        <v>0</v>
      </c>
      <c r="U146">
        <v>90.05</v>
      </c>
      <c r="V146">
        <v>59.01</v>
      </c>
      <c r="W146">
        <v>0</v>
      </c>
      <c r="X146" t="s">
        <v>141</v>
      </c>
      <c r="Y146" t="s">
        <v>142</v>
      </c>
    </row>
    <row r="147" spans="1:25" x14ac:dyDescent="0.25">
      <c r="A147" t="s">
        <v>279</v>
      </c>
      <c r="B147">
        <v>3.3</v>
      </c>
      <c r="C147">
        <v>214</v>
      </c>
      <c r="D147">
        <v>2</v>
      </c>
      <c r="E147">
        <v>6.89</v>
      </c>
      <c r="F147" s="28">
        <v>1.7307774431217298E-3</v>
      </c>
      <c r="G147">
        <v>3185536</v>
      </c>
      <c r="H147">
        <v>48.3</v>
      </c>
      <c r="I147" t="s">
        <v>65</v>
      </c>
      <c r="J147">
        <v>5449</v>
      </c>
      <c r="K147">
        <v>104</v>
      </c>
      <c r="L147">
        <v>58</v>
      </c>
      <c r="M147">
        <v>15</v>
      </c>
      <c r="N147">
        <v>24</v>
      </c>
      <c r="O147">
        <v>9</v>
      </c>
      <c r="P147">
        <v>44</v>
      </c>
      <c r="Q147">
        <v>40</v>
      </c>
      <c r="R147">
        <v>11</v>
      </c>
      <c r="S147">
        <v>0</v>
      </c>
      <c r="T147">
        <v>0</v>
      </c>
      <c r="U147">
        <v>91.38</v>
      </c>
      <c r="V147">
        <v>45.82</v>
      </c>
      <c r="W147">
        <v>2.74</v>
      </c>
      <c r="X147" t="s">
        <v>161</v>
      </c>
      <c r="Y147" t="s">
        <v>162</v>
      </c>
    </row>
    <row r="148" spans="1:25" x14ac:dyDescent="0.25">
      <c r="A148" t="s">
        <v>280</v>
      </c>
      <c r="B148">
        <v>3.3</v>
      </c>
      <c r="C148">
        <v>214</v>
      </c>
      <c r="D148">
        <v>2</v>
      </c>
      <c r="E148">
        <v>6.49</v>
      </c>
      <c r="F148" s="28">
        <v>1.6302968948998589E-3</v>
      </c>
      <c r="G148">
        <v>1850201</v>
      </c>
      <c r="H148">
        <v>52.2</v>
      </c>
      <c r="I148" t="s">
        <v>78</v>
      </c>
      <c r="J148">
        <v>172</v>
      </c>
      <c r="K148">
        <v>263</v>
      </c>
      <c r="L148">
        <v>149</v>
      </c>
      <c r="M148">
        <v>22</v>
      </c>
      <c r="N148">
        <v>2</v>
      </c>
      <c r="O148">
        <v>148</v>
      </c>
      <c r="P148">
        <v>95</v>
      </c>
      <c r="Q148">
        <v>19</v>
      </c>
      <c r="R148">
        <v>1</v>
      </c>
      <c r="S148">
        <v>0</v>
      </c>
      <c r="T148">
        <v>0</v>
      </c>
      <c r="U148">
        <v>41.79</v>
      </c>
      <c r="V148">
        <v>7.32</v>
      </c>
      <c r="W148">
        <v>0</v>
      </c>
      <c r="X148" t="s">
        <v>92</v>
      </c>
      <c r="Y148" t="s">
        <v>93</v>
      </c>
    </row>
    <row r="149" spans="1:25" x14ac:dyDescent="0.25">
      <c r="A149" t="s">
        <v>281</v>
      </c>
      <c r="B149">
        <v>3.3</v>
      </c>
      <c r="C149">
        <v>214</v>
      </c>
      <c r="D149">
        <v>2</v>
      </c>
      <c r="E149">
        <v>6.32</v>
      </c>
      <c r="F149" s="28">
        <v>1.5875926619055636E-3</v>
      </c>
      <c r="G149">
        <v>1694768</v>
      </c>
      <c r="H149">
        <v>40.1</v>
      </c>
      <c r="I149" t="s">
        <v>73</v>
      </c>
      <c r="J149">
        <v>5443</v>
      </c>
      <c r="K149">
        <v>105</v>
      </c>
      <c r="L149">
        <v>59</v>
      </c>
      <c r="M149">
        <v>36</v>
      </c>
      <c r="N149">
        <v>0</v>
      </c>
      <c r="O149">
        <v>25</v>
      </c>
      <c r="P149">
        <v>78</v>
      </c>
      <c r="Q149">
        <v>2</v>
      </c>
      <c r="R149">
        <v>0</v>
      </c>
      <c r="S149">
        <v>0</v>
      </c>
      <c r="T149">
        <v>0</v>
      </c>
      <c r="U149">
        <v>75.5</v>
      </c>
      <c r="V149">
        <v>3.39</v>
      </c>
      <c r="W149">
        <v>0</v>
      </c>
      <c r="X149" t="s">
        <v>87</v>
      </c>
      <c r="Y149" t="s">
        <v>87</v>
      </c>
    </row>
    <row r="150" spans="1:25" x14ac:dyDescent="0.25">
      <c r="A150" t="s">
        <v>282</v>
      </c>
      <c r="B150">
        <v>3.3</v>
      </c>
      <c r="C150">
        <v>214</v>
      </c>
      <c r="D150">
        <v>2</v>
      </c>
      <c r="E150">
        <v>5.97</v>
      </c>
      <c r="F150" s="28">
        <v>1.4996721822114264E-3</v>
      </c>
      <c r="G150">
        <v>2489522</v>
      </c>
      <c r="H150">
        <v>43.2</v>
      </c>
      <c r="I150" t="s">
        <v>160</v>
      </c>
      <c r="J150">
        <v>35</v>
      </c>
      <c r="K150">
        <v>420</v>
      </c>
      <c r="L150">
        <v>196</v>
      </c>
      <c r="M150">
        <v>17</v>
      </c>
      <c r="N150">
        <v>2</v>
      </c>
      <c r="O150">
        <v>213</v>
      </c>
      <c r="P150">
        <v>152</v>
      </c>
      <c r="Q150">
        <v>41</v>
      </c>
      <c r="R150">
        <v>14</v>
      </c>
      <c r="S150">
        <v>0</v>
      </c>
      <c r="T150">
        <v>0</v>
      </c>
      <c r="U150">
        <v>51.34</v>
      </c>
      <c r="V150">
        <v>19.940000000000001</v>
      </c>
      <c r="W150">
        <v>1.2</v>
      </c>
      <c r="X150" t="s">
        <v>283</v>
      </c>
      <c r="Y150" t="s">
        <v>284</v>
      </c>
    </row>
    <row r="151" spans="1:25" x14ac:dyDescent="0.25">
      <c r="A151" t="s">
        <v>285</v>
      </c>
      <c r="B151">
        <v>3.3</v>
      </c>
      <c r="C151">
        <v>214</v>
      </c>
      <c r="D151">
        <v>2</v>
      </c>
      <c r="E151">
        <v>5.85</v>
      </c>
      <c r="F151" s="28">
        <v>1.4695280177448649E-3</v>
      </c>
      <c r="G151">
        <v>1379089</v>
      </c>
      <c r="H151">
        <v>67.599999999999994</v>
      </c>
      <c r="I151" t="s">
        <v>120</v>
      </c>
      <c r="J151">
        <v>1324</v>
      </c>
      <c r="K151">
        <v>175</v>
      </c>
      <c r="L151">
        <v>101</v>
      </c>
      <c r="M151">
        <v>18</v>
      </c>
      <c r="N151">
        <v>0</v>
      </c>
      <c r="O151">
        <v>99</v>
      </c>
      <c r="P151">
        <v>76</v>
      </c>
      <c r="Q151">
        <v>0</v>
      </c>
      <c r="R151">
        <v>0</v>
      </c>
      <c r="S151">
        <v>0</v>
      </c>
      <c r="T151">
        <v>0</v>
      </c>
      <c r="U151">
        <v>43.31</v>
      </c>
      <c r="V151">
        <v>0</v>
      </c>
      <c r="W151">
        <v>0</v>
      </c>
      <c r="X151" t="s">
        <v>223</v>
      </c>
      <c r="Y151" t="s">
        <v>224</v>
      </c>
    </row>
    <row r="152" spans="1:25" x14ac:dyDescent="0.25">
      <c r="A152" t="s">
        <v>286</v>
      </c>
      <c r="B152">
        <v>3.3</v>
      </c>
      <c r="C152">
        <v>214</v>
      </c>
      <c r="D152">
        <v>3</v>
      </c>
      <c r="E152">
        <v>533.1</v>
      </c>
      <c r="F152" s="28">
        <v>0.13294131729359313</v>
      </c>
      <c r="G152">
        <v>2375124</v>
      </c>
      <c r="H152">
        <v>47.7</v>
      </c>
      <c r="I152" t="s">
        <v>70</v>
      </c>
      <c r="J152">
        <v>304</v>
      </c>
      <c r="K152">
        <v>250</v>
      </c>
      <c r="L152">
        <v>143</v>
      </c>
      <c r="M152">
        <v>26</v>
      </c>
      <c r="N152">
        <v>4</v>
      </c>
      <c r="O152">
        <v>54</v>
      </c>
      <c r="P152">
        <v>154</v>
      </c>
      <c r="Q152">
        <v>42</v>
      </c>
      <c r="R152">
        <v>0</v>
      </c>
      <c r="S152">
        <v>0</v>
      </c>
      <c r="T152">
        <v>0</v>
      </c>
      <c r="U152">
        <v>80.459999999999994</v>
      </c>
      <c r="V152">
        <v>18.079999999999998</v>
      </c>
      <c r="W152">
        <v>0</v>
      </c>
      <c r="X152" t="s">
        <v>66</v>
      </c>
      <c r="Y152" t="s">
        <v>67</v>
      </c>
    </row>
    <row r="153" spans="1:25" x14ac:dyDescent="0.25">
      <c r="A153" t="s">
        <v>287</v>
      </c>
      <c r="B153">
        <v>3.3</v>
      </c>
      <c r="C153">
        <v>214</v>
      </c>
      <c r="D153">
        <v>3</v>
      </c>
      <c r="E153">
        <v>472.63</v>
      </c>
      <c r="F153" s="28">
        <v>0.11786166721528965</v>
      </c>
      <c r="G153">
        <v>2093145</v>
      </c>
      <c r="H153">
        <v>34.1</v>
      </c>
      <c r="I153" t="s">
        <v>78</v>
      </c>
      <c r="J153">
        <v>172</v>
      </c>
      <c r="K153">
        <v>262</v>
      </c>
      <c r="L153">
        <v>148</v>
      </c>
      <c r="M153">
        <v>11</v>
      </c>
      <c r="N153">
        <v>0</v>
      </c>
      <c r="O153">
        <v>147</v>
      </c>
      <c r="P153">
        <v>115</v>
      </c>
      <c r="Q153">
        <v>0</v>
      </c>
      <c r="R153">
        <v>0</v>
      </c>
      <c r="S153">
        <v>0</v>
      </c>
      <c r="T153">
        <v>0</v>
      </c>
      <c r="U153">
        <v>48.02</v>
      </c>
      <c r="V153">
        <v>0</v>
      </c>
      <c r="W153">
        <v>0</v>
      </c>
      <c r="X153" t="s">
        <v>66</v>
      </c>
      <c r="Y153" t="s">
        <v>67</v>
      </c>
    </row>
    <row r="154" spans="1:25" x14ac:dyDescent="0.25">
      <c r="A154" t="s">
        <v>288</v>
      </c>
      <c r="B154">
        <v>3.3</v>
      </c>
      <c r="C154">
        <v>214</v>
      </c>
      <c r="D154">
        <v>3</v>
      </c>
      <c r="E154">
        <v>456.2</v>
      </c>
      <c r="F154" s="28">
        <v>0.1137644512274192</v>
      </c>
      <c r="G154">
        <v>2307108</v>
      </c>
      <c r="H154">
        <v>36.9</v>
      </c>
      <c r="I154" t="s">
        <v>78</v>
      </c>
      <c r="J154">
        <v>172</v>
      </c>
      <c r="K154">
        <v>262</v>
      </c>
      <c r="L154">
        <v>148</v>
      </c>
      <c r="M154">
        <v>32</v>
      </c>
      <c r="N154">
        <v>0</v>
      </c>
      <c r="O154">
        <v>117</v>
      </c>
      <c r="P154">
        <v>145</v>
      </c>
      <c r="Q154">
        <v>0</v>
      </c>
      <c r="R154">
        <v>0</v>
      </c>
      <c r="S154">
        <v>0</v>
      </c>
      <c r="T154">
        <v>0</v>
      </c>
      <c r="U154">
        <v>51.29</v>
      </c>
      <c r="V154">
        <v>0</v>
      </c>
      <c r="W154">
        <v>0</v>
      </c>
      <c r="X154" t="s">
        <v>79</v>
      </c>
      <c r="Y154" t="s">
        <v>80</v>
      </c>
    </row>
    <row r="155" spans="1:25" x14ac:dyDescent="0.25">
      <c r="A155" t="s">
        <v>289</v>
      </c>
      <c r="B155">
        <v>3.3</v>
      </c>
      <c r="C155">
        <v>214</v>
      </c>
      <c r="D155">
        <v>3</v>
      </c>
      <c r="E155">
        <v>375.23</v>
      </c>
      <c r="F155" s="28">
        <v>9.3572632691943256E-2</v>
      </c>
      <c r="G155">
        <v>2923724</v>
      </c>
      <c r="H155">
        <v>50.6</v>
      </c>
      <c r="I155" t="s">
        <v>70</v>
      </c>
      <c r="J155">
        <v>304</v>
      </c>
      <c r="K155">
        <v>250</v>
      </c>
      <c r="L155">
        <v>143</v>
      </c>
      <c r="M155">
        <v>40</v>
      </c>
      <c r="N155">
        <v>2</v>
      </c>
      <c r="O155">
        <v>15</v>
      </c>
      <c r="P155">
        <v>208</v>
      </c>
      <c r="Q155">
        <v>26</v>
      </c>
      <c r="R155">
        <v>1</v>
      </c>
      <c r="S155">
        <v>0</v>
      </c>
      <c r="T155">
        <v>0</v>
      </c>
      <c r="U155">
        <v>93.36</v>
      </c>
      <c r="V155">
        <v>8.57</v>
      </c>
      <c r="W155">
        <v>6.9</v>
      </c>
      <c r="X155" t="s">
        <v>66</v>
      </c>
      <c r="Y155" t="s">
        <v>67</v>
      </c>
    </row>
    <row r="156" spans="1:25" x14ac:dyDescent="0.25">
      <c r="A156" t="s">
        <v>290</v>
      </c>
      <c r="B156">
        <v>3.3</v>
      </c>
      <c r="C156">
        <v>214</v>
      </c>
      <c r="D156">
        <v>3</v>
      </c>
      <c r="E156">
        <v>288.39999999999998</v>
      </c>
      <c r="F156" s="28">
        <v>7.1919482099929183E-2</v>
      </c>
      <c r="G156">
        <v>390325</v>
      </c>
      <c r="H156">
        <v>40.4</v>
      </c>
      <c r="I156" t="s">
        <v>83</v>
      </c>
      <c r="J156">
        <v>5656</v>
      </c>
      <c r="K156">
        <v>56</v>
      </c>
      <c r="L156">
        <v>24</v>
      </c>
      <c r="M156">
        <v>0</v>
      </c>
      <c r="N156">
        <v>0</v>
      </c>
      <c r="O156">
        <v>56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 t="s">
        <v>84</v>
      </c>
      <c r="Y156" t="s">
        <v>84</v>
      </c>
    </row>
    <row r="157" spans="1:25" x14ac:dyDescent="0.25">
      <c r="A157" t="s">
        <v>291</v>
      </c>
      <c r="B157">
        <v>3.3</v>
      </c>
      <c r="C157">
        <v>214</v>
      </c>
      <c r="D157">
        <v>3</v>
      </c>
      <c r="E157">
        <v>280.7</v>
      </c>
      <c r="F157" s="28">
        <v>6.9999301752600981E-2</v>
      </c>
      <c r="G157">
        <v>1339041</v>
      </c>
      <c r="H157">
        <v>46.6</v>
      </c>
      <c r="I157" t="s">
        <v>78</v>
      </c>
      <c r="J157">
        <v>172</v>
      </c>
      <c r="K157">
        <v>263</v>
      </c>
      <c r="L157">
        <v>149</v>
      </c>
      <c r="M157">
        <v>40</v>
      </c>
      <c r="N157">
        <v>0</v>
      </c>
      <c r="O157">
        <v>54</v>
      </c>
      <c r="P157">
        <v>204</v>
      </c>
      <c r="Q157">
        <v>5</v>
      </c>
      <c r="R157">
        <v>0</v>
      </c>
      <c r="S157">
        <v>0</v>
      </c>
      <c r="T157">
        <v>0</v>
      </c>
      <c r="U157">
        <v>74.12</v>
      </c>
      <c r="V157">
        <v>1.81</v>
      </c>
      <c r="W157">
        <v>0</v>
      </c>
      <c r="X157" t="s">
        <v>92</v>
      </c>
      <c r="Y157" t="s">
        <v>93</v>
      </c>
    </row>
    <row r="158" spans="1:25" x14ac:dyDescent="0.25">
      <c r="A158" t="s">
        <v>292</v>
      </c>
      <c r="B158">
        <v>3.3</v>
      </c>
      <c r="C158">
        <v>214</v>
      </c>
      <c r="D158">
        <v>3</v>
      </c>
      <c r="E158">
        <v>257.89999999999998</v>
      </c>
      <c r="F158" s="28">
        <v>6.4313572931940843E-2</v>
      </c>
      <c r="G158">
        <v>1417019</v>
      </c>
      <c r="H158">
        <v>44.8</v>
      </c>
      <c r="I158" t="s">
        <v>65</v>
      </c>
      <c r="J158">
        <v>5449</v>
      </c>
      <c r="K158">
        <v>102</v>
      </c>
      <c r="L158">
        <v>56</v>
      </c>
      <c r="M158">
        <v>42</v>
      </c>
      <c r="N158">
        <v>0</v>
      </c>
      <c r="O158">
        <v>0</v>
      </c>
      <c r="P158">
        <v>102</v>
      </c>
      <c r="Q158">
        <v>0</v>
      </c>
      <c r="R158">
        <v>0</v>
      </c>
      <c r="S158">
        <v>0</v>
      </c>
      <c r="T158">
        <v>0</v>
      </c>
      <c r="U158">
        <v>100</v>
      </c>
      <c r="V158">
        <v>0</v>
      </c>
      <c r="W158">
        <v>0</v>
      </c>
      <c r="X158" t="s">
        <v>87</v>
      </c>
      <c r="Y158" t="s">
        <v>87</v>
      </c>
    </row>
    <row r="159" spans="1:25" x14ac:dyDescent="0.25">
      <c r="A159" t="s">
        <v>293</v>
      </c>
      <c r="B159">
        <v>3.3</v>
      </c>
      <c r="C159">
        <v>214</v>
      </c>
      <c r="D159">
        <v>3</v>
      </c>
      <c r="E159">
        <v>139.12</v>
      </c>
      <c r="F159" s="28">
        <v>3.4692920768870143E-2</v>
      </c>
      <c r="G159">
        <v>3190789</v>
      </c>
      <c r="H159">
        <v>50.4</v>
      </c>
      <c r="I159" t="s">
        <v>65</v>
      </c>
      <c r="J159">
        <v>5449</v>
      </c>
      <c r="K159">
        <v>103</v>
      </c>
      <c r="L159">
        <v>57</v>
      </c>
      <c r="M159">
        <v>19</v>
      </c>
      <c r="N159">
        <v>24</v>
      </c>
      <c r="O159">
        <v>2</v>
      </c>
      <c r="P159">
        <v>51</v>
      </c>
      <c r="Q159">
        <v>46</v>
      </c>
      <c r="R159">
        <v>3</v>
      </c>
      <c r="S159">
        <v>1</v>
      </c>
      <c r="T159">
        <v>0</v>
      </c>
      <c r="U159">
        <v>96.49</v>
      </c>
      <c r="V159">
        <v>47.69</v>
      </c>
      <c r="W159">
        <v>4.92</v>
      </c>
      <c r="X159" t="s">
        <v>66</v>
      </c>
      <c r="Y159" t="s">
        <v>67</v>
      </c>
    </row>
    <row r="160" spans="1:25" x14ac:dyDescent="0.25">
      <c r="A160" t="s">
        <v>294</v>
      </c>
      <c r="B160">
        <v>3.3</v>
      </c>
      <c r="C160">
        <v>214</v>
      </c>
      <c r="D160">
        <v>3</v>
      </c>
      <c r="E160">
        <v>127.89</v>
      </c>
      <c r="F160" s="28">
        <v>3.1892449950623944E-2</v>
      </c>
      <c r="G160">
        <v>1385817</v>
      </c>
      <c r="H160">
        <v>30.5</v>
      </c>
      <c r="I160" t="s">
        <v>73</v>
      </c>
      <c r="J160">
        <v>5443</v>
      </c>
      <c r="K160">
        <v>103</v>
      </c>
      <c r="L160">
        <v>58</v>
      </c>
      <c r="M160">
        <v>37</v>
      </c>
      <c r="N160">
        <v>0</v>
      </c>
      <c r="O160">
        <v>15</v>
      </c>
      <c r="P160">
        <v>87</v>
      </c>
      <c r="Q160">
        <v>1</v>
      </c>
      <c r="R160">
        <v>0</v>
      </c>
      <c r="S160">
        <v>0</v>
      </c>
      <c r="T160">
        <v>0</v>
      </c>
      <c r="U160">
        <v>84</v>
      </c>
      <c r="V160">
        <v>0.86</v>
      </c>
      <c r="W160">
        <v>100</v>
      </c>
      <c r="X160" t="s">
        <v>74</v>
      </c>
      <c r="Y160" t="s">
        <v>75</v>
      </c>
    </row>
    <row r="161" spans="1:25" x14ac:dyDescent="0.25">
      <c r="A161" t="s">
        <v>295</v>
      </c>
      <c r="B161">
        <v>3.3</v>
      </c>
      <c r="C161">
        <v>214</v>
      </c>
      <c r="D161">
        <v>3</v>
      </c>
      <c r="E161">
        <v>117.22</v>
      </c>
      <c r="F161" s="28">
        <v>2.9231628612183425E-2</v>
      </c>
      <c r="G161">
        <v>2261707</v>
      </c>
      <c r="H161">
        <v>40.9</v>
      </c>
      <c r="I161" t="s">
        <v>104</v>
      </c>
      <c r="J161">
        <v>387</v>
      </c>
      <c r="K161">
        <v>223</v>
      </c>
      <c r="L161">
        <v>124</v>
      </c>
      <c r="M161">
        <v>43</v>
      </c>
      <c r="N161">
        <v>0</v>
      </c>
      <c r="O161">
        <v>3</v>
      </c>
      <c r="P161">
        <v>219</v>
      </c>
      <c r="Q161">
        <v>1</v>
      </c>
      <c r="R161">
        <v>0</v>
      </c>
      <c r="S161">
        <v>0</v>
      </c>
      <c r="T161">
        <v>0</v>
      </c>
      <c r="U161">
        <v>97.98</v>
      </c>
      <c r="V161">
        <v>0.4</v>
      </c>
      <c r="W161">
        <v>0</v>
      </c>
      <c r="X161" t="s">
        <v>105</v>
      </c>
      <c r="Y161" t="s">
        <v>106</v>
      </c>
    </row>
    <row r="162" spans="1:25" x14ac:dyDescent="0.25">
      <c r="A162" t="s">
        <v>296</v>
      </c>
      <c r="B162">
        <v>3.3</v>
      </c>
      <c r="C162">
        <v>214</v>
      </c>
      <c r="D162">
        <v>3</v>
      </c>
      <c r="E162">
        <v>113.65</v>
      </c>
      <c r="F162" s="28">
        <v>2.8341363178422167E-2</v>
      </c>
      <c r="G162">
        <v>2987696</v>
      </c>
      <c r="H162">
        <v>42.8</v>
      </c>
      <c r="I162" t="s">
        <v>70</v>
      </c>
      <c r="J162">
        <v>304</v>
      </c>
      <c r="K162">
        <v>250</v>
      </c>
      <c r="L162">
        <v>143</v>
      </c>
      <c r="M162">
        <v>34</v>
      </c>
      <c r="N162">
        <v>1</v>
      </c>
      <c r="O162">
        <v>13</v>
      </c>
      <c r="P162">
        <v>228</v>
      </c>
      <c r="Q162">
        <v>9</v>
      </c>
      <c r="R162">
        <v>0</v>
      </c>
      <c r="S162">
        <v>0</v>
      </c>
      <c r="T162">
        <v>0</v>
      </c>
      <c r="U162">
        <v>97.27</v>
      </c>
      <c r="V162">
        <v>3.85</v>
      </c>
      <c r="W162">
        <v>0</v>
      </c>
      <c r="X162" t="s">
        <v>66</v>
      </c>
      <c r="Y162" t="s">
        <v>67</v>
      </c>
    </row>
    <row r="163" spans="1:25" x14ac:dyDescent="0.25">
      <c r="A163" t="s">
        <v>297</v>
      </c>
      <c r="B163">
        <v>3.3</v>
      </c>
      <c r="C163">
        <v>214</v>
      </c>
      <c r="D163">
        <v>3</v>
      </c>
      <c r="E163">
        <v>93.47</v>
      </c>
      <c r="F163" s="28">
        <v>2.3308994423995776E-2</v>
      </c>
      <c r="G163">
        <v>522934</v>
      </c>
      <c r="H163">
        <v>33.4</v>
      </c>
      <c r="I163" t="s">
        <v>65</v>
      </c>
      <c r="J163">
        <v>5449</v>
      </c>
      <c r="K163">
        <v>102</v>
      </c>
      <c r="L163">
        <v>57</v>
      </c>
      <c r="M163">
        <v>2</v>
      </c>
      <c r="N163">
        <v>0</v>
      </c>
      <c r="O163">
        <v>99</v>
      </c>
      <c r="P163">
        <v>3</v>
      </c>
      <c r="Q163">
        <v>0</v>
      </c>
      <c r="R163">
        <v>0</v>
      </c>
      <c r="S163">
        <v>0</v>
      </c>
      <c r="T163">
        <v>0</v>
      </c>
      <c r="U163">
        <v>2.0699999999999998</v>
      </c>
      <c r="V163">
        <v>0</v>
      </c>
      <c r="W163">
        <v>0</v>
      </c>
      <c r="X163" t="s">
        <v>74</v>
      </c>
      <c r="Y163" t="s">
        <v>75</v>
      </c>
    </row>
    <row r="164" spans="1:25" x14ac:dyDescent="0.25">
      <c r="A164" t="s">
        <v>298</v>
      </c>
      <c r="B164">
        <v>3.3</v>
      </c>
      <c r="C164">
        <v>214</v>
      </c>
      <c r="D164">
        <v>3</v>
      </c>
      <c r="E164">
        <v>69.48</v>
      </c>
      <c r="F164" s="28">
        <v>1.7326510458748546E-2</v>
      </c>
      <c r="G164">
        <v>1690905</v>
      </c>
      <c r="H164">
        <v>49.5</v>
      </c>
      <c r="I164" t="s">
        <v>108</v>
      </c>
      <c r="J164">
        <v>148</v>
      </c>
      <c r="K164">
        <v>188</v>
      </c>
      <c r="L164">
        <v>125</v>
      </c>
      <c r="M164">
        <v>41</v>
      </c>
      <c r="N164">
        <v>2</v>
      </c>
      <c r="O164">
        <v>0</v>
      </c>
      <c r="P164">
        <v>185</v>
      </c>
      <c r="Q164">
        <v>3</v>
      </c>
      <c r="R164">
        <v>0</v>
      </c>
      <c r="S164">
        <v>0</v>
      </c>
      <c r="T164">
        <v>0</v>
      </c>
      <c r="U164">
        <v>100</v>
      </c>
      <c r="V164">
        <v>0.18</v>
      </c>
      <c r="W164">
        <v>0</v>
      </c>
      <c r="X164" t="s">
        <v>109</v>
      </c>
      <c r="Y164" t="s">
        <v>110</v>
      </c>
    </row>
    <row r="165" spans="1:25" x14ac:dyDescent="0.25">
      <c r="A165" t="s">
        <v>299</v>
      </c>
      <c r="B165">
        <v>3.3</v>
      </c>
      <c r="C165">
        <v>214</v>
      </c>
      <c r="D165">
        <v>3</v>
      </c>
      <c r="E165">
        <v>57.18</v>
      </c>
      <c r="F165" s="28">
        <v>1.4259209384445047E-2</v>
      </c>
      <c r="G165">
        <v>3636225</v>
      </c>
      <c r="H165">
        <v>39.1</v>
      </c>
      <c r="I165" t="s">
        <v>78</v>
      </c>
      <c r="J165">
        <v>172</v>
      </c>
      <c r="K165">
        <v>263</v>
      </c>
      <c r="L165">
        <v>149</v>
      </c>
      <c r="M165">
        <v>43</v>
      </c>
      <c r="N165">
        <v>0</v>
      </c>
      <c r="O165">
        <v>4</v>
      </c>
      <c r="P165">
        <v>258</v>
      </c>
      <c r="Q165">
        <v>1</v>
      </c>
      <c r="R165">
        <v>0</v>
      </c>
      <c r="S165">
        <v>0</v>
      </c>
      <c r="T165">
        <v>0</v>
      </c>
      <c r="U165">
        <v>97.99</v>
      </c>
      <c r="V165">
        <v>0.34</v>
      </c>
      <c r="W165">
        <v>0</v>
      </c>
      <c r="X165" t="s">
        <v>300</v>
      </c>
      <c r="Y165" t="s">
        <v>301</v>
      </c>
    </row>
    <row r="166" spans="1:25" x14ac:dyDescent="0.25">
      <c r="A166" t="s">
        <v>302</v>
      </c>
      <c r="B166">
        <v>3.3</v>
      </c>
      <c r="C166">
        <v>214</v>
      </c>
      <c r="D166">
        <v>3</v>
      </c>
      <c r="E166">
        <v>54.64</v>
      </c>
      <c r="F166" s="28">
        <v>1.362579924389782E-2</v>
      </c>
      <c r="G166">
        <v>2783633</v>
      </c>
      <c r="H166">
        <v>52.2</v>
      </c>
      <c r="I166" t="s">
        <v>70</v>
      </c>
      <c r="J166">
        <v>304</v>
      </c>
      <c r="K166">
        <v>250</v>
      </c>
      <c r="L166">
        <v>143</v>
      </c>
      <c r="M166">
        <v>35</v>
      </c>
      <c r="N166">
        <v>7</v>
      </c>
      <c r="O166">
        <v>11</v>
      </c>
      <c r="P166">
        <v>209</v>
      </c>
      <c r="Q166">
        <v>27</v>
      </c>
      <c r="R166">
        <v>3</v>
      </c>
      <c r="S166">
        <v>0</v>
      </c>
      <c r="T166">
        <v>0</v>
      </c>
      <c r="U166">
        <v>95.31</v>
      </c>
      <c r="V166">
        <v>11.98</v>
      </c>
      <c r="W166">
        <v>16.670000000000002</v>
      </c>
      <c r="X166" t="s">
        <v>66</v>
      </c>
      <c r="Y166" t="s">
        <v>67</v>
      </c>
    </row>
    <row r="167" spans="1:25" x14ac:dyDescent="0.25">
      <c r="A167" t="s">
        <v>303</v>
      </c>
      <c r="B167">
        <v>3.3</v>
      </c>
      <c r="C167">
        <v>214</v>
      </c>
      <c r="D167">
        <v>3</v>
      </c>
      <c r="E167">
        <v>54.24</v>
      </c>
      <c r="F167" s="28">
        <v>1.3526049615465186E-2</v>
      </c>
      <c r="G167">
        <v>2146813</v>
      </c>
      <c r="H167">
        <v>33.200000000000003</v>
      </c>
      <c r="I167" t="s">
        <v>179</v>
      </c>
      <c r="J167">
        <v>586</v>
      </c>
      <c r="K167">
        <v>325</v>
      </c>
      <c r="L167">
        <v>181</v>
      </c>
      <c r="M167">
        <v>43</v>
      </c>
      <c r="N167">
        <v>0</v>
      </c>
      <c r="O167">
        <v>37</v>
      </c>
      <c r="P167">
        <v>277</v>
      </c>
      <c r="Q167">
        <v>11</v>
      </c>
      <c r="R167">
        <v>0</v>
      </c>
      <c r="S167">
        <v>0</v>
      </c>
      <c r="T167">
        <v>0</v>
      </c>
      <c r="U167">
        <v>85.28</v>
      </c>
      <c r="V167">
        <v>4.42</v>
      </c>
      <c r="W167">
        <v>9.09</v>
      </c>
      <c r="X167" t="s">
        <v>180</v>
      </c>
      <c r="Y167" t="s">
        <v>181</v>
      </c>
    </row>
    <row r="168" spans="1:25" x14ac:dyDescent="0.25">
      <c r="A168" t="s">
        <v>304</v>
      </c>
      <c r="B168">
        <v>3.3</v>
      </c>
      <c r="C168">
        <v>214</v>
      </c>
      <c r="D168">
        <v>3</v>
      </c>
      <c r="E168">
        <v>49.21</v>
      </c>
      <c r="F168" s="28">
        <v>1.2271698037924812E-2</v>
      </c>
      <c r="G168">
        <v>3309410</v>
      </c>
      <c r="H168">
        <v>44.4</v>
      </c>
      <c r="I168" t="s">
        <v>78</v>
      </c>
      <c r="J168">
        <v>172</v>
      </c>
      <c r="K168">
        <v>263</v>
      </c>
      <c r="L168">
        <v>149</v>
      </c>
      <c r="M168">
        <v>43</v>
      </c>
      <c r="N168">
        <v>0</v>
      </c>
      <c r="O168">
        <v>6</v>
      </c>
      <c r="P168">
        <v>241</v>
      </c>
      <c r="Q168">
        <v>16</v>
      </c>
      <c r="R168">
        <v>0</v>
      </c>
      <c r="S168">
        <v>0</v>
      </c>
      <c r="T168">
        <v>0</v>
      </c>
      <c r="U168">
        <v>97.26</v>
      </c>
      <c r="V168">
        <v>5.37</v>
      </c>
      <c r="W168">
        <v>0</v>
      </c>
      <c r="X168" t="s">
        <v>92</v>
      </c>
      <c r="Y168" t="s">
        <v>93</v>
      </c>
    </row>
    <row r="169" spans="1:25" x14ac:dyDescent="0.25">
      <c r="A169" t="s">
        <v>305</v>
      </c>
      <c r="B169">
        <v>3.3</v>
      </c>
      <c r="C169">
        <v>214</v>
      </c>
      <c r="D169">
        <v>3</v>
      </c>
      <c r="E169">
        <v>46.61</v>
      </c>
      <c r="F169" s="28">
        <v>1.162332545311269E-2</v>
      </c>
      <c r="G169">
        <v>1654997</v>
      </c>
      <c r="H169">
        <v>50.5</v>
      </c>
      <c r="I169" t="s">
        <v>100</v>
      </c>
      <c r="J169">
        <v>3167</v>
      </c>
      <c r="K169">
        <v>126</v>
      </c>
      <c r="L169">
        <v>75</v>
      </c>
      <c r="M169">
        <v>43</v>
      </c>
      <c r="N169">
        <v>0</v>
      </c>
      <c r="O169">
        <v>2</v>
      </c>
      <c r="P169">
        <v>124</v>
      </c>
      <c r="Q169">
        <v>0</v>
      </c>
      <c r="R169">
        <v>0</v>
      </c>
      <c r="S169">
        <v>0</v>
      </c>
      <c r="T169">
        <v>0</v>
      </c>
      <c r="U169">
        <v>97.33</v>
      </c>
      <c r="V169">
        <v>0</v>
      </c>
      <c r="W169">
        <v>0</v>
      </c>
      <c r="X169" t="s">
        <v>101</v>
      </c>
      <c r="Y169" t="s">
        <v>102</v>
      </c>
    </row>
    <row r="170" spans="1:25" x14ac:dyDescent="0.25">
      <c r="A170" t="s">
        <v>306</v>
      </c>
      <c r="B170">
        <v>3.3</v>
      </c>
      <c r="C170">
        <v>214</v>
      </c>
      <c r="D170">
        <v>3</v>
      </c>
      <c r="E170">
        <v>45.63</v>
      </c>
      <c r="F170" s="28">
        <v>1.1378938863452736E-2</v>
      </c>
      <c r="G170">
        <v>2263271</v>
      </c>
      <c r="H170">
        <v>36.6</v>
      </c>
      <c r="I170" t="s">
        <v>70</v>
      </c>
      <c r="J170">
        <v>304</v>
      </c>
      <c r="K170">
        <v>250</v>
      </c>
      <c r="L170">
        <v>143</v>
      </c>
      <c r="M170">
        <v>42</v>
      </c>
      <c r="N170">
        <v>1</v>
      </c>
      <c r="O170">
        <v>5</v>
      </c>
      <c r="P170">
        <v>243</v>
      </c>
      <c r="Q170">
        <v>2</v>
      </c>
      <c r="R170">
        <v>0</v>
      </c>
      <c r="S170">
        <v>0</v>
      </c>
      <c r="T170">
        <v>0</v>
      </c>
      <c r="U170">
        <v>96.5</v>
      </c>
      <c r="V170">
        <v>0.37</v>
      </c>
      <c r="W170">
        <v>100</v>
      </c>
      <c r="X170" t="s">
        <v>92</v>
      </c>
      <c r="Y170" t="s">
        <v>93</v>
      </c>
    </row>
    <row r="171" spans="1:25" x14ac:dyDescent="0.25">
      <c r="A171" t="s">
        <v>307</v>
      </c>
      <c r="B171">
        <v>3.3</v>
      </c>
      <c r="C171">
        <v>214</v>
      </c>
      <c r="D171">
        <v>3</v>
      </c>
      <c r="E171">
        <v>43.32</v>
      </c>
      <c r="F171" s="28">
        <v>1.0802884759254274E-2</v>
      </c>
      <c r="G171">
        <v>2166099</v>
      </c>
      <c r="H171">
        <v>48.3</v>
      </c>
      <c r="I171" t="s">
        <v>104</v>
      </c>
      <c r="J171">
        <v>387</v>
      </c>
      <c r="K171">
        <v>223</v>
      </c>
      <c r="L171">
        <v>124</v>
      </c>
      <c r="M171">
        <v>42</v>
      </c>
      <c r="N171">
        <v>1</v>
      </c>
      <c r="O171">
        <v>15</v>
      </c>
      <c r="P171">
        <v>197</v>
      </c>
      <c r="Q171">
        <v>11</v>
      </c>
      <c r="R171">
        <v>0</v>
      </c>
      <c r="S171">
        <v>0</v>
      </c>
      <c r="T171">
        <v>0</v>
      </c>
      <c r="U171">
        <v>93.93</v>
      </c>
      <c r="V171">
        <v>7.93</v>
      </c>
      <c r="W171">
        <v>36.36</v>
      </c>
      <c r="X171" t="s">
        <v>105</v>
      </c>
      <c r="Y171" t="s">
        <v>106</v>
      </c>
    </row>
    <row r="172" spans="1:25" x14ac:dyDescent="0.25">
      <c r="A172" t="s">
        <v>308</v>
      </c>
      <c r="B172">
        <v>3.3</v>
      </c>
      <c r="C172">
        <v>214</v>
      </c>
      <c r="D172">
        <v>3</v>
      </c>
      <c r="E172">
        <v>33.130000000000003</v>
      </c>
      <c r="F172" s="28">
        <v>8.2617629749329215E-3</v>
      </c>
      <c r="G172">
        <v>2599350</v>
      </c>
      <c r="H172">
        <v>48.9</v>
      </c>
      <c r="I172" t="s">
        <v>125</v>
      </c>
      <c r="J172">
        <v>930</v>
      </c>
      <c r="K172">
        <v>213</v>
      </c>
      <c r="L172">
        <v>118</v>
      </c>
      <c r="M172">
        <v>43</v>
      </c>
      <c r="N172">
        <v>0</v>
      </c>
      <c r="O172">
        <v>4</v>
      </c>
      <c r="P172">
        <v>206</v>
      </c>
      <c r="Q172">
        <v>3</v>
      </c>
      <c r="R172">
        <v>0</v>
      </c>
      <c r="S172">
        <v>0</v>
      </c>
      <c r="T172">
        <v>0</v>
      </c>
      <c r="U172">
        <v>96.61</v>
      </c>
      <c r="V172">
        <v>1.69</v>
      </c>
      <c r="W172">
        <v>0</v>
      </c>
      <c r="X172" t="s">
        <v>121</v>
      </c>
      <c r="Y172" t="s">
        <v>122</v>
      </c>
    </row>
    <row r="173" spans="1:25" x14ac:dyDescent="0.25">
      <c r="A173" t="s">
        <v>309</v>
      </c>
      <c r="B173">
        <v>3.3</v>
      </c>
      <c r="C173">
        <v>214</v>
      </c>
      <c r="D173">
        <v>3</v>
      </c>
      <c r="E173">
        <v>27.6</v>
      </c>
      <c r="F173" s="28">
        <v>6.8827243618517541E-3</v>
      </c>
      <c r="G173">
        <v>2143445</v>
      </c>
      <c r="H173">
        <v>49.8</v>
      </c>
      <c r="I173" t="s">
        <v>78</v>
      </c>
      <c r="J173">
        <v>172</v>
      </c>
      <c r="K173">
        <v>263</v>
      </c>
      <c r="L173">
        <v>149</v>
      </c>
      <c r="M173">
        <v>42</v>
      </c>
      <c r="N173">
        <v>0</v>
      </c>
      <c r="O173">
        <v>8</v>
      </c>
      <c r="P173">
        <v>255</v>
      </c>
      <c r="Q173">
        <v>0</v>
      </c>
      <c r="R173">
        <v>0</v>
      </c>
      <c r="S173">
        <v>0</v>
      </c>
      <c r="T173">
        <v>0</v>
      </c>
      <c r="U173">
        <v>96.09</v>
      </c>
      <c r="V173">
        <v>0</v>
      </c>
      <c r="W173">
        <v>0</v>
      </c>
      <c r="X173" t="s">
        <v>92</v>
      </c>
      <c r="Y173" t="s">
        <v>93</v>
      </c>
    </row>
    <row r="174" spans="1:25" x14ac:dyDescent="0.25">
      <c r="A174" t="s">
        <v>310</v>
      </c>
      <c r="B174">
        <v>3.3</v>
      </c>
      <c r="C174">
        <v>214</v>
      </c>
      <c r="D174">
        <v>3</v>
      </c>
      <c r="E174">
        <v>25.47</v>
      </c>
      <c r="F174" s="28">
        <v>6.3515575904479768E-3</v>
      </c>
      <c r="G174">
        <v>3073698</v>
      </c>
      <c r="H174">
        <v>33.6</v>
      </c>
      <c r="I174" t="s">
        <v>78</v>
      </c>
      <c r="J174">
        <v>172</v>
      </c>
      <c r="K174">
        <v>263</v>
      </c>
      <c r="L174">
        <v>149</v>
      </c>
      <c r="M174">
        <v>43</v>
      </c>
      <c r="N174">
        <v>0</v>
      </c>
      <c r="O174">
        <v>3</v>
      </c>
      <c r="P174">
        <v>256</v>
      </c>
      <c r="Q174">
        <v>4</v>
      </c>
      <c r="R174">
        <v>0</v>
      </c>
      <c r="S174">
        <v>0</v>
      </c>
      <c r="T174">
        <v>0</v>
      </c>
      <c r="U174">
        <v>97.99</v>
      </c>
      <c r="V174">
        <v>1.9</v>
      </c>
      <c r="W174">
        <v>0</v>
      </c>
      <c r="X174" t="s">
        <v>92</v>
      </c>
      <c r="Y174" t="s">
        <v>93</v>
      </c>
    </row>
    <row r="175" spans="1:25" x14ac:dyDescent="0.25">
      <c r="A175" t="s">
        <v>311</v>
      </c>
      <c r="B175">
        <v>3.3</v>
      </c>
      <c r="C175">
        <v>214</v>
      </c>
      <c r="D175">
        <v>3</v>
      </c>
      <c r="E175">
        <v>23.61</v>
      </c>
      <c r="F175" s="28">
        <v>5.8877218182362282E-3</v>
      </c>
      <c r="G175">
        <v>2939361</v>
      </c>
      <c r="H175">
        <v>41.7</v>
      </c>
      <c r="I175" t="s">
        <v>78</v>
      </c>
      <c r="J175">
        <v>172</v>
      </c>
      <c r="K175">
        <v>263</v>
      </c>
      <c r="L175">
        <v>149</v>
      </c>
      <c r="M175">
        <v>42</v>
      </c>
      <c r="N175">
        <v>0</v>
      </c>
      <c r="O175">
        <v>11</v>
      </c>
      <c r="P175">
        <v>249</v>
      </c>
      <c r="Q175">
        <v>3</v>
      </c>
      <c r="R175">
        <v>0</v>
      </c>
      <c r="S175">
        <v>0</v>
      </c>
      <c r="T175">
        <v>0</v>
      </c>
      <c r="U175">
        <v>96.76</v>
      </c>
      <c r="V175">
        <v>2.0099999999999998</v>
      </c>
      <c r="W175">
        <v>33.33</v>
      </c>
      <c r="X175" t="s">
        <v>92</v>
      </c>
      <c r="Y175" t="s">
        <v>93</v>
      </c>
    </row>
    <row r="176" spans="1:25" x14ac:dyDescent="0.25">
      <c r="A176" t="s">
        <v>312</v>
      </c>
      <c r="B176">
        <v>3.3</v>
      </c>
      <c r="C176">
        <v>214</v>
      </c>
      <c r="D176">
        <v>3</v>
      </c>
      <c r="E176">
        <v>19.68</v>
      </c>
      <c r="F176" s="28">
        <v>4.9076817188855983E-3</v>
      </c>
      <c r="G176">
        <v>1257516</v>
      </c>
      <c r="H176">
        <v>27.9</v>
      </c>
      <c r="I176" t="s">
        <v>83</v>
      </c>
      <c r="J176">
        <v>5656</v>
      </c>
      <c r="K176">
        <v>56</v>
      </c>
      <c r="L176">
        <v>24</v>
      </c>
      <c r="M176">
        <v>0</v>
      </c>
      <c r="N176">
        <v>0</v>
      </c>
      <c r="O176">
        <v>55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4.17</v>
      </c>
      <c r="V176">
        <v>0</v>
      </c>
      <c r="W176">
        <v>0</v>
      </c>
      <c r="X176" t="s">
        <v>84</v>
      </c>
      <c r="Y176" t="s">
        <v>84</v>
      </c>
    </row>
    <row r="177" spans="1:25" x14ac:dyDescent="0.25">
      <c r="A177" t="s">
        <v>313</v>
      </c>
      <c r="B177">
        <v>3.3</v>
      </c>
      <c r="C177">
        <v>214</v>
      </c>
      <c r="D177">
        <v>3</v>
      </c>
      <c r="E177">
        <v>16.93</v>
      </c>
      <c r="F177" s="28">
        <v>4.221903023411239E-3</v>
      </c>
      <c r="G177">
        <v>209538</v>
      </c>
      <c r="H177">
        <v>36</v>
      </c>
      <c r="I177" t="s">
        <v>83</v>
      </c>
      <c r="J177">
        <v>5656</v>
      </c>
      <c r="K177">
        <v>56</v>
      </c>
      <c r="L177">
        <v>24</v>
      </c>
      <c r="M177">
        <v>0</v>
      </c>
      <c r="N177">
        <v>0</v>
      </c>
      <c r="O177">
        <v>56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 t="s">
        <v>84</v>
      </c>
      <c r="Y177" t="s">
        <v>84</v>
      </c>
    </row>
    <row r="178" spans="1:25" x14ac:dyDescent="0.25">
      <c r="A178" t="s">
        <v>314</v>
      </c>
      <c r="B178">
        <v>3.3</v>
      </c>
      <c r="C178">
        <v>214</v>
      </c>
      <c r="D178">
        <v>3</v>
      </c>
      <c r="E178">
        <v>16.420000000000002</v>
      </c>
      <c r="F178" s="28">
        <v>4.0947222471596307E-3</v>
      </c>
      <c r="G178">
        <v>2129647</v>
      </c>
      <c r="H178">
        <v>47.7</v>
      </c>
      <c r="I178" t="s">
        <v>78</v>
      </c>
      <c r="J178">
        <v>172</v>
      </c>
      <c r="K178">
        <v>263</v>
      </c>
      <c r="L178">
        <v>149</v>
      </c>
      <c r="M178">
        <v>43</v>
      </c>
      <c r="N178">
        <v>0</v>
      </c>
      <c r="O178">
        <v>7</v>
      </c>
      <c r="P178">
        <v>251</v>
      </c>
      <c r="Q178">
        <v>4</v>
      </c>
      <c r="R178">
        <v>1</v>
      </c>
      <c r="S178">
        <v>0</v>
      </c>
      <c r="T178">
        <v>0</v>
      </c>
      <c r="U178">
        <v>95.75</v>
      </c>
      <c r="V178">
        <v>3.69</v>
      </c>
      <c r="W178">
        <v>0</v>
      </c>
      <c r="X178" t="s">
        <v>156</v>
      </c>
      <c r="Y178" t="s">
        <v>157</v>
      </c>
    </row>
    <row r="179" spans="1:25" x14ac:dyDescent="0.25">
      <c r="A179" t="s">
        <v>315</v>
      </c>
      <c r="B179">
        <v>3.3</v>
      </c>
      <c r="C179">
        <v>214</v>
      </c>
      <c r="D179">
        <v>3</v>
      </c>
      <c r="E179">
        <v>14.84</v>
      </c>
      <c r="F179" s="28">
        <v>3.7007112148507255E-3</v>
      </c>
      <c r="G179">
        <v>2063308</v>
      </c>
      <c r="H179">
        <v>41.2</v>
      </c>
      <c r="I179" t="s">
        <v>78</v>
      </c>
      <c r="J179">
        <v>172</v>
      </c>
      <c r="K179">
        <v>263</v>
      </c>
      <c r="L179">
        <v>149</v>
      </c>
      <c r="M179">
        <v>42</v>
      </c>
      <c r="N179">
        <v>0</v>
      </c>
      <c r="O179">
        <v>2</v>
      </c>
      <c r="P179">
        <v>257</v>
      </c>
      <c r="Q179">
        <v>4</v>
      </c>
      <c r="R179">
        <v>0</v>
      </c>
      <c r="S179">
        <v>0</v>
      </c>
      <c r="T179">
        <v>0</v>
      </c>
      <c r="U179">
        <v>98.66</v>
      </c>
      <c r="V179">
        <v>1.68</v>
      </c>
      <c r="W179">
        <v>50</v>
      </c>
      <c r="X179" t="s">
        <v>92</v>
      </c>
      <c r="Y179" t="s">
        <v>93</v>
      </c>
    </row>
    <row r="180" spans="1:25" x14ac:dyDescent="0.25">
      <c r="A180" t="s">
        <v>316</v>
      </c>
      <c r="B180">
        <v>3.3</v>
      </c>
      <c r="C180">
        <v>214</v>
      </c>
      <c r="D180">
        <v>3</v>
      </c>
      <c r="E180">
        <v>14.31</v>
      </c>
      <c r="F180" s="28">
        <v>3.5685429571774853E-3</v>
      </c>
      <c r="G180">
        <v>3413316</v>
      </c>
      <c r="H180">
        <v>41.7</v>
      </c>
      <c r="I180" t="s">
        <v>65</v>
      </c>
      <c r="J180">
        <v>5449</v>
      </c>
      <c r="K180">
        <v>103</v>
      </c>
      <c r="L180">
        <v>57</v>
      </c>
      <c r="M180">
        <v>17</v>
      </c>
      <c r="N180">
        <v>12</v>
      </c>
      <c r="O180">
        <v>19</v>
      </c>
      <c r="P180">
        <v>67</v>
      </c>
      <c r="Q180">
        <v>17</v>
      </c>
      <c r="R180">
        <v>0</v>
      </c>
      <c r="S180">
        <v>0</v>
      </c>
      <c r="T180">
        <v>0</v>
      </c>
      <c r="U180">
        <v>90.59</v>
      </c>
      <c r="V180">
        <v>9.36</v>
      </c>
      <c r="W180">
        <v>94.12</v>
      </c>
      <c r="X180" t="s">
        <v>66</v>
      </c>
      <c r="Y180" t="s">
        <v>67</v>
      </c>
    </row>
    <row r="181" spans="1:25" x14ac:dyDescent="0.25">
      <c r="A181" t="s">
        <v>317</v>
      </c>
      <c r="B181">
        <v>3.3</v>
      </c>
      <c r="C181">
        <v>214</v>
      </c>
      <c r="D181">
        <v>3</v>
      </c>
      <c r="E181">
        <v>13.9</v>
      </c>
      <c r="F181" s="28">
        <v>3.4662995880340355E-3</v>
      </c>
      <c r="G181">
        <v>3332133</v>
      </c>
      <c r="H181">
        <v>41.3</v>
      </c>
      <c r="I181" t="s">
        <v>318</v>
      </c>
      <c r="J181">
        <v>207</v>
      </c>
      <c r="K181">
        <v>149</v>
      </c>
      <c r="L181">
        <v>107</v>
      </c>
      <c r="M181">
        <v>32</v>
      </c>
      <c r="N181">
        <v>11</v>
      </c>
      <c r="O181">
        <v>2</v>
      </c>
      <c r="P181">
        <v>134</v>
      </c>
      <c r="Q181">
        <v>13</v>
      </c>
      <c r="R181">
        <v>0</v>
      </c>
      <c r="S181">
        <v>0</v>
      </c>
      <c r="T181">
        <v>0</v>
      </c>
      <c r="U181">
        <v>98.13</v>
      </c>
      <c r="V181">
        <v>6.06</v>
      </c>
      <c r="W181">
        <v>0</v>
      </c>
      <c r="X181" t="s">
        <v>117</v>
      </c>
      <c r="Y181" t="s">
        <v>118</v>
      </c>
    </row>
    <row r="182" spans="1:25" x14ac:dyDescent="0.25">
      <c r="A182" t="s">
        <v>319</v>
      </c>
      <c r="B182">
        <v>3.3</v>
      </c>
      <c r="C182">
        <v>214</v>
      </c>
      <c r="D182">
        <v>3</v>
      </c>
      <c r="E182">
        <v>13.53</v>
      </c>
      <c r="F182" s="28">
        <v>3.3740311817338489E-3</v>
      </c>
      <c r="G182">
        <v>2614294</v>
      </c>
      <c r="H182">
        <v>44.6</v>
      </c>
      <c r="I182" t="s">
        <v>78</v>
      </c>
      <c r="J182">
        <v>172</v>
      </c>
      <c r="K182">
        <v>263</v>
      </c>
      <c r="L182">
        <v>149</v>
      </c>
      <c r="M182">
        <v>41</v>
      </c>
      <c r="N182">
        <v>1</v>
      </c>
      <c r="O182">
        <v>52</v>
      </c>
      <c r="P182">
        <v>192</v>
      </c>
      <c r="Q182">
        <v>18</v>
      </c>
      <c r="R182">
        <v>1</v>
      </c>
      <c r="S182">
        <v>0</v>
      </c>
      <c r="T182">
        <v>0</v>
      </c>
      <c r="U182">
        <v>74.5</v>
      </c>
      <c r="V182">
        <v>7.09</v>
      </c>
      <c r="W182">
        <v>0</v>
      </c>
      <c r="X182" t="s">
        <v>66</v>
      </c>
      <c r="Y182" t="s">
        <v>67</v>
      </c>
    </row>
    <row r="183" spans="1:25" x14ac:dyDescent="0.25">
      <c r="A183" t="s">
        <v>320</v>
      </c>
      <c r="B183">
        <v>3.3</v>
      </c>
      <c r="C183">
        <v>214</v>
      </c>
      <c r="D183">
        <v>3</v>
      </c>
      <c r="E183">
        <v>11.64</v>
      </c>
      <c r="F183" s="28">
        <v>2.9027141873896527E-3</v>
      </c>
      <c r="G183">
        <v>2652617</v>
      </c>
      <c r="H183">
        <v>52.6</v>
      </c>
      <c r="I183" t="s">
        <v>65</v>
      </c>
      <c r="J183">
        <v>5449</v>
      </c>
      <c r="K183">
        <v>104</v>
      </c>
      <c r="L183">
        <v>58</v>
      </c>
      <c r="M183">
        <v>30</v>
      </c>
      <c r="N183">
        <v>13</v>
      </c>
      <c r="O183">
        <v>6</v>
      </c>
      <c r="P183">
        <v>79</v>
      </c>
      <c r="Q183">
        <v>19</v>
      </c>
      <c r="R183">
        <v>0</v>
      </c>
      <c r="S183">
        <v>0</v>
      </c>
      <c r="T183">
        <v>0</v>
      </c>
      <c r="U183">
        <v>91.38</v>
      </c>
      <c r="V183">
        <v>7.68</v>
      </c>
      <c r="W183">
        <v>0</v>
      </c>
      <c r="X183" t="s">
        <v>121</v>
      </c>
      <c r="Y183" t="s">
        <v>122</v>
      </c>
    </row>
    <row r="184" spans="1:25" x14ac:dyDescent="0.25">
      <c r="A184" t="s">
        <v>321</v>
      </c>
      <c r="B184">
        <v>3.3</v>
      </c>
      <c r="C184">
        <v>214</v>
      </c>
      <c r="D184">
        <v>3</v>
      </c>
      <c r="E184">
        <v>11.43</v>
      </c>
      <c r="F184" s="28">
        <v>2.8503456324625196E-3</v>
      </c>
      <c r="G184">
        <v>3711132</v>
      </c>
      <c r="H184">
        <v>41.9</v>
      </c>
      <c r="I184" t="s">
        <v>65</v>
      </c>
      <c r="J184">
        <v>5449</v>
      </c>
      <c r="K184">
        <v>103</v>
      </c>
      <c r="L184">
        <v>57</v>
      </c>
      <c r="M184">
        <v>27</v>
      </c>
      <c r="N184">
        <v>11</v>
      </c>
      <c r="O184">
        <v>15</v>
      </c>
      <c r="P184">
        <v>61</v>
      </c>
      <c r="Q184">
        <v>23</v>
      </c>
      <c r="R184">
        <v>4</v>
      </c>
      <c r="S184">
        <v>0</v>
      </c>
      <c r="T184">
        <v>0</v>
      </c>
      <c r="U184">
        <v>85.17</v>
      </c>
      <c r="V184">
        <v>40.67</v>
      </c>
      <c r="W184">
        <v>5.71</v>
      </c>
      <c r="X184" t="s">
        <v>66</v>
      </c>
      <c r="Y184" t="s">
        <v>67</v>
      </c>
    </row>
    <row r="185" spans="1:25" x14ac:dyDescent="0.25">
      <c r="A185" t="s">
        <v>322</v>
      </c>
      <c r="B185">
        <v>3.3</v>
      </c>
      <c r="C185">
        <v>214</v>
      </c>
      <c r="D185">
        <v>3</v>
      </c>
      <c r="E185">
        <v>9.73</v>
      </c>
      <c r="F185" s="28">
        <v>2.426409711623825E-3</v>
      </c>
      <c r="G185">
        <v>1998803</v>
      </c>
      <c r="H185">
        <v>34.299999999999997</v>
      </c>
      <c r="I185" t="s">
        <v>136</v>
      </c>
      <c r="J185">
        <v>2258</v>
      </c>
      <c r="K185">
        <v>180</v>
      </c>
      <c r="L185">
        <v>109</v>
      </c>
      <c r="M185">
        <v>38</v>
      </c>
      <c r="N185">
        <v>3</v>
      </c>
      <c r="O185">
        <v>7</v>
      </c>
      <c r="P185">
        <v>149</v>
      </c>
      <c r="Q185">
        <v>21</v>
      </c>
      <c r="R185">
        <v>3</v>
      </c>
      <c r="S185">
        <v>0</v>
      </c>
      <c r="T185">
        <v>0</v>
      </c>
      <c r="U185">
        <v>95.36</v>
      </c>
      <c r="V185">
        <v>18.989999999999998</v>
      </c>
      <c r="W185">
        <v>0</v>
      </c>
      <c r="X185" t="s">
        <v>141</v>
      </c>
      <c r="Y185" t="s">
        <v>142</v>
      </c>
    </row>
    <row r="186" spans="1:25" x14ac:dyDescent="0.25">
      <c r="A186" t="s">
        <v>323</v>
      </c>
      <c r="B186">
        <v>3.3</v>
      </c>
      <c r="C186">
        <v>214</v>
      </c>
      <c r="D186">
        <v>3</v>
      </c>
      <c r="E186">
        <v>8.9499999999999993</v>
      </c>
      <c r="F186" s="28">
        <v>2.2318979361801881E-3</v>
      </c>
      <c r="G186">
        <v>4095086</v>
      </c>
      <c r="H186">
        <v>37.700000000000003</v>
      </c>
      <c r="I186" t="s">
        <v>78</v>
      </c>
      <c r="J186">
        <v>172</v>
      </c>
      <c r="K186">
        <v>263</v>
      </c>
      <c r="L186">
        <v>149</v>
      </c>
      <c r="M186">
        <v>15</v>
      </c>
      <c r="N186">
        <v>3</v>
      </c>
      <c r="O186">
        <v>91</v>
      </c>
      <c r="P186">
        <v>109</v>
      </c>
      <c r="Q186">
        <v>53</v>
      </c>
      <c r="R186">
        <v>10</v>
      </c>
      <c r="S186">
        <v>0</v>
      </c>
      <c r="T186">
        <v>0</v>
      </c>
      <c r="U186">
        <v>74.5</v>
      </c>
      <c r="V186">
        <v>26.77</v>
      </c>
      <c r="W186">
        <v>4.82</v>
      </c>
      <c r="X186" t="s">
        <v>66</v>
      </c>
      <c r="Y186" t="s">
        <v>67</v>
      </c>
    </row>
    <row r="187" spans="1:25" x14ac:dyDescent="0.25">
      <c r="A187" t="s">
        <v>324</v>
      </c>
      <c r="B187">
        <v>3.3</v>
      </c>
      <c r="C187">
        <v>214</v>
      </c>
      <c r="D187">
        <v>3</v>
      </c>
      <c r="E187">
        <v>8.6199999999999992</v>
      </c>
      <c r="F187" s="28">
        <v>2.1496044927232648E-3</v>
      </c>
      <c r="G187">
        <v>3552871</v>
      </c>
      <c r="H187">
        <v>51.1</v>
      </c>
      <c r="I187" t="s">
        <v>78</v>
      </c>
      <c r="J187">
        <v>172</v>
      </c>
      <c r="K187">
        <v>263</v>
      </c>
      <c r="L187">
        <v>149</v>
      </c>
      <c r="M187">
        <v>26</v>
      </c>
      <c r="N187">
        <v>10</v>
      </c>
      <c r="O187">
        <v>42</v>
      </c>
      <c r="P187">
        <v>127</v>
      </c>
      <c r="Q187">
        <v>75</v>
      </c>
      <c r="R187">
        <v>18</v>
      </c>
      <c r="S187">
        <v>1</v>
      </c>
      <c r="T187">
        <v>0</v>
      </c>
      <c r="U187">
        <v>82.07</v>
      </c>
      <c r="V187">
        <v>45.57</v>
      </c>
      <c r="W187">
        <v>0.74</v>
      </c>
      <c r="X187" t="s">
        <v>92</v>
      </c>
      <c r="Y187" t="s">
        <v>93</v>
      </c>
    </row>
    <row r="188" spans="1:25" x14ac:dyDescent="0.25">
      <c r="A188" t="s">
        <v>325</v>
      </c>
      <c r="B188">
        <v>3.3</v>
      </c>
      <c r="C188">
        <v>214</v>
      </c>
      <c r="D188">
        <v>3</v>
      </c>
      <c r="E188">
        <v>8.2799999999999994</v>
      </c>
      <c r="F188" s="28">
        <v>2.0648173085555258E-3</v>
      </c>
      <c r="G188">
        <v>2131629</v>
      </c>
      <c r="H188">
        <v>54.6</v>
      </c>
      <c r="I188" t="s">
        <v>78</v>
      </c>
      <c r="J188">
        <v>172</v>
      </c>
      <c r="K188">
        <v>263</v>
      </c>
      <c r="L188">
        <v>149</v>
      </c>
      <c r="M188">
        <v>39</v>
      </c>
      <c r="N188">
        <v>4</v>
      </c>
      <c r="O188">
        <v>23</v>
      </c>
      <c r="P188">
        <v>204</v>
      </c>
      <c r="Q188">
        <v>35</v>
      </c>
      <c r="R188">
        <v>1</v>
      </c>
      <c r="S188">
        <v>0</v>
      </c>
      <c r="T188">
        <v>0</v>
      </c>
      <c r="U188">
        <v>90.83</v>
      </c>
      <c r="V188">
        <v>12.11</v>
      </c>
      <c r="W188">
        <v>2.63</v>
      </c>
      <c r="X188" t="s">
        <v>92</v>
      </c>
      <c r="Y188" t="s">
        <v>93</v>
      </c>
    </row>
    <row r="189" spans="1:25" x14ac:dyDescent="0.25">
      <c r="A189" t="s">
        <v>326</v>
      </c>
      <c r="B189">
        <v>3.3</v>
      </c>
      <c r="C189">
        <v>214</v>
      </c>
      <c r="D189">
        <v>3</v>
      </c>
      <c r="E189">
        <v>7.75</v>
      </c>
      <c r="F189" s="28">
        <v>1.9326490508822858E-3</v>
      </c>
      <c r="G189">
        <v>4122374</v>
      </c>
      <c r="H189">
        <v>38.4</v>
      </c>
      <c r="I189" t="s">
        <v>65</v>
      </c>
      <c r="J189">
        <v>5449</v>
      </c>
      <c r="K189">
        <v>104</v>
      </c>
      <c r="L189">
        <v>58</v>
      </c>
      <c r="M189">
        <v>12</v>
      </c>
      <c r="N189">
        <v>15</v>
      </c>
      <c r="O189">
        <v>29</v>
      </c>
      <c r="P189">
        <v>36</v>
      </c>
      <c r="Q189">
        <v>33</v>
      </c>
      <c r="R189">
        <v>1</v>
      </c>
      <c r="S189">
        <v>5</v>
      </c>
      <c r="T189">
        <v>0</v>
      </c>
      <c r="U189">
        <v>80.03</v>
      </c>
      <c r="V189">
        <v>55.49</v>
      </c>
      <c r="W189">
        <v>4.55</v>
      </c>
      <c r="X189" t="s">
        <v>148</v>
      </c>
      <c r="Y189" t="s">
        <v>149</v>
      </c>
    </row>
    <row r="190" spans="1:25" x14ac:dyDescent="0.25">
      <c r="A190" t="s">
        <v>327</v>
      </c>
      <c r="B190">
        <v>3.3</v>
      </c>
      <c r="C190">
        <v>214</v>
      </c>
      <c r="D190">
        <v>3</v>
      </c>
      <c r="E190">
        <v>7.73</v>
      </c>
      <c r="F190" s="28">
        <v>1.9276615694606544E-3</v>
      </c>
      <c r="G190">
        <v>3750530</v>
      </c>
      <c r="H190">
        <v>33.9</v>
      </c>
      <c r="I190" t="s">
        <v>70</v>
      </c>
      <c r="J190">
        <v>304</v>
      </c>
      <c r="K190">
        <v>250</v>
      </c>
      <c r="L190">
        <v>143</v>
      </c>
      <c r="M190">
        <v>17</v>
      </c>
      <c r="N190">
        <v>4</v>
      </c>
      <c r="O190">
        <v>122</v>
      </c>
      <c r="P190">
        <v>81</v>
      </c>
      <c r="Q190">
        <v>29</v>
      </c>
      <c r="R190">
        <v>11</v>
      </c>
      <c r="S190">
        <v>4</v>
      </c>
      <c r="T190">
        <v>3</v>
      </c>
      <c r="U190">
        <v>52.96</v>
      </c>
      <c r="V190">
        <v>34.83</v>
      </c>
      <c r="W190">
        <v>0</v>
      </c>
      <c r="X190" t="s">
        <v>66</v>
      </c>
      <c r="Y190" t="s">
        <v>67</v>
      </c>
    </row>
    <row r="191" spans="1:25" x14ac:dyDescent="0.25">
      <c r="A191" t="s">
        <v>328</v>
      </c>
      <c r="B191">
        <v>3.3</v>
      </c>
      <c r="C191">
        <v>214</v>
      </c>
      <c r="D191">
        <v>3</v>
      </c>
      <c r="E191">
        <v>7.62</v>
      </c>
      <c r="F191" s="28">
        <v>1.9002304216416798E-3</v>
      </c>
      <c r="G191">
        <v>1755917</v>
      </c>
      <c r="H191">
        <v>60.6</v>
      </c>
      <c r="I191" t="s">
        <v>78</v>
      </c>
      <c r="J191">
        <v>172</v>
      </c>
      <c r="K191">
        <v>263</v>
      </c>
      <c r="L191">
        <v>149</v>
      </c>
      <c r="M191">
        <v>37</v>
      </c>
      <c r="N191">
        <v>0</v>
      </c>
      <c r="O191">
        <v>46</v>
      </c>
      <c r="P191">
        <v>210</v>
      </c>
      <c r="Q191">
        <v>7</v>
      </c>
      <c r="R191">
        <v>0</v>
      </c>
      <c r="S191">
        <v>0</v>
      </c>
      <c r="T191">
        <v>0</v>
      </c>
      <c r="U191">
        <v>83.33</v>
      </c>
      <c r="V191">
        <v>3.19</v>
      </c>
      <c r="W191">
        <v>0</v>
      </c>
      <c r="X191" t="s">
        <v>92</v>
      </c>
      <c r="Y191" t="s">
        <v>93</v>
      </c>
    </row>
    <row r="192" spans="1:25" x14ac:dyDescent="0.25">
      <c r="A192" t="s">
        <v>329</v>
      </c>
      <c r="B192">
        <v>3.3</v>
      </c>
      <c r="C192">
        <v>214</v>
      </c>
      <c r="D192">
        <v>3</v>
      </c>
      <c r="E192">
        <v>7.58</v>
      </c>
      <c r="F192" s="28">
        <v>1.8902554587984163E-3</v>
      </c>
      <c r="G192">
        <v>2038493</v>
      </c>
      <c r="H192">
        <v>43.2</v>
      </c>
      <c r="I192" t="s">
        <v>65</v>
      </c>
      <c r="J192">
        <v>5449</v>
      </c>
      <c r="K192">
        <v>104</v>
      </c>
      <c r="L192">
        <v>58</v>
      </c>
      <c r="M192">
        <v>23</v>
      </c>
      <c r="N192">
        <v>17</v>
      </c>
      <c r="O192">
        <v>13</v>
      </c>
      <c r="P192">
        <v>65</v>
      </c>
      <c r="Q192">
        <v>25</v>
      </c>
      <c r="R192">
        <v>1</v>
      </c>
      <c r="S192">
        <v>0</v>
      </c>
      <c r="T192">
        <v>0</v>
      </c>
      <c r="U192">
        <v>81.900000000000006</v>
      </c>
      <c r="V192">
        <v>13.18</v>
      </c>
      <c r="W192">
        <v>3.57</v>
      </c>
      <c r="X192" t="s">
        <v>121</v>
      </c>
      <c r="Y192" t="s">
        <v>122</v>
      </c>
    </row>
    <row r="193" spans="1:25" x14ac:dyDescent="0.25">
      <c r="A193" t="s">
        <v>330</v>
      </c>
      <c r="B193">
        <v>3.3</v>
      </c>
      <c r="C193">
        <v>214</v>
      </c>
      <c r="D193">
        <v>3</v>
      </c>
      <c r="E193">
        <v>7.38</v>
      </c>
      <c r="F193" s="28">
        <v>1.8403806445820993E-3</v>
      </c>
      <c r="G193">
        <v>2857293</v>
      </c>
      <c r="H193">
        <v>68.5</v>
      </c>
      <c r="I193" t="s">
        <v>120</v>
      </c>
      <c r="J193">
        <v>1324</v>
      </c>
      <c r="K193">
        <v>175</v>
      </c>
      <c r="L193">
        <v>101</v>
      </c>
      <c r="M193">
        <v>18</v>
      </c>
      <c r="N193">
        <v>0</v>
      </c>
      <c r="O193">
        <v>53</v>
      </c>
      <c r="P193">
        <v>121</v>
      </c>
      <c r="Q193">
        <v>1</v>
      </c>
      <c r="R193">
        <v>0</v>
      </c>
      <c r="S193">
        <v>0</v>
      </c>
      <c r="T193">
        <v>0</v>
      </c>
      <c r="U193">
        <v>83.24</v>
      </c>
      <c r="V193">
        <v>0.99</v>
      </c>
      <c r="W193">
        <v>0</v>
      </c>
      <c r="X193" t="s">
        <v>223</v>
      </c>
      <c r="Y193" t="s">
        <v>224</v>
      </c>
    </row>
    <row r="194" spans="1:25" x14ac:dyDescent="0.25">
      <c r="A194" t="s">
        <v>331</v>
      </c>
      <c r="B194">
        <v>3.3</v>
      </c>
      <c r="C194">
        <v>214</v>
      </c>
      <c r="D194">
        <v>3</v>
      </c>
      <c r="E194">
        <v>6.82</v>
      </c>
      <c r="F194" s="28">
        <v>1.7007311647764117E-3</v>
      </c>
      <c r="G194">
        <v>1984401</v>
      </c>
      <c r="H194">
        <v>44.7</v>
      </c>
      <c r="I194" t="s">
        <v>65</v>
      </c>
      <c r="J194">
        <v>5449</v>
      </c>
      <c r="K194">
        <v>104</v>
      </c>
      <c r="L194">
        <v>58</v>
      </c>
      <c r="M194">
        <v>19</v>
      </c>
      <c r="N194">
        <v>12</v>
      </c>
      <c r="O194">
        <v>45</v>
      </c>
      <c r="P194">
        <v>38</v>
      </c>
      <c r="Q194">
        <v>20</v>
      </c>
      <c r="R194">
        <v>1</v>
      </c>
      <c r="S194">
        <v>0</v>
      </c>
      <c r="T194">
        <v>0</v>
      </c>
      <c r="U194">
        <v>51.33</v>
      </c>
      <c r="V194">
        <v>13.4</v>
      </c>
      <c r="W194">
        <v>8.6999999999999993</v>
      </c>
      <c r="X194" t="s">
        <v>148</v>
      </c>
      <c r="Y194" t="s">
        <v>149</v>
      </c>
    </row>
    <row r="195" spans="1:25" x14ac:dyDescent="0.25">
      <c r="A195" t="s">
        <v>332</v>
      </c>
      <c r="B195">
        <v>3.3</v>
      </c>
      <c r="C195">
        <v>214</v>
      </c>
      <c r="D195">
        <v>3</v>
      </c>
      <c r="E195">
        <v>5.88</v>
      </c>
      <c r="F195" s="28">
        <v>1.4663195379597215E-3</v>
      </c>
      <c r="G195">
        <v>1262850</v>
      </c>
      <c r="H195">
        <v>61.8</v>
      </c>
      <c r="I195" t="s">
        <v>65</v>
      </c>
      <c r="J195">
        <v>5449</v>
      </c>
      <c r="K195">
        <v>104</v>
      </c>
      <c r="L195">
        <v>58</v>
      </c>
      <c r="M195">
        <v>11</v>
      </c>
      <c r="N195">
        <v>20</v>
      </c>
      <c r="O195">
        <v>46</v>
      </c>
      <c r="P195">
        <v>31</v>
      </c>
      <c r="Q195">
        <v>26</v>
      </c>
      <c r="R195">
        <v>1</v>
      </c>
      <c r="S195">
        <v>0</v>
      </c>
      <c r="T195">
        <v>0</v>
      </c>
      <c r="U195">
        <v>42.32</v>
      </c>
      <c r="V195">
        <v>11.44</v>
      </c>
      <c r="W195">
        <v>0</v>
      </c>
      <c r="X195" t="s">
        <v>121</v>
      </c>
      <c r="Y195" t="s">
        <v>122</v>
      </c>
    </row>
    <row r="196" spans="1:25" x14ac:dyDescent="0.25">
      <c r="A196" t="s">
        <v>333</v>
      </c>
      <c r="B196">
        <v>3.3</v>
      </c>
      <c r="C196">
        <v>214</v>
      </c>
      <c r="D196">
        <v>3</v>
      </c>
      <c r="E196">
        <v>5.39</v>
      </c>
      <c r="F196" s="28">
        <v>1.3441262431297446E-3</v>
      </c>
      <c r="G196">
        <v>574992</v>
      </c>
      <c r="H196">
        <v>65.400000000000006</v>
      </c>
      <c r="I196" t="s">
        <v>217</v>
      </c>
      <c r="J196">
        <v>30</v>
      </c>
      <c r="K196">
        <v>540</v>
      </c>
      <c r="L196">
        <v>241</v>
      </c>
      <c r="M196">
        <v>18</v>
      </c>
      <c r="N196">
        <v>0</v>
      </c>
      <c r="O196">
        <v>409</v>
      </c>
      <c r="P196">
        <v>131</v>
      </c>
      <c r="Q196">
        <v>0</v>
      </c>
      <c r="R196">
        <v>0</v>
      </c>
      <c r="S196">
        <v>0</v>
      </c>
      <c r="T196">
        <v>0</v>
      </c>
      <c r="U196">
        <v>22.11</v>
      </c>
      <c r="V196">
        <v>0</v>
      </c>
      <c r="W196">
        <v>0</v>
      </c>
      <c r="X196" t="s">
        <v>218</v>
      </c>
      <c r="Y196" t="s">
        <v>219</v>
      </c>
    </row>
    <row r="197" spans="1:25" x14ac:dyDescent="0.25">
      <c r="A197" t="s">
        <v>334</v>
      </c>
      <c r="B197">
        <v>5</v>
      </c>
      <c r="C197">
        <v>180</v>
      </c>
      <c r="D197">
        <v>3</v>
      </c>
      <c r="E197">
        <v>1006.39</v>
      </c>
      <c r="F197" s="28">
        <v>0.15574645759952466</v>
      </c>
      <c r="G197">
        <v>376526</v>
      </c>
      <c r="H197">
        <v>47.9</v>
      </c>
      <c r="I197" t="s">
        <v>83</v>
      </c>
      <c r="J197">
        <v>5656</v>
      </c>
      <c r="K197">
        <v>56</v>
      </c>
      <c r="L197">
        <v>24</v>
      </c>
      <c r="M197">
        <v>0</v>
      </c>
      <c r="N197">
        <v>0</v>
      </c>
      <c r="O197">
        <v>55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4.17</v>
      </c>
      <c r="V197">
        <v>0</v>
      </c>
      <c r="W197">
        <v>0</v>
      </c>
      <c r="X197" t="s">
        <v>84</v>
      </c>
      <c r="Y197" t="s">
        <v>84</v>
      </c>
    </row>
    <row r="198" spans="1:25" x14ac:dyDescent="0.25">
      <c r="A198" t="s">
        <v>335</v>
      </c>
      <c r="B198">
        <v>5</v>
      </c>
      <c r="C198">
        <v>180</v>
      </c>
      <c r="D198">
        <v>3</v>
      </c>
      <c r="E198">
        <v>432.12</v>
      </c>
      <c r="F198" s="28">
        <v>6.6873835449385036E-2</v>
      </c>
      <c r="G198">
        <v>4620739</v>
      </c>
      <c r="H198">
        <v>35.4</v>
      </c>
      <c r="I198" t="s">
        <v>78</v>
      </c>
      <c r="J198">
        <v>172</v>
      </c>
      <c r="K198">
        <v>262</v>
      </c>
      <c r="L198">
        <v>148</v>
      </c>
      <c r="M198">
        <v>43</v>
      </c>
      <c r="N198">
        <v>0</v>
      </c>
      <c r="O198">
        <v>1</v>
      </c>
      <c r="P198">
        <v>258</v>
      </c>
      <c r="Q198">
        <v>3</v>
      </c>
      <c r="R198">
        <v>0</v>
      </c>
      <c r="S198">
        <v>0</v>
      </c>
      <c r="T198">
        <v>0</v>
      </c>
      <c r="U198">
        <v>99.32</v>
      </c>
      <c r="V198">
        <v>1.01</v>
      </c>
      <c r="W198">
        <v>0</v>
      </c>
      <c r="X198" t="s">
        <v>79</v>
      </c>
      <c r="Y198" t="s">
        <v>80</v>
      </c>
    </row>
    <row r="199" spans="1:25" x14ac:dyDescent="0.25">
      <c r="A199" t="s">
        <v>336</v>
      </c>
      <c r="B199">
        <v>5</v>
      </c>
      <c r="C199">
        <v>180</v>
      </c>
      <c r="D199">
        <v>3</v>
      </c>
      <c r="E199">
        <v>391.08</v>
      </c>
      <c r="F199" s="28">
        <v>6.0522585317841097E-2</v>
      </c>
      <c r="G199">
        <v>751777</v>
      </c>
      <c r="H199">
        <v>48.2</v>
      </c>
      <c r="I199" t="s">
        <v>83</v>
      </c>
      <c r="J199">
        <v>5656</v>
      </c>
      <c r="K199">
        <v>56</v>
      </c>
      <c r="L199">
        <v>24</v>
      </c>
      <c r="M199">
        <v>0</v>
      </c>
      <c r="N199">
        <v>1</v>
      </c>
      <c r="O199">
        <v>55</v>
      </c>
      <c r="P199">
        <v>0</v>
      </c>
      <c r="Q199">
        <v>1</v>
      </c>
      <c r="R199">
        <v>0</v>
      </c>
      <c r="S199">
        <v>0</v>
      </c>
      <c r="T199">
        <v>0</v>
      </c>
      <c r="U199">
        <v>4.17</v>
      </c>
      <c r="V199">
        <v>4.17</v>
      </c>
      <c r="W199">
        <v>100</v>
      </c>
      <c r="X199" t="s">
        <v>84</v>
      </c>
      <c r="Y199" t="s">
        <v>84</v>
      </c>
    </row>
    <row r="200" spans="1:25" x14ac:dyDescent="0.25">
      <c r="A200" t="s">
        <v>337</v>
      </c>
      <c r="B200">
        <v>5</v>
      </c>
      <c r="C200">
        <v>180</v>
      </c>
      <c r="D200">
        <v>3</v>
      </c>
      <c r="E200">
        <v>388.19</v>
      </c>
      <c r="F200" s="28">
        <v>6.0075335978655872E-2</v>
      </c>
      <c r="G200">
        <v>313144</v>
      </c>
      <c r="H200">
        <v>51.8</v>
      </c>
      <c r="I200" t="s">
        <v>65</v>
      </c>
      <c r="J200">
        <v>5449</v>
      </c>
      <c r="K200">
        <v>103</v>
      </c>
      <c r="L200">
        <v>57</v>
      </c>
      <c r="M200">
        <v>2</v>
      </c>
      <c r="N200">
        <v>0</v>
      </c>
      <c r="O200">
        <v>94</v>
      </c>
      <c r="P200">
        <v>9</v>
      </c>
      <c r="Q200">
        <v>0</v>
      </c>
      <c r="R200">
        <v>0</v>
      </c>
      <c r="S200">
        <v>0</v>
      </c>
      <c r="T200">
        <v>0</v>
      </c>
      <c r="U200">
        <v>14.04</v>
      </c>
      <c r="V200">
        <v>0</v>
      </c>
      <c r="W200">
        <v>0</v>
      </c>
      <c r="X200" t="s">
        <v>66</v>
      </c>
      <c r="Y200" t="s">
        <v>67</v>
      </c>
    </row>
    <row r="201" spans="1:25" x14ac:dyDescent="0.25">
      <c r="A201" t="s">
        <v>338</v>
      </c>
      <c r="B201">
        <v>5</v>
      </c>
      <c r="C201">
        <v>180</v>
      </c>
      <c r="D201">
        <v>3</v>
      </c>
      <c r="E201">
        <v>382.86</v>
      </c>
      <c r="F201" s="28">
        <v>5.9250478200850581E-2</v>
      </c>
      <c r="G201">
        <v>629152</v>
      </c>
      <c r="H201">
        <v>51.6</v>
      </c>
      <c r="I201" t="s">
        <v>65</v>
      </c>
      <c r="J201">
        <v>5449</v>
      </c>
      <c r="K201">
        <v>103</v>
      </c>
      <c r="L201">
        <v>57</v>
      </c>
      <c r="M201">
        <v>2</v>
      </c>
      <c r="N201">
        <v>0</v>
      </c>
      <c r="O201">
        <v>97</v>
      </c>
      <c r="P201">
        <v>6</v>
      </c>
      <c r="Q201">
        <v>0</v>
      </c>
      <c r="R201">
        <v>0</v>
      </c>
      <c r="S201">
        <v>0</v>
      </c>
      <c r="T201">
        <v>0</v>
      </c>
      <c r="U201">
        <v>9.65</v>
      </c>
      <c r="V201">
        <v>0</v>
      </c>
      <c r="W201">
        <v>0</v>
      </c>
      <c r="X201" t="s">
        <v>339</v>
      </c>
      <c r="Y201" t="s">
        <v>340</v>
      </c>
    </row>
    <row r="202" spans="1:25" x14ac:dyDescent="0.25">
      <c r="A202" t="s">
        <v>341</v>
      </c>
      <c r="B202">
        <v>5</v>
      </c>
      <c r="C202">
        <v>180</v>
      </c>
      <c r="D202">
        <v>3</v>
      </c>
      <c r="E202">
        <v>382.47</v>
      </c>
      <c r="F202" s="28">
        <v>5.9190122753694098E-2</v>
      </c>
      <c r="G202">
        <v>102894</v>
      </c>
      <c r="H202">
        <v>51</v>
      </c>
      <c r="I202" t="s">
        <v>83</v>
      </c>
      <c r="J202">
        <v>5656</v>
      </c>
      <c r="K202">
        <v>56</v>
      </c>
      <c r="L202">
        <v>24</v>
      </c>
      <c r="M202">
        <v>0</v>
      </c>
      <c r="N202">
        <v>0</v>
      </c>
      <c r="O202">
        <v>56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 t="s">
        <v>84</v>
      </c>
      <c r="Y202" t="s">
        <v>84</v>
      </c>
    </row>
    <row r="203" spans="1:25" x14ac:dyDescent="0.25">
      <c r="A203" t="s">
        <v>342</v>
      </c>
      <c r="B203">
        <v>5</v>
      </c>
      <c r="C203">
        <v>180</v>
      </c>
      <c r="D203">
        <v>3</v>
      </c>
      <c r="E203">
        <v>359.02</v>
      </c>
      <c r="F203" s="28">
        <v>5.5561058046464433E-2</v>
      </c>
      <c r="G203">
        <v>1321449</v>
      </c>
      <c r="H203">
        <v>53.2</v>
      </c>
      <c r="I203" t="s">
        <v>70</v>
      </c>
      <c r="J203">
        <v>304</v>
      </c>
      <c r="K203">
        <v>250</v>
      </c>
      <c r="L203">
        <v>143</v>
      </c>
      <c r="M203">
        <v>10</v>
      </c>
      <c r="N203">
        <v>9</v>
      </c>
      <c r="O203">
        <v>117</v>
      </c>
      <c r="P203">
        <v>116</v>
      </c>
      <c r="Q203">
        <v>17</v>
      </c>
      <c r="R203">
        <v>0</v>
      </c>
      <c r="S203">
        <v>0</v>
      </c>
      <c r="T203">
        <v>0</v>
      </c>
      <c r="U203">
        <v>57.76</v>
      </c>
      <c r="V203">
        <v>5.9</v>
      </c>
      <c r="W203">
        <v>47.06</v>
      </c>
      <c r="X203" t="s">
        <v>66</v>
      </c>
      <c r="Y203" t="s">
        <v>67</v>
      </c>
    </row>
    <row r="204" spans="1:25" x14ac:dyDescent="0.25">
      <c r="A204" t="s">
        <v>343</v>
      </c>
      <c r="B204">
        <v>5</v>
      </c>
      <c r="C204">
        <v>180</v>
      </c>
      <c r="D204">
        <v>3</v>
      </c>
      <c r="E204">
        <v>357.42</v>
      </c>
      <c r="F204" s="28">
        <v>5.5313445955566039E-2</v>
      </c>
      <c r="G204">
        <v>1103386</v>
      </c>
      <c r="H204">
        <v>44.6</v>
      </c>
      <c r="I204" t="s">
        <v>65</v>
      </c>
      <c r="J204">
        <v>5449</v>
      </c>
      <c r="K204">
        <v>102</v>
      </c>
      <c r="L204">
        <v>56</v>
      </c>
      <c r="M204">
        <v>37</v>
      </c>
      <c r="N204">
        <v>1</v>
      </c>
      <c r="O204">
        <v>13</v>
      </c>
      <c r="P204">
        <v>87</v>
      </c>
      <c r="Q204">
        <v>2</v>
      </c>
      <c r="R204">
        <v>0</v>
      </c>
      <c r="S204">
        <v>0</v>
      </c>
      <c r="T204">
        <v>0</v>
      </c>
      <c r="U204">
        <v>81.819999999999993</v>
      </c>
      <c r="V204">
        <v>0.32</v>
      </c>
      <c r="W204">
        <v>0</v>
      </c>
      <c r="X204" t="s">
        <v>87</v>
      </c>
      <c r="Y204" t="s">
        <v>87</v>
      </c>
    </row>
    <row r="205" spans="1:25" x14ac:dyDescent="0.25">
      <c r="A205" t="s">
        <v>344</v>
      </c>
      <c r="B205">
        <v>5</v>
      </c>
      <c r="C205">
        <v>180</v>
      </c>
      <c r="D205">
        <v>3</v>
      </c>
      <c r="E205">
        <v>344.99</v>
      </c>
      <c r="F205" s="28">
        <v>5.3389809524399104E-2</v>
      </c>
      <c r="G205">
        <v>1203631</v>
      </c>
      <c r="H205">
        <v>51.7</v>
      </c>
      <c r="I205" t="s">
        <v>70</v>
      </c>
      <c r="J205">
        <v>304</v>
      </c>
      <c r="K205">
        <v>250</v>
      </c>
      <c r="L205">
        <v>143</v>
      </c>
      <c r="M205">
        <v>12</v>
      </c>
      <c r="N205">
        <v>0</v>
      </c>
      <c r="O205">
        <v>115</v>
      </c>
      <c r="P205">
        <v>132</v>
      </c>
      <c r="Q205">
        <v>3</v>
      </c>
      <c r="R205">
        <v>0</v>
      </c>
      <c r="S205">
        <v>0</v>
      </c>
      <c r="T205">
        <v>0</v>
      </c>
      <c r="U205">
        <v>62.9</v>
      </c>
      <c r="V205">
        <v>2.1</v>
      </c>
      <c r="W205">
        <v>33.33</v>
      </c>
      <c r="X205" t="s">
        <v>66</v>
      </c>
      <c r="Y205" t="s">
        <v>67</v>
      </c>
    </row>
    <row r="206" spans="1:25" x14ac:dyDescent="0.25">
      <c r="A206" t="s">
        <v>345</v>
      </c>
      <c r="B206">
        <v>5</v>
      </c>
      <c r="C206">
        <v>180</v>
      </c>
      <c r="D206">
        <v>3</v>
      </c>
      <c r="E206">
        <v>270.33999999999997</v>
      </c>
      <c r="F206" s="28">
        <v>4.1837157908420686E-2</v>
      </c>
      <c r="G206">
        <v>2328010</v>
      </c>
      <c r="H206">
        <v>47.3</v>
      </c>
      <c r="I206" t="s">
        <v>70</v>
      </c>
      <c r="J206">
        <v>304</v>
      </c>
      <c r="K206">
        <v>250</v>
      </c>
      <c r="L206">
        <v>143</v>
      </c>
      <c r="M206">
        <v>37</v>
      </c>
      <c r="N206">
        <v>2</v>
      </c>
      <c r="O206">
        <v>28</v>
      </c>
      <c r="P206">
        <v>210</v>
      </c>
      <c r="Q206">
        <v>12</v>
      </c>
      <c r="R206">
        <v>0</v>
      </c>
      <c r="S206">
        <v>0</v>
      </c>
      <c r="T206">
        <v>0</v>
      </c>
      <c r="U206">
        <v>89.62</v>
      </c>
      <c r="V206">
        <v>4.84</v>
      </c>
      <c r="W206">
        <v>0</v>
      </c>
      <c r="X206" t="s">
        <v>66</v>
      </c>
      <c r="Y206" t="s">
        <v>67</v>
      </c>
    </row>
    <row r="207" spans="1:25" x14ac:dyDescent="0.25">
      <c r="A207" t="s">
        <v>346</v>
      </c>
      <c r="B207">
        <v>5</v>
      </c>
      <c r="C207">
        <v>180</v>
      </c>
      <c r="D207">
        <v>3</v>
      </c>
      <c r="E207">
        <v>250.95</v>
      </c>
      <c r="F207" s="28">
        <v>3.8836408881845717E-2</v>
      </c>
      <c r="G207">
        <v>1263223</v>
      </c>
      <c r="H207">
        <v>45.6</v>
      </c>
      <c r="I207" t="s">
        <v>78</v>
      </c>
      <c r="J207">
        <v>172</v>
      </c>
      <c r="K207">
        <v>263</v>
      </c>
      <c r="L207">
        <v>149</v>
      </c>
      <c r="M207">
        <v>39</v>
      </c>
      <c r="N207">
        <v>1</v>
      </c>
      <c r="O207">
        <v>69</v>
      </c>
      <c r="P207">
        <v>192</v>
      </c>
      <c r="Q207">
        <v>2</v>
      </c>
      <c r="R207">
        <v>0</v>
      </c>
      <c r="S207">
        <v>0</v>
      </c>
      <c r="T207">
        <v>0</v>
      </c>
      <c r="U207">
        <v>68.91</v>
      </c>
      <c r="V207">
        <v>0.16</v>
      </c>
      <c r="W207">
        <v>50</v>
      </c>
      <c r="X207" t="s">
        <v>92</v>
      </c>
      <c r="Y207" t="s">
        <v>93</v>
      </c>
    </row>
    <row r="208" spans="1:25" x14ac:dyDescent="0.25">
      <c r="A208" t="s">
        <v>347</v>
      </c>
      <c r="B208">
        <v>5</v>
      </c>
      <c r="C208">
        <v>180</v>
      </c>
      <c r="D208">
        <v>3</v>
      </c>
      <c r="E208">
        <v>223.24</v>
      </c>
      <c r="F208" s="28">
        <v>3.4548076982599082E-2</v>
      </c>
      <c r="G208">
        <v>1229577</v>
      </c>
      <c r="H208">
        <v>33.700000000000003</v>
      </c>
      <c r="I208" t="s">
        <v>78</v>
      </c>
      <c r="J208">
        <v>172</v>
      </c>
      <c r="K208">
        <v>263</v>
      </c>
      <c r="L208">
        <v>149</v>
      </c>
      <c r="M208">
        <v>35</v>
      </c>
      <c r="N208">
        <v>0</v>
      </c>
      <c r="O208">
        <v>130</v>
      </c>
      <c r="P208">
        <v>130</v>
      </c>
      <c r="Q208">
        <v>3</v>
      </c>
      <c r="R208">
        <v>0</v>
      </c>
      <c r="S208">
        <v>0</v>
      </c>
      <c r="T208">
        <v>0</v>
      </c>
      <c r="U208">
        <v>42.06</v>
      </c>
      <c r="V208">
        <v>1.34</v>
      </c>
      <c r="W208">
        <v>0</v>
      </c>
      <c r="X208" t="s">
        <v>92</v>
      </c>
      <c r="Y208" t="s">
        <v>93</v>
      </c>
    </row>
    <row r="209" spans="1:25" x14ac:dyDescent="0.25">
      <c r="A209" t="s">
        <v>348</v>
      </c>
      <c r="B209">
        <v>5</v>
      </c>
      <c r="C209">
        <v>180</v>
      </c>
      <c r="D209">
        <v>3</v>
      </c>
      <c r="E209">
        <v>213.59</v>
      </c>
      <c r="F209" s="28">
        <v>3.3054666559368111E-2</v>
      </c>
      <c r="G209">
        <v>1349410</v>
      </c>
      <c r="H209">
        <v>33.700000000000003</v>
      </c>
      <c r="I209" t="s">
        <v>65</v>
      </c>
      <c r="J209">
        <v>5449</v>
      </c>
      <c r="K209">
        <v>103</v>
      </c>
      <c r="L209">
        <v>57</v>
      </c>
      <c r="M209">
        <v>8</v>
      </c>
      <c r="N209">
        <v>0</v>
      </c>
      <c r="O209">
        <v>68</v>
      </c>
      <c r="P209">
        <v>35</v>
      </c>
      <c r="Q209">
        <v>0</v>
      </c>
      <c r="R209">
        <v>0</v>
      </c>
      <c r="S209">
        <v>0</v>
      </c>
      <c r="T209">
        <v>0</v>
      </c>
      <c r="U209">
        <v>54.39</v>
      </c>
      <c r="V209">
        <v>0</v>
      </c>
      <c r="W209">
        <v>0</v>
      </c>
      <c r="X209" t="s">
        <v>92</v>
      </c>
      <c r="Y209" t="s">
        <v>93</v>
      </c>
    </row>
    <row r="210" spans="1:25" x14ac:dyDescent="0.25">
      <c r="A210" t="s">
        <v>349</v>
      </c>
      <c r="B210">
        <v>5</v>
      </c>
      <c r="C210">
        <v>180</v>
      </c>
      <c r="D210">
        <v>3</v>
      </c>
      <c r="E210">
        <v>180.55</v>
      </c>
      <c r="F210" s="28">
        <v>2.7941476882316178E-2</v>
      </c>
      <c r="G210">
        <v>1545658</v>
      </c>
      <c r="H210">
        <v>49.4</v>
      </c>
      <c r="I210" t="s">
        <v>73</v>
      </c>
      <c r="J210">
        <v>5443</v>
      </c>
      <c r="K210">
        <v>105</v>
      </c>
      <c r="L210">
        <v>59</v>
      </c>
      <c r="M210">
        <v>30</v>
      </c>
      <c r="N210">
        <v>2</v>
      </c>
      <c r="O210">
        <v>36</v>
      </c>
      <c r="P210">
        <v>63</v>
      </c>
      <c r="Q210">
        <v>6</v>
      </c>
      <c r="R210">
        <v>0</v>
      </c>
      <c r="S210">
        <v>0</v>
      </c>
      <c r="T210">
        <v>0</v>
      </c>
      <c r="U210">
        <v>57.01</v>
      </c>
      <c r="V210">
        <v>8.6300000000000008</v>
      </c>
      <c r="W210">
        <v>0</v>
      </c>
      <c r="X210" t="s">
        <v>173</v>
      </c>
      <c r="Y210" t="s">
        <v>174</v>
      </c>
    </row>
    <row r="211" spans="1:25" x14ac:dyDescent="0.25">
      <c r="A211" t="s">
        <v>350</v>
      </c>
      <c r="B211">
        <v>5</v>
      </c>
      <c r="C211">
        <v>180</v>
      </c>
      <c r="D211">
        <v>3</v>
      </c>
      <c r="E211">
        <v>156.68</v>
      </c>
      <c r="F211" s="28">
        <v>2.4247414001225695E-2</v>
      </c>
      <c r="G211">
        <v>629817</v>
      </c>
      <c r="H211">
        <v>40.4</v>
      </c>
      <c r="I211" t="s">
        <v>78</v>
      </c>
      <c r="J211">
        <v>172</v>
      </c>
      <c r="K211">
        <v>263</v>
      </c>
      <c r="L211">
        <v>149</v>
      </c>
      <c r="M211">
        <v>14</v>
      </c>
      <c r="N211">
        <v>0</v>
      </c>
      <c r="O211">
        <v>234</v>
      </c>
      <c r="P211">
        <v>29</v>
      </c>
      <c r="Q211">
        <v>0</v>
      </c>
      <c r="R211">
        <v>0</v>
      </c>
      <c r="S211">
        <v>0</v>
      </c>
      <c r="T211">
        <v>0</v>
      </c>
      <c r="U211">
        <v>5.03</v>
      </c>
      <c r="V211">
        <v>0</v>
      </c>
      <c r="W211">
        <v>0</v>
      </c>
      <c r="X211" t="s">
        <v>92</v>
      </c>
      <c r="Y211" t="s">
        <v>93</v>
      </c>
    </row>
    <row r="212" spans="1:25" x14ac:dyDescent="0.25">
      <c r="A212" t="s">
        <v>351</v>
      </c>
      <c r="B212">
        <v>5</v>
      </c>
      <c r="C212">
        <v>180</v>
      </c>
      <c r="D212">
        <v>3</v>
      </c>
      <c r="E212">
        <v>109.23</v>
      </c>
      <c r="F212" s="28">
        <v>1.6904167930520058E-2</v>
      </c>
      <c r="G212">
        <v>2913059</v>
      </c>
      <c r="H212">
        <v>45.3</v>
      </c>
      <c r="I212" t="s">
        <v>78</v>
      </c>
      <c r="J212">
        <v>172</v>
      </c>
      <c r="K212">
        <v>263</v>
      </c>
      <c r="L212">
        <v>149</v>
      </c>
      <c r="M212">
        <v>29</v>
      </c>
      <c r="N212">
        <v>1</v>
      </c>
      <c r="O212">
        <v>29</v>
      </c>
      <c r="P212">
        <v>217</v>
      </c>
      <c r="Q212">
        <v>16</v>
      </c>
      <c r="R212">
        <v>1</v>
      </c>
      <c r="S212">
        <v>0</v>
      </c>
      <c r="T212">
        <v>0</v>
      </c>
      <c r="U212">
        <v>94.93</v>
      </c>
      <c r="V212">
        <v>9.2799999999999994</v>
      </c>
      <c r="W212">
        <v>0</v>
      </c>
      <c r="X212" t="s">
        <v>92</v>
      </c>
      <c r="Y212" t="s">
        <v>93</v>
      </c>
    </row>
    <row r="213" spans="1:25" x14ac:dyDescent="0.25">
      <c r="A213" t="s">
        <v>352</v>
      </c>
      <c r="B213">
        <v>5</v>
      </c>
      <c r="C213">
        <v>180</v>
      </c>
      <c r="D213">
        <v>3</v>
      </c>
      <c r="E213">
        <v>84.69</v>
      </c>
      <c r="F213" s="28">
        <v>1.3106417486365866E-2</v>
      </c>
      <c r="G213">
        <v>1701061</v>
      </c>
      <c r="H213">
        <v>49.5</v>
      </c>
      <c r="I213" t="s">
        <v>108</v>
      </c>
      <c r="J213">
        <v>148</v>
      </c>
      <c r="K213">
        <v>188</v>
      </c>
      <c r="L213">
        <v>125</v>
      </c>
      <c r="M213">
        <v>41</v>
      </c>
      <c r="N213">
        <v>2</v>
      </c>
      <c r="O213">
        <v>1</v>
      </c>
      <c r="P213">
        <v>184</v>
      </c>
      <c r="Q213">
        <v>3</v>
      </c>
      <c r="R213">
        <v>0</v>
      </c>
      <c r="S213">
        <v>0</v>
      </c>
      <c r="T213">
        <v>0</v>
      </c>
      <c r="U213">
        <v>99.6</v>
      </c>
      <c r="V213">
        <v>0.18</v>
      </c>
      <c r="W213">
        <v>0</v>
      </c>
      <c r="X213" t="s">
        <v>109</v>
      </c>
      <c r="Y213" t="s">
        <v>110</v>
      </c>
    </row>
    <row r="214" spans="1:25" x14ac:dyDescent="0.25">
      <c r="A214" t="s">
        <v>353</v>
      </c>
      <c r="B214">
        <v>5</v>
      </c>
      <c r="C214">
        <v>180</v>
      </c>
      <c r="D214">
        <v>3</v>
      </c>
      <c r="E214">
        <v>78.239999999999995</v>
      </c>
      <c r="F214" s="28">
        <v>1.2108231244931695E-2</v>
      </c>
      <c r="G214">
        <v>3852141</v>
      </c>
      <c r="H214">
        <v>38.9</v>
      </c>
      <c r="I214" t="s">
        <v>78</v>
      </c>
      <c r="J214">
        <v>172</v>
      </c>
      <c r="K214">
        <v>263</v>
      </c>
      <c r="L214">
        <v>149</v>
      </c>
      <c r="M214">
        <v>43</v>
      </c>
      <c r="N214">
        <v>0</v>
      </c>
      <c r="O214">
        <v>4</v>
      </c>
      <c r="P214">
        <v>254</v>
      </c>
      <c r="Q214">
        <v>4</v>
      </c>
      <c r="R214">
        <v>1</v>
      </c>
      <c r="S214">
        <v>0</v>
      </c>
      <c r="T214">
        <v>0</v>
      </c>
      <c r="U214">
        <v>97.99</v>
      </c>
      <c r="V214">
        <v>2.0099999999999998</v>
      </c>
      <c r="W214">
        <v>0</v>
      </c>
      <c r="X214" t="s">
        <v>300</v>
      </c>
      <c r="Y214" t="s">
        <v>301</v>
      </c>
    </row>
    <row r="215" spans="1:25" x14ac:dyDescent="0.25">
      <c r="A215" t="s">
        <v>354</v>
      </c>
      <c r="B215">
        <v>5</v>
      </c>
      <c r="C215">
        <v>180</v>
      </c>
      <c r="D215">
        <v>3</v>
      </c>
      <c r="E215">
        <v>60.85</v>
      </c>
      <c r="F215" s="28">
        <v>9.4169973319797266E-3</v>
      </c>
      <c r="G215">
        <v>2003940</v>
      </c>
      <c r="H215">
        <v>30.7</v>
      </c>
      <c r="I215" t="s">
        <v>73</v>
      </c>
      <c r="J215">
        <v>5443</v>
      </c>
      <c r="K215">
        <v>103</v>
      </c>
      <c r="L215">
        <v>58</v>
      </c>
      <c r="M215">
        <v>42</v>
      </c>
      <c r="N215">
        <v>0</v>
      </c>
      <c r="O215">
        <v>6</v>
      </c>
      <c r="P215">
        <v>97</v>
      </c>
      <c r="Q215">
        <v>0</v>
      </c>
      <c r="R215">
        <v>0</v>
      </c>
      <c r="S215">
        <v>0</v>
      </c>
      <c r="T215">
        <v>0</v>
      </c>
      <c r="U215">
        <v>91.21</v>
      </c>
      <c r="V215">
        <v>0</v>
      </c>
      <c r="W215">
        <v>0</v>
      </c>
      <c r="X215" t="s">
        <v>74</v>
      </c>
      <c r="Y215" t="s">
        <v>75</v>
      </c>
    </row>
    <row r="216" spans="1:25" x14ac:dyDescent="0.25">
      <c r="A216" t="s">
        <v>355</v>
      </c>
      <c r="B216">
        <v>5</v>
      </c>
      <c r="C216">
        <v>180</v>
      </c>
      <c r="D216">
        <v>3</v>
      </c>
      <c r="E216">
        <v>53.83</v>
      </c>
      <c r="F216" s="28">
        <v>8.330599283163001E-3</v>
      </c>
      <c r="G216">
        <v>2239722</v>
      </c>
      <c r="H216">
        <v>40.799999999999997</v>
      </c>
      <c r="I216" t="s">
        <v>104</v>
      </c>
      <c r="J216">
        <v>387</v>
      </c>
      <c r="K216">
        <v>223</v>
      </c>
      <c r="L216">
        <v>124</v>
      </c>
      <c r="M216">
        <v>43</v>
      </c>
      <c r="N216">
        <v>0</v>
      </c>
      <c r="O216">
        <v>3</v>
      </c>
      <c r="P216">
        <v>219</v>
      </c>
      <c r="Q216">
        <v>1</v>
      </c>
      <c r="R216">
        <v>0</v>
      </c>
      <c r="S216">
        <v>0</v>
      </c>
      <c r="T216">
        <v>0</v>
      </c>
      <c r="U216">
        <v>97.98</v>
      </c>
      <c r="V216">
        <v>0.4</v>
      </c>
      <c r="W216">
        <v>0</v>
      </c>
      <c r="X216" t="s">
        <v>105</v>
      </c>
      <c r="Y216" t="s">
        <v>106</v>
      </c>
    </row>
    <row r="217" spans="1:25" x14ac:dyDescent="0.25">
      <c r="A217" t="s">
        <v>356</v>
      </c>
      <c r="B217">
        <v>5</v>
      </c>
      <c r="C217">
        <v>180</v>
      </c>
      <c r="D217">
        <v>3</v>
      </c>
      <c r="E217">
        <v>49.32</v>
      </c>
      <c r="F217" s="28">
        <v>7.6326427019431401E-3</v>
      </c>
      <c r="G217">
        <v>2737825</v>
      </c>
      <c r="H217">
        <v>41.7</v>
      </c>
      <c r="I217" t="s">
        <v>78</v>
      </c>
      <c r="J217">
        <v>172</v>
      </c>
      <c r="K217">
        <v>263</v>
      </c>
      <c r="L217">
        <v>149</v>
      </c>
      <c r="M217">
        <v>41</v>
      </c>
      <c r="N217">
        <v>1</v>
      </c>
      <c r="O217">
        <v>28</v>
      </c>
      <c r="P217">
        <v>227</v>
      </c>
      <c r="Q217">
        <v>8</v>
      </c>
      <c r="R217">
        <v>0</v>
      </c>
      <c r="S217">
        <v>0</v>
      </c>
      <c r="T217">
        <v>0</v>
      </c>
      <c r="U217">
        <v>89.41</v>
      </c>
      <c r="V217">
        <v>2.35</v>
      </c>
      <c r="W217">
        <v>25</v>
      </c>
      <c r="X217" t="s">
        <v>92</v>
      </c>
      <c r="Y217" t="s">
        <v>93</v>
      </c>
    </row>
    <row r="218" spans="1:25" x14ac:dyDescent="0.25">
      <c r="A218" t="s">
        <v>357</v>
      </c>
      <c r="B218">
        <v>5</v>
      </c>
      <c r="C218">
        <v>180</v>
      </c>
      <c r="D218">
        <v>3</v>
      </c>
      <c r="E218">
        <v>46.54</v>
      </c>
      <c r="F218" s="28">
        <v>7.2024166940071717E-3</v>
      </c>
      <c r="G218">
        <v>2520825</v>
      </c>
      <c r="H218">
        <v>49.1</v>
      </c>
      <c r="I218" t="s">
        <v>125</v>
      </c>
      <c r="J218">
        <v>930</v>
      </c>
      <c r="K218">
        <v>213</v>
      </c>
      <c r="L218">
        <v>118</v>
      </c>
      <c r="M218">
        <v>43</v>
      </c>
      <c r="N218">
        <v>0</v>
      </c>
      <c r="O218">
        <v>7</v>
      </c>
      <c r="P218">
        <v>203</v>
      </c>
      <c r="Q218">
        <v>2</v>
      </c>
      <c r="R218">
        <v>1</v>
      </c>
      <c r="S218">
        <v>0</v>
      </c>
      <c r="T218">
        <v>0</v>
      </c>
      <c r="U218">
        <v>94.07</v>
      </c>
      <c r="V218">
        <v>2.12</v>
      </c>
      <c r="W218">
        <v>20</v>
      </c>
      <c r="X218" t="s">
        <v>121</v>
      </c>
      <c r="Y218" t="s">
        <v>122</v>
      </c>
    </row>
    <row r="219" spans="1:25" x14ac:dyDescent="0.25">
      <c r="A219" t="s">
        <v>358</v>
      </c>
      <c r="B219">
        <v>5</v>
      </c>
      <c r="C219">
        <v>180</v>
      </c>
      <c r="D219">
        <v>3</v>
      </c>
      <c r="E219">
        <v>44.36</v>
      </c>
      <c r="F219" s="28">
        <v>6.8650452201581037E-3</v>
      </c>
      <c r="G219">
        <v>1659449</v>
      </c>
      <c r="H219">
        <v>50.5</v>
      </c>
      <c r="I219" t="s">
        <v>100</v>
      </c>
      <c r="J219">
        <v>3167</v>
      </c>
      <c r="K219">
        <v>126</v>
      </c>
      <c r="L219">
        <v>75</v>
      </c>
      <c r="M219">
        <v>43</v>
      </c>
      <c r="N219">
        <v>0</v>
      </c>
      <c r="O219">
        <v>2</v>
      </c>
      <c r="P219">
        <v>123</v>
      </c>
      <c r="Q219">
        <v>1</v>
      </c>
      <c r="R219">
        <v>0</v>
      </c>
      <c r="S219">
        <v>0</v>
      </c>
      <c r="T219">
        <v>0</v>
      </c>
      <c r="U219">
        <v>97.33</v>
      </c>
      <c r="V219">
        <v>1.33</v>
      </c>
      <c r="W219">
        <v>100</v>
      </c>
      <c r="X219" t="s">
        <v>101</v>
      </c>
      <c r="Y219" t="s">
        <v>102</v>
      </c>
    </row>
    <row r="220" spans="1:25" x14ac:dyDescent="0.25">
      <c r="A220" t="s">
        <v>359</v>
      </c>
      <c r="B220">
        <v>5</v>
      </c>
      <c r="C220">
        <v>180</v>
      </c>
      <c r="D220">
        <v>3</v>
      </c>
      <c r="E220">
        <v>39.299999999999997</v>
      </c>
      <c r="F220" s="28">
        <v>6.0819719826919177E-3</v>
      </c>
      <c r="G220">
        <v>2045338</v>
      </c>
      <c r="H220">
        <v>33.200000000000003</v>
      </c>
      <c r="I220" t="s">
        <v>179</v>
      </c>
      <c r="J220">
        <v>586</v>
      </c>
      <c r="K220">
        <v>325</v>
      </c>
      <c r="L220">
        <v>181</v>
      </c>
      <c r="M220">
        <v>42</v>
      </c>
      <c r="N220">
        <v>1</v>
      </c>
      <c r="O220">
        <v>45</v>
      </c>
      <c r="P220">
        <v>268</v>
      </c>
      <c r="Q220">
        <v>12</v>
      </c>
      <c r="R220">
        <v>0</v>
      </c>
      <c r="S220">
        <v>0</v>
      </c>
      <c r="T220">
        <v>0</v>
      </c>
      <c r="U220">
        <v>83.15</v>
      </c>
      <c r="V220">
        <v>4.16</v>
      </c>
      <c r="W220">
        <v>25</v>
      </c>
      <c r="X220" t="s">
        <v>180</v>
      </c>
      <c r="Y220" t="s">
        <v>181</v>
      </c>
    </row>
    <row r="221" spans="1:25" x14ac:dyDescent="0.25">
      <c r="A221" t="s">
        <v>360</v>
      </c>
      <c r="B221">
        <v>5</v>
      </c>
      <c r="C221">
        <v>180</v>
      </c>
      <c r="D221">
        <v>3</v>
      </c>
      <c r="E221">
        <v>37.33</v>
      </c>
      <c r="F221" s="28">
        <v>5.777099595773264E-3</v>
      </c>
      <c r="G221">
        <v>2794127</v>
      </c>
      <c r="H221">
        <v>51.2</v>
      </c>
      <c r="I221" t="s">
        <v>70</v>
      </c>
      <c r="J221">
        <v>304</v>
      </c>
      <c r="K221">
        <v>250</v>
      </c>
      <c r="L221">
        <v>143</v>
      </c>
      <c r="M221">
        <v>32</v>
      </c>
      <c r="N221">
        <v>2</v>
      </c>
      <c r="O221">
        <v>32</v>
      </c>
      <c r="P221">
        <v>196</v>
      </c>
      <c r="Q221">
        <v>22</v>
      </c>
      <c r="R221">
        <v>0</v>
      </c>
      <c r="S221">
        <v>0</v>
      </c>
      <c r="T221">
        <v>0</v>
      </c>
      <c r="U221">
        <v>89.23</v>
      </c>
      <c r="V221">
        <v>10.26</v>
      </c>
      <c r="W221">
        <v>9.09</v>
      </c>
      <c r="X221" t="s">
        <v>66</v>
      </c>
      <c r="Y221" t="s">
        <v>67</v>
      </c>
    </row>
    <row r="222" spans="1:25" x14ac:dyDescent="0.25">
      <c r="A222" t="s">
        <v>361</v>
      </c>
      <c r="B222">
        <v>5</v>
      </c>
      <c r="C222">
        <v>180</v>
      </c>
      <c r="D222">
        <v>3</v>
      </c>
      <c r="E222">
        <v>36.99</v>
      </c>
      <c r="F222" s="28">
        <v>5.7244820264573549E-3</v>
      </c>
      <c r="G222">
        <v>2708278</v>
      </c>
      <c r="H222">
        <v>47.7</v>
      </c>
      <c r="I222" t="s">
        <v>104</v>
      </c>
      <c r="J222">
        <v>387</v>
      </c>
      <c r="K222">
        <v>223</v>
      </c>
      <c r="L222">
        <v>124</v>
      </c>
      <c r="M222">
        <v>32</v>
      </c>
      <c r="N222">
        <v>0</v>
      </c>
      <c r="O222">
        <v>29</v>
      </c>
      <c r="P222">
        <v>186</v>
      </c>
      <c r="Q222">
        <v>7</v>
      </c>
      <c r="R222">
        <v>1</v>
      </c>
      <c r="S222">
        <v>0</v>
      </c>
      <c r="T222">
        <v>0</v>
      </c>
      <c r="U222">
        <v>88.89</v>
      </c>
      <c r="V222">
        <v>6.18</v>
      </c>
      <c r="W222">
        <v>10</v>
      </c>
      <c r="X222" t="s">
        <v>105</v>
      </c>
      <c r="Y222" t="s">
        <v>106</v>
      </c>
    </row>
    <row r="223" spans="1:25" x14ac:dyDescent="0.25">
      <c r="A223" t="s">
        <v>362</v>
      </c>
      <c r="B223">
        <v>5</v>
      </c>
      <c r="C223">
        <v>180</v>
      </c>
      <c r="D223">
        <v>3</v>
      </c>
      <c r="E223">
        <v>35.979999999999997</v>
      </c>
      <c r="F223" s="28">
        <v>5.56817689407774E-3</v>
      </c>
      <c r="G223">
        <v>3563762</v>
      </c>
      <c r="H223">
        <v>35.4</v>
      </c>
      <c r="I223" t="s">
        <v>78</v>
      </c>
      <c r="J223">
        <v>172</v>
      </c>
      <c r="K223">
        <v>263</v>
      </c>
      <c r="L223">
        <v>149</v>
      </c>
      <c r="M223">
        <v>43</v>
      </c>
      <c r="N223">
        <v>0</v>
      </c>
      <c r="O223">
        <v>6</v>
      </c>
      <c r="P223">
        <v>240</v>
      </c>
      <c r="Q223">
        <v>15</v>
      </c>
      <c r="R223">
        <v>2</v>
      </c>
      <c r="S223">
        <v>0</v>
      </c>
      <c r="T223">
        <v>0</v>
      </c>
      <c r="U223">
        <v>97.09</v>
      </c>
      <c r="V223">
        <v>8.6300000000000008</v>
      </c>
      <c r="W223">
        <v>0</v>
      </c>
      <c r="X223" t="s">
        <v>92</v>
      </c>
      <c r="Y223" t="s">
        <v>93</v>
      </c>
    </row>
    <row r="224" spans="1:25" x14ac:dyDescent="0.25">
      <c r="A224" t="s">
        <v>363</v>
      </c>
      <c r="B224">
        <v>5</v>
      </c>
      <c r="C224">
        <v>180</v>
      </c>
      <c r="D224">
        <v>3</v>
      </c>
      <c r="E224">
        <v>34.79</v>
      </c>
      <c r="F224" s="28">
        <v>5.3840154014720568E-3</v>
      </c>
      <c r="G224">
        <v>2269452</v>
      </c>
      <c r="H224">
        <v>53.2</v>
      </c>
      <c r="I224" t="s">
        <v>70</v>
      </c>
      <c r="J224">
        <v>304</v>
      </c>
      <c r="K224">
        <v>250</v>
      </c>
      <c r="L224">
        <v>143</v>
      </c>
      <c r="M224">
        <v>33</v>
      </c>
      <c r="N224">
        <v>10</v>
      </c>
      <c r="O224">
        <v>17</v>
      </c>
      <c r="P224">
        <v>213</v>
      </c>
      <c r="Q224">
        <v>14</v>
      </c>
      <c r="R224">
        <v>6</v>
      </c>
      <c r="S224">
        <v>0</v>
      </c>
      <c r="T224">
        <v>0</v>
      </c>
      <c r="U224">
        <v>90.21</v>
      </c>
      <c r="V224">
        <v>4.2699999999999996</v>
      </c>
      <c r="W224">
        <v>31.25</v>
      </c>
      <c r="X224" t="s">
        <v>66</v>
      </c>
      <c r="Y224" t="s">
        <v>67</v>
      </c>
    </row>
    <row r="225" spans="1:25" x14ac:dyDescent="0.25">
      <c r="A225" t="s">
        <v>364</v>
      </c>
      <c r="B225">
        <v>5</v>
      </c>
      <c r="C225">
        <v>180</v>
      </c>
      <c r="D225">
        <v>3</v>
      </c>
      <c r="E225">
        <v>31.72</v>
      </c>
      <c r="F225" s="28">
        <v>4.9089097020607536E-3</v>
      </c>
      <c r="G225">
        <v>2105134</v>
      </c>
      <c r="H225">
        <v>36.700000000000003</v>
      </c>
      <c r="I225" t="s">
        <v>70</v>
      </c>
      <c r="J225">
        <v>304</v>
      </c>
      <c r="K225">
        <v>250</v>
      </c>
      <c r="L225">
        <v>143</v>
      </c>
      <c r="M225">
        <v>43</v>
      </c>
      <c r="N225">
        <v>0</v>
      </c>
      <c r="O225">
        <v>8</v>
      </c>
      <c r="P225">
        <v>236</v>
      </c>
      <c r="Q225">
        <v>6</v>
      </c>
      <c r="R225">
        <v>0</v>
      </c>
      <c r="S225">
        <v>0</v>
      </c>
      <c r="T225">
        <v>0</v>
      </c>
      <c r="U225">
        <v>94.76</v>
      </c>
      <c r="V225">
        <v>1.65</v>
      </c>
      <c r="W225">
        <v>33.33</v>
      </c>
      <c r="X225" t="s">
        <v>92</v>
      </c>
      <c r="Y225" t="s">
        <v>93</v>
      </c>
    </row>
    <row r="226" spans="1:25" x14ac:dyDescent="0.25">
      <c r="A226" t="s">
        <v>365</v>
      </c>
      <c r="B226">
        <v>5</v>
      </c>
      <c r="C226">
        <v>180</v>
      </c>
      <c r="D226">
        <v>3</v>
      </c>
      <c r="E226">
        <v>31.65</v>
      </c>
      <c r="F226" s="28">
        <v>4.8980766730839492E-3</v>
      </c>
      <c r="G226">
        <v>3567403</v>
      </c>
      <c r="H226">
        <v>41.8</v>
      </c>
      <c r="I226" t="s">
        <v>70</v>
      </c>
      <c r="J226">
        <v>304</v>
      </c>
      <c r="K226">
        <v>250</v>
      </c>
      <c r="L226">
        <v>143</v>
      </c>
      <c r="M226">
        <v>42</v>
      </c>
      <c r="N226">
        <v>1</v>
      </c>
      <c r="O226">
        <v>10</v>
      </c>
      <c r="P226">
        <v>229</v>
      </c>
      <c r="Q226">
        <v>11</v>
      </c>
      <c r="R226">
        <v>0</v>
      </c>
      <c r="S226">
        <v>0</v>
      </c>
      <c r="T226">
        <v>0</v>
      </c>
      <c r="U226">
        <v>96.57</v>
      </c>
      <c r="V226">
        <v>4.9000000000000004</v>
      </c>
      <c r="W226">
        <v>0</v>
      </c>
      <c r="X226" t="s">
        <v>66</v>
      </c>
      <c r="Y226" t="s">
        <v>67</v>
      </c>
    </row>
    <row r="227" spans="1:25" x14ac:dyDescent="0.25">
      <c r="A227" t="s">
        <v>366</v>
      </c>
      <c r="B227">
        <v>5</v>
      </c>
      <c r="C227">
        <v>180</v>
      </c>
      <c r="D227">
        <v>3</v>
      </c>
      <c r="E227">
        <v>27.01</v>
      </c>
      <c r="F227" s="28">
        <v>4.1800016094785935E-3</v>
      </c>
      <c r="G227">
        <v>3274806</v>
      </c>
      <c r="H227">
        <v>37.799999999999997</v>
      </c>
      <c r="I227" t="s">
        <v>78</v>
      </c>
      <c r="J227">
        <v>172</v>
      </c>
      <c r="K227">
        <v>263</v>
      </c>
      <c r="L227">
        <v>149</v>
      </c>
      <c r="M227">
        <v>43</v>
      </c>
      <c r="N227">
        <v>0</v>
      </c>
      <c r="O227">
        <v>0</v>
      </c>
      <c r="P227">
        <v>261</v>
      </c>
      <c r="Q227">
        <v>2</v>
      </c>
      <c r="R227">
        <v>0</v>
      </c>
      <c r="S227">
        <v>0</v>
      </c>
      <c r="T227">
        <v>0</v>
      </c>
      <c r="U227">
        <v>100</v>
      </c>
      <c r="V227">
        <v>0.67</v>
      </c>
      <c r="W227">
        <v>0</v>
      </c>
      <c r="X227" t="s">
        <v>92</v>
      </c>
      <c r="Y227" t="s">
        <v>93</v>
      </c>
    </row>
    <row r="228" spans="1:25" x14ac:dyDescent="0.25">
      <c r="A228" t="s">
        <v>367</v>
      </c>
      <c r="B228">
        <v>5</v>
      </c>
      <c r="C228">
        <v>180</v>
      </c>
      <c r="D228">
        <v>3</v>
      </c>
      <c r="E228">
        <v>20.94</v>
      </c>
      <c r="F228" s="28">
        <v>3.240623239632793E-3</v>
      </c>
      <c r="G228">
        <v>2013766</v>
      </c>
      <c r="H228">
        <v>50.2</v>
      </c>
      <c r="I228" t="s">
        <v>78</v>
      </c>
      <c r="J228">
        <v>172</v>
      </c>
      <c r="K228">
        <v>263</v>
      </c>
      <c r="L228">
        <v>149</v>
      </c>
      <c r="M228">
        <v>41</v>
      </c>
      <c r="N228">
        <v>1</v>
      </c>
      <c r="O228">
        <v>13</v>
      </c>
      <c r="P228">
        <v>247</v>
      </c>
      <c r="Q228">
        <v>3</v>
      </c>
      <c r="R228">
        <v>0</v>
      </c>
      <c r="S228">
        <v>0</v>
      </c>
      <c r="T228">
        <v>0</v>
      </c>
      <c r="U228">
        <v>93.18</v>
      </c>
      <c r="V228">
        <v>1.01</v>
      </c>
      <c r="W228">
        <v>33.33</v>
      </c>
      <c r="X228" t="s">
        <v>92</v>
      </c>
      <c r="Y228" t="s">
        <v>93</v>
      </c>
    </row>
    <row r="229" spans="1:25" x14ac:dyDescent="0.25">
      <c r="A229" t="s">
        <v>368</v>
      </c>
      <c r="B229">
        <v>5</v>
      </c>
      <c r="C229">
        <v>180</v>
      </c>
      <c r="D229">
        <v>3</v>
      </c>
      <c r="E229">
        <v>20.38</v>
      </c>
      <c r="F229" s="28">
        <v>3.1539590078183532E-3</v>
      </c>
      <c r="G229">
        <v>3121721</v>
      </c>
      <c r="H229">
        <v>41.4</v>
      </c>
      <c r="I229" t="s">
        <v>116</v>
      </c>
      <c r="J229">
        <v>95</v>
      </c>
      <c r="K229">
        <v>228</v>
      </c>
      <c r="L229">
        <v>153</v>
      </c>
      <c r="M229">
        <v>43</v>
      </c>
      <c r="N229">
        <v>0</v>
      </c>
      <c r="O229">
        <v>3</v>
      </c>
      <c r="P229">
        <v>224</v>
      </c>
      <c r="Q229">
        <v>1</v>
      </c>
      <c r="R229">
        <v>0</v>
      </c>
      <c r="S229">
        <v>0</v>
      </c>
      <c r="T229">
        <v>0</v>
      </c>
      <c r="U229">
        <v>99.18</v>
      </c>
      <c r="V229">
        <v>0.65</v>
      </c>
      <c r="W229">
        <v>0</v>
      </c>
      <c r="X229" t="s">
        <v>117</v>
      </c>
      <c r="Y229" t="s">
        <v>118</v>
      </c>
    </row>
    <row r="230" spans="1:25" x14ac:dyDescent="0.25">
      <c r="A230" t="s">
        <v>369</v>
      </c>
      <c r="B230">
        <v>5</v>
      </c>
      <c r="C230">
        <v>180</v>
      </c>
      <c r="D230">
        <v>3</v>
      </c>
      <c r="E230">
        <v>18.86</v>
      </c>
      <c r="F230" s="28">
        <v>2.9187275214648746E-3</v>
      </c>
      <c r="G230">
        <v>2025263</v>
      </c>
      <c r="H230">
        <v>41.2</v>
      </c>
      <c r="I230" t="s">
        <v>78</v>
      </c>
      <c r="J230">
        <v>172</v>
      </c>
      <c r="K230">
        <v>263</v>
      </c>
      <c r="L230">
        <v>149</v>
      </c>
      <c r="M230">
        <v>42</v>
      </c>
      <c r="N230">
        <v>0</v>
      </c>
      <c r="O230">
        <v>2</v>
      </c>
      <c r="P230">
        <v>260</v>
      </c>
      <c r="Q230">
        <v>1</v>
      </c>
      <c r="R230">
        <v>0</v>
      </c>
      <c r="S230">
        <v>0</v>
      </c>
      <c r="T230">
        <v>0</v>
      </c>
      <c r="U230">
        <v>98.66</v>
      </c>
      <c r="V230">
        <v>0.34</v>
      </c>
      <c r="W230">
        <v>0</v>
      </c>
      <c r="X230" t="s">
        <v>92</v>
      </c>
      <c r="Y230" t="s">
        <v>93</v>
      </c>
    </row>
    <row r="231" spans="1:25" x14ac:dyDescent="0.25">
      <c r="A231" t="s">
        <v>370</v>
      </c>
      <c r="B231">
        <v>5</v>
      </c>
      <c r="C231">
        <v>180</v>
      </c>
      <c r="D231">
        <v>3</v>
      </c>
      <c r="E231">
        <v>18.27</v>
      </c>
      <c r="F231" s="28">
        <v>2.8274205629460901E-3</v>
      </c>
      <c r="G231">
        <v>2256544</v>
      </c>
      <c r="H231">
        <v>66.3</v>
      </c>
      <c r="I231" t="s">
        <v>217</v>
      </c>
      <c r="J231">
        <v>30</v>
      </c>
      <c r="K231">
        <v>540</v>
      </c>
      <c r="L231">
        <v>241</v>
      </c>
      <c r="M231">
        <v>43</v>
      </c>
      <c r="N231">
        <v>0</v>
      </c>
      <c r="O231">
        <v>13</v>
      </c>
      <c r="P231">
        <v>526</v>
      </c>
      <c r="Q231">
        <v>1</v>
      </c>
      <c r="R231">
        <v>0</v>
      </c>
      <c r="S231">
        <v>0</v>
      </c>
      <c r="T231">
        <v>0</v>
      </c>
      <c r="U231">
        <v>96.13</v>
      </c>
      <c r="V231">
        <v>0.21</v>
      </c>
      <c r="W231">
        <v>0</v>
      </c>
      <c r="X231" t="s">
        <v>218</v>
      </c>
      <c r="Y231" t="s">
        <v>219</v>
      </c>
    </row>
    <row r="232" spans="1:25" x14ac:dyDescent="0.25">
      <c r="A232" t="s">
        <v>371</v>
      </c>
      <c r="B232">
        <v>5</v>
      </c>
      <c r="C232">
        <v>180</v>
      </c>
      <c r="D232">
        <v>3</v>
      </c>
      <c r="E232">
        <v>15.45</v>
      </c>
      <c r="F232" s="28">
        <v>2.3910042527376624E-3</v>
      </c>
      <c r="G232">
        <v>1969549</v>
      </c>
      <c r="H232">
        <v>47.7</v>
      </c>
      <c r="I232" t="s">
        <v>78</v>
      </c>
      <c r="J232">
        <v>172</v>
      </c>
      <c r="K232">
        <v>263</v>
      </c>
      <c r="L232">
        <v>149</v>
      </c>
      <c r="M232">
        <v>43</v>
      </c>
      <c r="N232">
        <v>0</v>
      </c>
      <c r="O232">
        <v>7</v>
      </c>
      <c r="P232">
        <v>255</v>
      </c>
      <c r="Q232">
        <v>1</v>
      </c>
      <c r="R232">
        <v>0</v>
      </c>
      <c r="S232">
        <v>0</v>
      </c>
      <c r="T232">
        <v>0</v>
      </c>
      <c r="U232">
        <v>95.75</v>
      </c>
      <c r="V232">
        <v>0.34</v>
      </c>
      <c r="W232">
        <v>0</v>
      </c>
      <c r="X232" t="s">
        <v>156</v>
      </c>
      <c r="Y232" t="s">
        <v>157</v>
      </c>
    </row>
    <row r="233" spans="1:25" x14ac:dyDescent="0.25">
      <c r="A233" t="s">
        <v>372</v>
      </c>
      <c r="B233">
        <v>5</v>
      </c>
      <c r="C233">
        <v>180</v>
      </c>
      <c r="D233">
        <v>3</v>
      </c>
      <c r="E233">
        <v>15.21</v>
      </c>
      <c r="F233" s="28">
        <v>2.3538624391029029E-3</v>
      </c>
      <c r="G233">
        <v>3072299</v>
      </c>
      <c r="H233">
        <v>43.5</v>
      </c>
      <c r="I233" t="s">
        <v>70</v>
      </c>
      <c r="J233">
        <v>304</v>
      </c>
      <c r="K233">
        <v>250</v>
      </c>
      <c r="L233">
        <v>143</v>
      </c>
      <c r="M233">
        <v>43</v>
      </c>
      <c r="N233">
        <v>0</v>
      </c>
      <c r="O233">
        <v>8</v>
      </c>
      <c r="P233">
        <v>230</v>
      </c>
      <c r="Q233">
        <v>12</v>
      </c>
      <c r="R233">
        <v>0</v>
      </c>
      <c r="S233">
        <v>0</v>
      </c>
      <c r="T233">
        <v>0</v>
      </c>
      <c r="U233">
        <v>94.76</v>
      </c>
      <c r="V233">
        <v>6.99</v>
      </c>
      <c r="W233">
        <v>0</v>
      </c>
      <c r="X233" t="s">
        <v>66</v>
      </c>
      <c r="Y233" t="s">
        <v>67</v>
      </c>
    </row>
    <row r="234" spans="1:25" x14ac:dyDescent="0.25">
      <c r="A234" t="s">
        <v>373</v>
      </c>
      <c r="B234">
        <v>5</v>
      </c>
      <c r="C234">
        <v>180</v>
      </c>
      <c r="D234">
        <v>3</v>
      </c>
      <c r="E234">
        <v>14.1</v>
      </c>
      <c r="F234" s="28">
        <v>2.1820815510421383E-3</v>
      </c>
      <c r="G234">
        <v>2476237</v>
      </c>
      <c r="H234">
        <v>43.2</v>
      </c>
      <c r="I234" t="s">
        <v>125</v>
      </c>
      <c r="J234">
        <v>930</v>
      </c>
      <c r="K234">
        <v>213</v>
      </c>
      <c r="L234">
        <v>118</v>
      </c>
      <c r="M234">
        <v>43</v>
      </c>
      <c r="N234">
        <v>0</v>
      </c>
      <c r="O234">
        <v>10</v>
      </c>
      <c r="P234">
        <v>195</v>
      </c>
      <c r="Q234">
        <v>7</v>
      </c>
      <c r="R234">
        <v>1</v>
      </c>
      <c r="S234">
        <v>0</v>
      </c>
      <c r="T234">
        <v>0</v>
      </c>
      <c r="U234">
        <v>96.61</v>
      </c>
      <c r="V234">
        <v>5.93</v>
      </c>
      <c r="W234">
        <v>0</v>
      </c>
      <c r="X234" t="s">
        <v>121</v>
      </c>
      <c r="Y234" t="s">
        <v>122</v>
      </c>
    </row>
    <row r="235" spans="1:25" x14ac:dyDescent="0.25">
      <c r="A235" t="s">
        <v>374</v>
      </c>
      <c r="B235">
        <v>5</v>
      </c>
      <c r="C235">
        <v>180</v>
      </c>
      <c r="D235">
        <v>3</v>
      </c>
      <c r="E235">
        <v>13.73</v>
      </c>
      <c r="F235" s="28">
        <v>2.1248212550218841E-3</v>
      </c>
      <c r="G235">
        <v>3769598</v>
      </c>
      <c r="H235">
        <v>34.4</v>
      </c>
      <c r="I235" t="s">
        <v>65</v>
      </c>
      <c r="J235">
        <v>5449</v>
      </c>
      <c r="K235">
        <v>103</v>
      </c>
      <c r="L235">
        <v>57</v>
      </c>
      <c r="M235">
        <v>8</v>
      </c>
      <c r="N235">
        <v>0</v>
      </c>
      <c r="O235">
        <v>65</v>
      </c>
      <c r="P235">
        <v>37</v>
      </c>
      <c r="Q235">
        <v>1</v>
      </c>
      <c r="R235">
        <v>0</v>
      </c>
      <c r="S235">
        <v>0</v>
      </c>
      <c r="T235">
        <v>0</v>
      </c>
      <c r="U235">
        <v>57.89</v>
      </c>
      <c r="V235">
        <v>1.75</v>
      </c>
      <c r="W235">
        <v>0</v>
      </c>
      <c r="X235" t="s">
        <v>66</v>
      </c>
      <c r="Y235" t="s">
        <v>67</v>
      </c>
    </row>
    <row r="236" spans="1:25" x14ac:dyDescent="0.25">
      <c r="A236" t="s">
        <v>375</v>
      </c>
      <c r="B236">
        <v>5</v>
      </c>
      <c r="C236">
        <v>180</v>
      </c>
      <c r="D236">
        <v>3</v>
      </c>
      <c r="E236">
        <v>13.55</v>
      </c>
      <c r="F236" s="28">
        <v>2.096964894795814E-3</v>
      </c>
      <c r="G236">
        <v>3650363</v>
      </c>
      <c r="H236">
        <v>44.2</v>
      </c>
      <c r="I236" t="s">
        <v>78</v>
      </c>
      <c r="J236">
        <v>172</v>
      </c>
      <c r="K236">
        <v>263</v>
      </c>
      <c r="L236">
        <v>149</v>
      </c>
      <c r="M236">
        <v>36</v>
      </c>
      <c r="N236">
        <v>7</v>
      </c>
      <c r="O236">
        <v>4</v>
      </c>
      <c r="P236">
        <v>243</v>
      </c>
      <c r="Q236">
        <v>15</v>
      </c>
      <c r="R236">
        <v>1</v>
      </c>
      <c r="S236">
        <v>0</v>
      </c>
      <c r="T236">
        <v>0</v>
      </c>
      <c r="U236">
        <v>97.32</v>
      </c>
      <c r="V236">
        <v>5.54</v>
      </c>
      <c r="W236">
        <v>5.56</v>
      </c>
      <c r="X236" t="s">
        <v>66</v>
      </c>
      <c r="Y236" t="s">
        <v>67</v>
      </c>
    </row>
    <row r="237" spans="1:25" x14ac:dyDescent="0.25">
      <c r="A237" t="s">
        <v>376</v>
      </c>
      <c r="B237">
        <v>5</v>
      </c>
      <c r="C237">
        <v>180</v>
      </c>
      <c r="D237">
        <v>3</v>
      </c>
      <c r="E237">
        <v>12.34</v>
      </c>
      <c r="F237" s="28">
        <v>1.9097082510538999E-3</v>
      </c>
      <c r="G237">
        <v>2787162</v>
      </c>
      <c r="H237">
        <v>33.200000000000003</v>
      </c>
      <c r="I237" t="s">
        <v>136</v>
      </c>
      <c r="J237">
        <v>2258</v>
      </c>
      <c r="K237">
        <v>180</v>
      </c>
      <c r="L237">
        <v>109</v>
      </c>
      <c r="M237">
        <v>42</v>
      </c>
      <c r="N237">
        <v>0</v>
      </c>
      <c r="O237">
        <v>1</v>
      </c>
      <c r="P237">
        <v>166</v>
      </c>
      <c r="Q237">
        <v>12</v>
      </c>
      <c r="R237">
        <v>1</v>
      </c>
      <c r="S237">
        <v>0</v>
      </c>
      <c r="T237">
        <v>0</v>
      </c>
      <c r="U237">
        <v>99.95</v>
      </c>
      <c r="V237">
        <v>9.6300000000000008</v>
      </c>
      <c r="W237">
        <v>0</v>
      </c>
      <c r="X237" t="s">
        <v>141</v>
      </c>
      <c r="Y237" t="s">
        <v>142</v>
      </c>
    </row>
    <row r="238" spans="1:25" x14ac:dyDescent="0.25">
      <c r="A238" t="s">
        <v>377</v>
      </c>
      <c r="B238">
        <v>5</v>
      </c>
      <c r="C238">
        <v>180</v>
      </c>
      <c r="D238">
        <v>3</v>
      </c>
      <c r="E238">
        <v>11.68</v>
      </c>
      <c r="F238" s="28">
        <v>1.8075682635583104E-3</v>
      </c>
      <c r="G238">
        <v>3903944</v>
      </c>
      <c r="H238">
        <v>65.099999999999994</v>
      </c>
      <c r="I238" t="s">
        <v>378</v>
      </c>
      <c r="J238">
        <v>924</v>
      </c>
      <c r="K238">
        <v>163</v>
      </c>
      <c r="L238">
        <v>110</v>
      </c>
      <c r="M238">
        <v>36</v>
      </c>
      <c r="N238">
        <v>0</v>
      </c>
      <c r="O238">
        <v>17</v>
      </c>
      <c r="P238">
        <v>143</v>
      </c>
      <c r="Q238">
        <v>3</v>
      </c>
      <c r="R238">
        <v>0</v>
      </c>
      <c r="S238">
        <v>0</v>
      </c>
      <c r="T238">
        <v>0</v>
      </c>
      <c r="U238">
        <v>91.32</v>
      </c>
      <c r="V238">
        <v>2.73</v>
      </c>
      <c r="W238">
        <v>33.33</v>
      </c>
      <c r="X238" t="s">
        <v>379</v>
      </c>
      <c r="Y238" t="s">
        <v>380</v>
      </c>
    </row>
    <row r="239" spans="1:25" x14ac:dyDescent="0.25">
      <c r="A239" t="s">
        <v>381</v>
      </c>
      <c r="B239">
        <v>5</v>
      </c>
      <c r="C239">
        <v>180</v>
      </c>
      <c r="D239">
        <v>3</v>
      </c>
      <c r="E239">
        <v>11.41</v>
      </c>
      <c r="F239" s="28">
        <v>1.7657837232192058E-3</v>
      </c>
      <c r="G239">
        <v>2346048</v>
      </c>
      <c r="H239">
        <v>54.8</v>
      </c>
      <c r="I239" t="s">
        <v>78</v>
      </c>
      <c r="J239">
        <v>172</v>
      </c>
      <c r="K239">
        <v>263</v>
      </c>
      <c r="L239">
        <v>149</v>
      </c>
      <c r="M239">
        <v>40</v>
      </c>
      <c r="N239">
        <v>3</v>
      </c>
      <c r="O239">
        <v>7</v>
      </c>
      <c r="P239">
        <v>226</v>
      </c>
      <c r="Q239">
        <v>30</v>
      </c>
      <c r="R239">
        <v>0</v>
      </c>
      <c r="S239">
        <v>0</v>
      </c>
      <c r="T239">
        <v>0</v>
      </c>
      <c r="U239">
        <v>95.75</v>
      </c>
      <c r="V239">
        <v>11.51</v>
      </c>
      <c r="W239">
        <v>3.33</v>
      </c>
      <c r="X239" t="s">
        <v>156</v>
      </c>
      <c r="Y239" t="s">
        <v>157</v>
      </c>
    </row>
    <row r="240" spans="1:25" x14ac:dyDescent="0.25">
      <c r="A240" t="s">
        <v>382</v>
      </c>
      <c r="B240">
        <v>5</v>
      </c>
      <c r="C240">
        <v>180</v>
      </c>
      <c r="D240">
        <v>3</v>
      </c>
      <c r="E240">
        <v>11.18</v>
      </c>
      <c r="F240" s="28">
        <v>1.730189485152561E-3</v>
      </c>
      <c r="G240">
        <v>3524975</v>
      </c>
      <c r="H240">
        <v>49.1</v>
      </c>
      <c r="I240" t="s">
        <v>78</v>
      </c>
      <c r="J240">
        <v>172</v>
      </c>
      <c r="K240">
        <v>263</v>
      </c>
      <c r="L240">
        <v>149</v>
      </c>
      <c r="M240">
        <v>39</v>
      </c>
      <c r="N240">
        <v>4</v>
      </c>
      <c r="O240">
        <v>3</v>
      </c>
      <c r="P240">
        <v>219</v>
      </c>
      <c r="Q240">
        <v>39</v>
      </c>
      <c r="R240">
        <v>2</v>
      </c>
      <c r="S240">
        <v>0</v>
      </c>
      <c r="T240">
        <v>0</v>
      </c>
      <c r="U240">
        <v>97.99</v>
      </c>
      <c r="V240">
        <v>17.28</v>
      </c>
      <c r="W240">
        <v>13.33</v>
      </c>
      <c r="X240" t="s">
        <v>92</v>
      </c>
      <c r="Y240" t="s">
        <v>93</v>
      </c>
    </row>
    <row r="241" spans="1:25" x14ac:dyDescent="0.25">
      <c r="A241" t="s">
        <v>383</v>
      </c>
      <c r="B241">
        <v>5</v>
      </c>
      <c r="C241">
        <v>180</v>
      </c>
      <c r="D241">
        <v>3</v>
      </c>
      <c r="E241">
        <v>10.78</v>
      </c>
      <c r="F241" s="28">
        <v>1.6682864624279611E-3</v>
      </c>
      <c r="G241">
        <v>2692200</v>
      </c>
      <c r="H241">
        <v>42.6</v>
      </c>
      <c r="I241" t="s">
        <v>70</v>
      </c>
      <c r="J241">
        <v>304</v>
      </c>
      <c r="K241">
        <v>250</v>
      </c>
      <c r="L241">
        <v>143</v>
      </c>
      <c r="M241">
        <v>38</v>
      </c>
      <c r="N241">
        <v>3</v>
      </c>
      <c r="O241">
        <v>21</v>
      </c>
      <c r="P241">
        <v>208</v>
      </c>
      <c r="Q241">
        <v>21</v>
      </c>
      <c r="R241">
        <v>0</v>
      </c>
      <c r="S241">
        <v>0</v>
      </c>
      <c r="T241">
        <v>0</v>
      </c>
      <c r="U241">
        <v>89.16</v>
      </c>
      <c r="V241">
        <v>9.48</v>
      </c>
      <c r="W241">
        <v>19.05</v>
      </c>
      <c r="X241" t="s">
        <v>66</v>
      </c>
      <c r="Y241" t="s">
        <v>67</v>
      </c>
    </row>
    <row r="242" spans="1:25" x14ac:dyDescent="0.25">
      <c r="A242" t="s">
        <v>384</v>
      </c>
      <c r="B242">
        <v>5</v>
      </c>
      <c r="C242">
        <v>180</v>
      </c>
      <c r="D242">
        <v>3</v>
      </c>
      <c r="E242">
        <v>10.66</v>
      </c>
      <c r="F242" s="28">
        <v>1.6497155556105814E-3</v>
      </c>
      <c r="G242">
        <v>2984731</v>
      </c>
      <c r="H242">
        <v>54.1</v>
      </c>
      <c r="I242" t="s">
        <v>65</v>
      </c>
      <c r="J242">
        <v>5449</v>
      </c>
      <c r="K242">
        <v>104</v>
      </c>
      <c r="L242">
        <v>58</v>
      </c>
      <c r="M242">
        <v>28</v>
      </c>
      <c r="N242">
        <v>15</v>
      </c>
      <c r="O242">
        <v>3</v>
      </c>
      <c r="P242">
        <v>59</v>
      </c>
      <c r="Q242">
        <v>35</v>
      </c>
      <c r="R242">
        <v>7</v>
      </c>
      <c r="S242">
        <v>0</v>
      </c>
      <c r="T242">
        <v>0</v>
      </c>
      <c r="U242">
        <v>94.83</v>
      </c>
      <c r="V242">
        <v>52.9</v>
      </c>
      <c r="W242">
        <v>3.57</v>
      </c>
      <c r="X242" t="s">
        <v>92</v>
      </c>
      <c r="Y242" t="s">
        <v>93</v>
      </c>
    </row>
    <row r="243" spans="1:25" x14ac:dyDescent="0.25">
      <c r="A243" t="s">
        <v>385</v>
      </c>
      <c r="B243">
        <v>5</v>
      </c>
      <c r="C243">
        <v>180</v>
      </c>
      <c r="D243">
        <v>3</v>
      </c>
      <c r="E243">
        <v>9.89</v>
      </c>
      <c r="F243" s="28">
        <v>1.530552236865727E-3</v>
      </c>
      <c r="G243">
        <v>3750914</v>
      </c>
      <c r="H243">
        <v>39.299999999999997</v>
      </c>
      <c r="I243" t="s">
        <v>65</v>
      </c>
      <c r="J243">
        <v>5449</v>
      </c>
      <c r="K243">
        <v>103</v>
      </c>
      <c r="L243">
        <v>57</v>
      </c>
      <c r="M243">
        <v>19</v>
      </c>
      <c r="N243">
        <v>20</v>
      </c>
      <c r="O243">
        <v>19</v>
      </c>
      <c r="P243">
        <v>51</v>
      </c>
      <c r="Q243">
        <v>26</v>
      </c>
      <c r="R243">
        <v>7</v>
      </c>
      <c r="S243">
        <v>0</v>
      </c>
      <c r="T243">
        <v>0</v>
      </c>
      <c r="U243">
        <v>71.05</v>
      </c>
      <c r="V243">
        <v>18.420000000000002</v>
      </c>
      <c r="W243">
        <v>4.26</v>
      </c>
      <c r="X243" t="s">
        <v>66</v>
      </c>
      <c r="Y243" t="s">
        <v>67</v>
      </c>
    </row>
    <row r="244" spans="1:25" x14ac:dyDescent="0.25">
      <c r="A244" t="s">
        <v>386</v>
      </c>
      <c r="B244">
        <v>5</v>
      </c>
      <c r="C244">
        <v>180</v>
      </c>
      <c r="D244">
        <v>3</v>
      </c>
      <c r="E244">
        <v>9.86</v>
      </c>
      <c r="F244" s="28">
        <v>1.5259095101613819E-3</v>
      </c>
      <c r="G244">
        <v>4943108</v>
      </c>
      <c r="H244">
        <v>37.200000000000003</v>
      </c>
      <c r="I244" t="s">
        <v>70</v>
      </c>
      <c r="J244">
        <v>304</v>
      </c>
      <c r="K244">
        <v>250</v>
      </c>
      <c r="L244">
        <v>143</v>
      </c>
      <c r="M244">
        <v>36</v>
      </c>
      <c r="N244">
        <v>5</v>
      </c>
      <c r="O244">
        <v>9</v>
      </c>
      <c r="P244">
        <v>145</v>
      </c>
      <c r="Q244">
        <v>65</v>
      </c>
      <c r="R244">
        <v>23</v>
      </c>
      <c r="S244">
        <v>5</v>
      </c>
      <c r="T244">
        <v>3</v>
      </c>
      <c r="U244">
        <v>95.38</v>
      </c>
      <c r="V244">
        <v>62.9</v>
      </c>
      <c r="W244">
        <v>0.52</v>
      </c>
      <c r="X244" t="s">
        <v>92</v>
      </c>
      <c r="Y244" t="s">
        <v>93</v>
      </c>
    </row>
    <row r="245" spans="1:25" x14ac:dyDescent="0.25">
      <c r="A245" t="s">
        <v>387</v>
      </c>
      <c r="B245">
        <v>5</v>
      </c>
      <c r="C245">
        <v>180</v>
      </c>
      <c r="D245">
        <v>3</v>
      </c>
      <c r="E245">
        <v>9.44</v>
      </c>
      <c r="F245" s="28">
        <v>1.4609113363005521E-3</v>
      </c>
      <c r="G245">
        <v>1412706</v>
      </c>
      <c r="H245">
        <v>48.8</v>
      </c>
      <c r="I245" t="s">
        <v>73</v>
      </c>
      <c r="J245">
        <v>5443</v>
      </c>
      <c r="K245">
        <v>105</v>
      </c>
      <c r="L245">
        <v>59</v>
      </c>
      <c r="M245">
        <v>20</v>
      </c>
      <c r="N245">
        <v>10</v>
      </c>
      <c r="O245">
        <v>24</v>
      </c>
      <c r="P245">
        <v>69</v>
      </c>
      <c r="Q245">
        <v>5</v>
      </c>
      <c r="R245">
        <v>7</v>
      </c>
      <c r="S245">
        <v>0</v>
      </c>
      <c r="T245">
        <v>0</v>
      </c>
      <c r="U245">
        <v>74.88</v>
      </c>
      <c r="V245">
        <v>6.01</v>
      </c>
      <c r="W245">
        <v>3.85</v>
      </c>
      <c r="X245" t="s">
        <v>173</v>
      </c>
      <c r="Y245" t="s">
        <v>174</v>
      </c>
    </row>
    <row r="246" spans="1:25" x14ac:dyDescent="0.25">
      <c r="A246" t="s">
        <v>388</v>
      </c>
      <c r="B246">
        <v>5</v>
      </c>
      <c r="C246">
        <v>180</v>
      </c>
      <c r="D246">
        <v>3</v>
      </c>
      <c r="E246">
        <v>9.25</v>
      </c>
      <c r="F246" s="28">
        <v>1.4315074005063675E-3</v>
      </c>
      <c r="G246">
        <v>2370529</v>
      </c>
      <c r="H246">
        <v>52.3</v>
      </c>
      <c r="I246" t="s">
        <v>120</v>
      </c>
      <c r="J246">
        <v>1324</v>
      </c>
      <c r="K246">
        <v>176</v>
      </c>
      <c r="L246">
        <v>102</v>
      </c>
      <c r="M246">
        <v>43</v>
      </c>
      <c r="N246">
        <v>0</v>
      </c>
      <c r="O246">
        <v>14</v>
      </c>
      <c r="P246">
        <v>160</v>
      </c>
      <c r="Q246">
        <v>2</v>
      </c>
      <c r="R246">
        <v>0</v>
      </c>
      <c r="S246">
        <v>0</v>
      </c>
      <c r="T246">
        <v>0</v>
      </c>
      <c r="U246">
        <v>90.52</v>
      </c>
      <c r="V246">
        <v>1.47</v>
      </c>
      <c r="W246">
        <v>0</v>
      </c>
      <c r="X246" t="s">
        <v>121</v>
      </c>
      <c r="Y246" t="s">
        <v>122</v>
      </c>
    </row>
    <row r="247" spans="1:25" x14ac:dyDescent="0.25">
      <c r="A247" t="s">
        <v>389</v>
      </c>
      <c r="B247">
        <v>5</v>
      </c>
      <c r="C247">
        <v>180</v>
      </c>
      <c r="D247">
        <v>3</v>
      </c>
      <c r="E247">
        <v>8.94</v>
      </c>
      <c r="F247" s="28">
        <v>1.3835325578948027E-3</v>
      </c>
      <c r="G247">
        <v>2037361</v>
      </c>
      <c r="H247">
        <v>60.7</v>
      </c>
      <c r="I247" t="s">
        <v>78</v>
      </c>
      <c r="J247">
        <v>172</v>
      </c>
      <c r="K247">
        <v>263</v>
      </c>
      <c r="L247">
        <v>149</v>
      </c>
      <c r="M247">
        <v>42</v>
      </c>
      <c r="N247">
        <v>1</v>
      </c>
      <c r="O247">
        <v>13</v>
      </c>
      <c r="P247">
        <v>244</v>
      </c>
      <c r="Q247">
        <v>6</v>
      </c>
      <c r="R247">
        <v>0</v>
      </c>
      <c r="S247">
        <v>0</v>
      </c>
      <c r="T247">
        <v>0</v>
      </c>
      <c r="U247">
        <v>92.95</v>
      </c>
      <c r="V247">
        <v>2.75</v>
      </c>
      <c r="W247">
        <v>0</v>
      </c>
      <c r="X247" t="s">
        <v>92</v>
      </c>
      <c r="Y247" t="s">
        <v>93</v>
      </c>
    </row>
    <row r="248" spans="1:25" x14ac:dyDescent="0.25">
      <c r="A248" t="s">
        <v>390</v>
      </c>
      <c r="B248">
        <v>5</v>
      </c>
      <c r="C248">
        <v>180</v>
      </c>
      <c r="D248">
        <v>3</v>
      </c>
      <c r="E248">
        <v>8.82</v>
      </c>
      <c r="F248" s="28">
        <v>1.3649616510774229E-3</v>
      </c>
      <c r="G248">
        <v>3074905</v>
      </c>
      <c r="H248">
        <v>42.4</v>
      </c>
      <c r="I248" t="s">
        <v>65</v>
      </c>
      <c r="J248">
        <v>5449</v>
      </c>
      <c r="K248">
        <v>103</v>
      </c>
      <c r="L248">
        <v>57</v>
      </c>
      <c r="M248">
        <v>18</v>
      </c>
      <c r="N248">
        <v>23</v>
      </c>
      <c r="O248">
        <v>4</v>
      </c>
      <c r="P248">
        <v>57</v>
      </c>
      <c r="Q248">
        <v>41</v>
      </c>
      <c r="R248">
        <v>1</v>
      </c>
      <c r="S248">
        <v>0</v>
      </c>
      <c r="T248">
        <v>0</v>
      </c>
      <c r="U248">
        <v>93.86</v>
      </c>
      <c r="V248">
        <v>24.99</v>
      </c>
      <c r="W248">
        <v>11.36</v>
      </c>
      <c r="X248" t="s">
        <v>66</v>
      </c>
      <c r="Y248" t="s">
        <v>67</v>
      </c>
    </row>
    <row r="249" spans="1:25" x14ac:dyDescent="0.25">
      <c r="A249" t="s">
        <v>391</v>
      </c>
      <c r="B249">
        <v>5</v>
      </c>
      <c r="C249">
        <v>180</v>
      </c>
      <c r="D249">
        <v>3</v>
      </c>
      <c r="E249">
        <v>8.8000000000000007</v>
      </c>
      <c r="F249" s="28">
        <v>1.361866499941193E-3</v>
      </c>
      <c r="G249">
        <v>2964112</v>
      </c>
      <c r="H249">
        <v>62.6</v>
      </c>
      <c r="I249" t="s">
        <v>65</v>
      </c>
      <c r="J249">
        <v>5449</v>
      </c>
      <c r="K249">
        <v>104</v>
      </c>
      <c r="L249">
        <v>58</v>
      </c>
      <c r="M249">
        <v>19</v>
      </c>
      <c r="N249">
        <v>24</v>
      </c>
      <c r="O249">
        <v>8</v>
      </c>
      <c r="P249">
        <v>66</v>
      </c>
      <c r="Q249">
        <v>25</v>
      </c>
      <c r="R249">
        <v>5</v>
      </c>
      <c r="S249">
        <v>0</v>
      </c>
      <c r="T249">
        <v>0</v>
      </c>
      <c r="U249">
        <v>88.79</v>
      </c>
      <c r="V249">
        <v>11.6</v>
      </c>
      <c r="W249">
        <v>10</v>
      </c>
      <c r="X249" t="s">
        <v>121</v>
      </c>
      <c r="Y249" t="s">
        <v>122</v>
      </c>
    </row>
    <row r="250" spans="1:25" x14ac:dyDescent="0.25">
      <c r="A250" t="s">
        <v>392</v>
      </c>
      <c r="B250">
        <v>5</v>
      </c>
      <c r="C250">
        <v>180</v>
      </c>
      <c r="D250">
        <v>3</v>
      </c>
      <c r="E250">
        <v>8.67</v>
      </c>
      <c r="F250" s="28">
        <v>1.341748017555698E-3</v>
      </c>
      <c r="G250">
        <v>4552333</v>
      </c>
      <c r="H250">
        <v>68.599999999999994</v>
      </c>
      <c r="I250" t="s">
        <v>120</v>
      </c>
      <c r="J250">
        <v>1324</v>
      </c>
      <c r="K250">
        <v>175</v>
      </c>
      <c r="L250">
        <v>101</v>
      </c>
      <c r="M250">
        <v>19</v>
      </c>
      <c r="N250">
        <v>0</v>
      </c>
      <c r="O250">
        <v>36</v>
      </c>
      <c r="P250">
        <v>114</v>
      </c>
      <c r="Q250">
        <v>23</v>
      </c>
      <c r="R250">
        <v>2</v>
      </c>
      <c r="S250">
        <v>0</v>
      </c>
      <c r="T250">
        <v>0</v>
      </c>
      <c r="U250">
        <v>94.28</v>
      </c>
      <c r="V250">
        <v>22.44</v>
      </c>
      <c r="W250">
        <v>24.14</v>
      </c>
      <c r="X250" t="s">
        <v>223</v>
      </c>
      <c r="Y250" t="s">
        <v>224</v>
      </c>
    </row>
    <row r="251" spans="1:25" x14ac:dyDescent="0.25">
      <c r="A251" t="s">
        <v>393</v>
      </c>
      <c r="B251">
        <v>5</v>
      </c>
      <c r="C251">
        <v>180</v>
      </c>
      <c r="D251">
        <v>3</v>
      </c>
      <c r="E251">
        <v>7.94</v>
      </c>
      <c r="F251" s="28">
        <v>1.2287750010833037E-3</v>
      </c>
      <c r="G251">
        <v>1968218</v>
      </c>
      <c r="H251">
        <v>39.9</v>
      </c>
      <c r="I251" t="s">
        <v>73</v>
      </c>
      <c r="J251">
        <v>5443</v>
      </c>
      <c r="K251">
        <v>105</v>
      </c>
      <c r="L251">
        <v>59</v>
      </c>
      <c r="M251">
        <v>42</v>
      </c>
      <c r="N251">
        <v>0</v>
      </c>
      <c r="O251">
        <v>6</v>
      </c>
      <c r="P251">
        <v>99</v>
      </c>
      <c r="Q251">
        <v>0</v>
      </c>
      <c r="R251">
        <v>0</v>
      </c>
      <c r="S251">
        <v>0</v>
      </c>
      <c r="T251">
        <v>0</v>
      </c>
      <c r="U251">
        <v>89.83</v>
      </c>
      <c r="V251">
        <v>0</v>
      </c>
      <c r="W251">
        <v>0</v>
      </c>
      <c r="X251" t="s">
        <v>87</v>
      </c>
      <c r="Y251" t="s">
        <v>87</v>
      </c>
    </row>
    <row r="252" spans="1:25" x14ac:dyDescent="0.25">
      <c r="A252" t="s">
        <v>394</v>
      </c>
      <c r="B252">
        <v>5</v>
      </c>
      <c r="C252">
        <v>180</v>
      </c>
      <c r="D252">
        <v>3</v>
      </c>
      <c r="E252">
        <v>6.95</v>
      </c>
      <c r="F252" s="28">
        <v>1.0755650198399193E-3</v>
      </c>
      <c r="G252">
        <v>1401806</v>
      </c>
      <c r="H252">
        <v>57.6</v>
      </c>
      <c r="I252" t="s">
        <v>120</v>
      </c>
      <c r="J252">
        <v>1324</v>
      </c>
      <c r="K252">
        <v>175</v>
      </c>
      <c r="L252">
        <v>101</v>
      </c>
      <c r="M252">
        <v>21</v>
      </c>
      <c r="N252">
        <v>7</v>
      </c>
      <c r="O252">
        <v>93</v>
      </c>
      <c r="P252">
        <v>72</v>
      </c>
      <c r="Q252">
        <v>9</v>
      </c>
      <c r="R252">
        <v>1</v>
      </c>
      <c r="S252">
        <v>0</v>
      </c>
      <c r="T252">
        <v>0</v>
      </c>
      <c r="U252">
        <v>36.53</v>
      </c>
      <c r="V252">
        <v>2.29</v>
      </c>
      <c r="W252">
        <v>0</v>
      </c>
      <c r="X252" t="s">
        <v>223</v>
      </c>
      <c r="Y252" t="s">
        <v>224</v>
      </c>
    </row>
    <row r="253" spans="1:25" x14ac:dyDescent="0.25">
      <c r="A253" t="s">
        <v>395</v>
      </c>
      <c r="B253">
        <v>5</v>
      </c>
      <c r="C253">
        <v>180</v>
      </c>
      <c r="D253">
        <v>3</v>
      </c>
      <c r="E253">
        <v>6.74</v>
      </c>
      <c r="F253" s="28">
        <v>1.0430659329095046E-3</v>
      </c>
      <c r="G253">
        <v>3828818</v>
      </c>
      <c r="H253">
        <v>44.3</v>
      </c>
      <c r="I253" t="s">
        <v>65</v>
      </c>
      <c r="J253">
        <v>5449</v>
      </c>
      <c r="K253">
        <v>104</v>
      </c>
      <c r="L253">
        <v>58</v>
      </c>
      <c r="M253">
        <v>14</v>
      </c>
      <c r="N253">
        <v>15</v>
      </c>
      <c r="O253">
        <v>20</v>
      </c>
      <c r="P253">
        <v>40</v>
      </c>
      <c r="Q253">
        <v>38</v>
      </c>
      <c r="R253">
        <v>5</v>
      </c>
      <c r="S253">
        <v>1</v>
      </c>
      <c r="T253">
        <v>0</v>
      </c>
      <c r="U253">
        <v>89.18</v>
      </c>
      <c r="V253">
        <v>61.05</v>
      </c>
      <c r="W253">
        <v>0</v>
      </c>
      <c r="X253" t="s">
        <v>283</v>
      </c>
      <c r="Y253" t="s">
        <v>284</v>
      </c>
    </row>
    <row r="254" spans="1:25" x14ac:dyDescent="0.25">
      <c r="A254" t="s">
        <v>396</v>
      </c>
      <c r="B254">
        <v>5</v>
      </c>
      <c r="C254">
        <v>180</v>
      </c>
      <c r="D254">
        <v>3</v>
      </c>
      <c r="E254">
        <v>6.16</v>
      </c>
      <c r="F254" s="28">
        <v>9.5330654995883499E-4</v>
      </c>
      <c r="G254">
        <v>3471372</v>
      </c>
      <c r="H254">
        <v>63</v>
      </c>
      <c r="I254" t="s">
        <v>136</v>
      </c>
      <c r="J254">
        <v>2258</v>
      </c>
      <c r="K254">
        <v>184</v>
      </c>
      <c r="L254">
        <v>114</v>
      </c>
      <c r="M254">
        <v>35</v>
      </c>
      <c r="N254">
        <v>2</v>
      </c>
      <c r="O254">
        <v>42</v>
      </c>
      <c r="P254">
        <v>128</v>
      </c>
      <c r="Q254">
        <v>13</v>
      </c>
      <c r="R254">
        <v>1</v>
      </c>
      <c r="S254">
        <v>0</v>
      </c>
      <c r="T254">
        <v>0</v>
      </c>
      <c r="U254">
        <v>75.31</v>
      </c>
      <c r="V254">
        <v>10.58</v>
      </c>
      <c r="W254">
        <v>0</v>
      </c>
      <c r="X254" t="s">
        <v>137</v>
      </c>
      <c r="Y254" t="s">
        <v>138</v>
      </c>
    </row>
    <row r="255" spans="1:25" x14ac:dyDescent="0.25">
      <c r="A255" t="s">
        <v>397</v>
      </c>
      <c r="B255">
        <v>10</v>
      </c>
      <c r="C255">
        <v>142</v>
      </c>
      <c r="D255">
        <v>2</v>
      </c>
      <c r="E255">
        <v>545.76</v>
      </c>
      <c r="F255" s="28">
        <v>0.14436338435005261</v>
      </c>
      <c r="G255">
        <v>2136429</v>
      </c>
      <c r="H255">
        <v>34.1</v>
      </c>
      <c r="I255" t="s">
        <v>78</v>
      </c>
      <c r="J255">
        <v>172</v>
      </c>
      <c r="K255">
        <v>262</v>
      </c>
      <c r="L255">
        <v>148</v>
      </c>
      <c r="M255">
        <v>10</v>
      </c>
      <c r="N255">
        <v>0</v>
      </c>
      <c r="O255">
        <v>150</v>
      </c>
      <c r="P255">
        <v>112</v>
      </c>
      <c r="Q255">
        <v>0</v>
      </c>
      <c r="R255">
        <v>0</v>
      </c>
      <c r="S255">
        <v>0</v>
      </c>
      <c r="T255">
        <v>0</v>
      </c>
      <c r="U255">
        <v>50.75</v>
      </c>
      <c r="V255">
        <v>0</v>
      </c>
      <c r="W255">
        <v>0</v>
      </c>
      <c r="X255" t="s">
        <v>79</v>
      </c>
      <c r="Y255" t="s">
        <v>80</v>
      </c>
    </row>
    <row r="256" spans="1:25" x14ac:dyDescent="0.25">
      <c r="A256" t="s">
        <v>398</v>
      </c>
      <c r="B256">
        <v>10</v>
      </c>
      <c r="C256">
        <v>142</v>
      </c>
      <c r="D256">
        <v>2</v>
      </c>
      <c r="E256">
        <v>538.16999999999996</v>
      </c>
      <c r="F256" s="28">
        <v>0.14235569216444555</v>
      </c>
      <c r="G256">
        <v>1869658</v>
      </c>
      <c r="H256">
        <v>37.799999999999997</v>
      </c>
      <c r="I256" t="s">
        <v>78</v>
      </c>
      <c r="J256">
        <v>172</v>
      </c>
      <c r="K256">
        <v>262</v>
      </c>
      <c r="L256">
        <v>148</v>
      </c>
      <c r="M256">
        <v>31</v>
      </c>
      <c r="N256">
        <v>0</v>
      </c>
      <c r="O256">
        <v>142</v>
      </c>
      <c r="P256">
        <v>120</v>
      </c>
      <c r="Q256">
        <v>0</v>
      </c>
      <c r="R256">
        <v>0</v>
      </c>
      <c r="S256">
        <v>0</v>
      </c>
      <c r="T256">
        <v>0</v>
      </c>
      <c r="U256">
        <v>36.119999999999997</v>
      </c>
      <c r="V256">
        <v>0</v>
      </c>
      <c r="W256">
        <v>0</v>
      </c>
      <c r="X256" t="s">
        <v>79</v>
      </c>
      <c r="Y256" t="s">
        <v>80</v>
      </c>
    </row>
    <row r="257" spans="1:25" x14ac:dyDescent="0.25">
      <c r="A257" t="s">
        <v>399</v>
      </c>
      <c r="B257">
        <v>10</v>
      </c>
      <c r="C257">
        <v>142</v>
      </c>
      <c r="D257">
        <v>2</v>
      </c>
      <c r="E257">
        <v>404.11</v>
      </c>
      <c r="F257" s="28">
        <v>0.10689439909429009</v>
      </c>
      <c r="G257">
        <v>2226971</v>
      </c>
      <c r="H257">
        <v>51.9</v>
      </c>
      <c r="I257" t="s">
        <v>70</v>
      </c>
      <c r="J257">
        <v>304</v>
      </c>
      <c r="K257">
        <v>250</v>
      </c>
      <c r="L257">
        <v>143</v>
      </c>
      <c r="M257">
        <v>39</v>
      </c>
      <c r="N257">
        <v>0</v>
      </c>
      <c r="O257">
        <v>31</v>
      </c>
      <c r="P257">
        <v>215</v>
      </c>
      <c r="Q257">
        <v>4</v>
      </c>
      <c r="R257">
        <v>0</v>
      </c>
      <c r="S257">
        <v>0</v>
      </c>
      <c r="T257">
        <v>0</v>
      </c>
      <c r="U257">
        <v>84.27</v>
      </c>
      <c r="V257">
        <v>1.25</v>
      </c>
      <c r="W257">
        <v>25</v>
      </c>
      <c r="X257" t="s">
        <v>66</v>
      </c>
      <c r="Y257" t="s">
        <v>67</v>
      </c>
    </row>
    <row r="258" spans="1:25" x14ac:dyDescent="0.25">
      <c r="A258" t="s">
        <v>400</v>
      </c>
      <c r="B258">
        <v>10</v>
      </c>
      <c r="C258">
        <v>142</v>
      </c>
      <c r="D258">
        <v>2</v>
      </c>
      <c r="E258">
        <v>342.42</v>
      </c>
      <c r="F258" s="28">
        <v>9.0576279077149324E-2</v>
      </c>
      <c r="G258">
        <v>563956</v>
      </c>
      <c r="H258">
        <v>32.799999999999997</v>
      </c>
      <c r="I258" t="s">
        <v>65</v>
      </c>
      <c r="J258">
        <v>5449</v>
      </c>
      <c r="K258">
        <v>102</v>
      </c>
      <c r="L258">
        <v>57</v>
      </c>
      <c r="M258">
        <v>2</v>
      </c>
      <c r="N258">
        <v>0</v>
      </c>
      <c r="O258">
        <v>94</v>
      </c>
      <c r="P258">
        <v>8</v>
      </c>
      <c r="Q258">
        <v>0</v>
      </c>
      <c r="R258">
        <v>0</v>
      </c>
      <c r="S258">
        <v>0</v>
      </c>
      <c r="T258">
        <v>0</v>
      </c>
      <c r="U258">
        <v>9.06</v>
      </c>
      <c r="V258">
        <v>0</v>
      </c>
      <c r="W258">
        <v>0</v>
      </c>
      <c r="X258" t="s">
        <v>74</v>
      </c>
      <c r="Y258" t="s">
        <v>75</v>
      </c>
    </row>
    <row r="259" spans="1:25" x14ac:dyDescent="0.25">
      <c r="A259" t="s">
        <v>401</v>
      </c>
      <c r="B259">
        <v>10</v>
      </c>
      <c r="C259">
        <v>142</v>
      </c>
      <c r="D259">
        <v>2</v>
      </c>
      <c r="E259">
        <v>332.7</v>
      </c>
      <c r="F259" s="28">
        <v>8.8005163392814612E-2</v>
      </c>
      <c r="G259">
        <v>2018054</v>
      </c>
      <c r="H259">
        <v>47.1</v>
      </c>
      <c r="I259" t="s">
        <v>70</v>
      </c>
      <c r="J259">
        <v>304</v>
      </c>
      <c r="K259">
        <v>250</v>
      </c>
      <c r="L259">
        <v>143</v>
      </c>
      <c r="M259">
        <v>28</v>
      </c>
      <c r="N259">
        <v>1</v>
      </c>
      <c r="O259">
        <v>54</v>
      </c>
      <c r="P259">
        <v>179</v>
      </c>
      <c r="Q259">
        <v>17</v>
      </c>
      <c r="R259">
        <v>0</v>
      </c>
      <c r="S259">
        <v>0</v>
      </c>
      <c r="T259">
        <v>0</v>
      </c>
      <c r="U259">
        <v>80.150000000000006</v>
      </c>
      <c r="V259">
        <v>8.2799999999999994</v>
      </c>
      <c r="W259">
        <v>0</v>
      </c>
      <c r="X259" t="s">
        <v>66</v>
      </c>
      <c r="Y259" t="s">
        <v>67</v>
      </c>
    </row>
    <row r="260" spans="1:25" x14ac:dyDescent="0.25">
      <c r="A260" t="s">
        <v>402</v>
      </c>
      <c r="B260">
        <v>10</v>
      </c>
      <c r="C260">
        <v>142</v>
      </c>
      <c r="D260">
        <v>2</v>
      </c>
      <c r="E260">
        <v>269.63</v>
      </c>
      <c r="F260" s="28">
        <v>7.132200843283619E-2</v>
      </c>
      <c r="G260">
        <v>1545505</v>
      </c>
      <c r="H260">
        <v>49.7</v>
      </c>
      <c r="I260" t="s">
        <v>73</v>
      </c>
      <c r="J260">
        <v>5443</v>
      </c>
      <c r="K260">
        <v>105</v>
      </c>
      <c r="L260">
        <v>59</v>
      </c>
      <c r="M260">
        <v>14</v>
      </c>
      <c r="N260">
        <v>8</v>
      </c>
      <c r="O260">
        <v>46</v>
      </c>
      <c r="P260">
        <v>44</v>
      </c>
      <c r="Q260">
        <v>11</v>
      </c>
      <c r="R260">
        <v>4</v>
      </c>
      <c r="S260">
        <v>0</v>
      </c>
      <c r="T260">
        <v>0</v>
      </c>
      <c r="U260">
        <v>57.86</v>
      </c>
      <c r="V260">
        <v>12.39</v>
      </c>
      <c r="W260">
        <v>8.6999999999999993</v>
      </c>
      <c r="X260" t="s">
        <v>173</v>
      </c>
      <c r="Y260" t="s">
        <v>174</v>
      </c>
    </row>
    <row r="261" spans="1:25" x14ac:dyDescent="0.25">
      <c r="A261" t="s">
        <v>403</v>
      </c>
      <c r="B261">
        <v>10</v>
      </c>
      <c r="C261">
        <v>142</v>
      </c>
      <c r="D261">
        <v>2</v>
      </c>
      <c r="E261">
        <v>155.26</v>
      </c>
      <c r="F261" s="28">
        <v>4.1069076249980151E-2</v>
      </c>
      <c r="G261">
        <v>3016535</v>
      </c>
      <c r="H261">
        <v>45.5</v>
      </c>
      <c r="I261" t="s">
        <v>78</v>
      </c>
      <c r="J261">
        <v>172</v>
      </c>
      <c r="K261">
        <v>263</v>
      </c>
      <c r="L261">
        <v>149</v>
      </c>
      <c r="M261">
        <v>39</v>
      </c>
      <c r="N261">
        <v>3</v>
      </c>
      <c r="O261">
        <v>9</v>
      </c>
      <c r="P261">
        <v>197</v>
      </c>
      <c r="Q261">
        <v>57</v>
      </c>
      <c r="R261">
        <v>0</v>
      </c>
      <c r="S261">
        <v>0</v>
      </c>
      <c r="T261">
        <v>0</v>
      </c>
      <c r="U261">
        <v>95.53</v>
      </c>
      <c r="V261">
        <v>25.25</v>
      </c>
      <c r="W261">
        <v>0</v>
      </c>
      <c r="X261" t="s">
        <v>92</v>
      </c>
      <c r="Y261" t="s">
        <v>93</v>
      </c>
    </row>
    <row r="262" spans="1:25" x14ac:dyDescent="0.25">
      <c r="A262" t="s">
        <v>404</v>
      </c>
      <c r="B262">
        <v>10</v>
      </c>
      <c r="C262">
        <v>142</v>
      </c>
      <c r="D262">
        <v>2</v>
      </c>
      <c r="E262">
        <v>114.87</v>
      </c>
      <c r="F262" s="28">
        <v>3.0385191220116063E-2</v>
      </c>
      <c r="G262">
        <v>2963008</v>
      </c>
      <c r="H262">
        <v>50.5</v>
      </c>
      <c r="I262" t="s">
        <v>70</v>
      </c>
      <c r="J262">
        <v>304</v>
      </c>
      <c r="K262">
        <v>250</v>
      </c>
      <c r="L262">
        <v>143</v>
      </c>
      <c r="M262">
        <v>38</v>
      </c>
      <c r="N262">
        <v>5</v>
      </c>
      <c r="O262">
        <v>3</v>
      </c>
      <c r="P262">
        <v>219</v>
      </c>
      <c r="Q262">
        <v>28</v>
      </c>
      <c r="R262">
        <v>0</v>
      </c>
      <c r="S262">
        <v>0</v>
      </c>
      <c r="T262">
        <v>0</v>
      </c>
      <c r="U262">
        <v>97.9</v>
      </c>
      <c r="V262">
        <v>8.9499999999999993</v>
      </c>
      <c r="W262">
        <v>7.14</v>
      </c>
      <c r="X262" t="s">
        <v>66</v>
      </c>
      <c r="Y262" t="s">
        <v>67</v>
      </c>
    </row>
    <row r="263" spans="1:25" x14ac:dyDescent="0.25">
      <c r="A263" t="s">
        <v>405</v>
      </c>
      <c r="B263">
        <v>10</v>
      </c>
      <c r="C263">
        <v>142</v>
      </c>
      <c r="D263">
        <v>2</v>
      </c>
      <c r="E263">
        <v>105.87</v>
      </c>
      <c r="F263" s="28">
        <v>2.8004528549435775E-2</v>
      </c>
      <c r="G263">
        <v>3086911</v>
      </c>
      <c r="H263">
        <v>33.6</v>
      </c>
      <c r="I263" t="s">
        <v>78</v>
      </c>
      <c r="J263">
        <v>172</v>
      </c>
      <c r="K263">
        <v>263</v>
      </c>
      <c r="L263">
        <v>149</v>
      </c>
      <c r="M263">
        <v>42</v>
      </c>
      <c r="N263">
        <v>1</v>
      </c>
      <c r="O263">
        <v>4</v>
      </c>
      <c r="P263">
        <v>252</v>
      </c>
      <c r="Q263">
        <v>7</v>
      </c>
      <c r="R263">
        <v>0</v>
      </c>
      <c r="S263">
        <v>0</v>
      </c>
      <c r="T263">
        <v>0</v>
      </c>
      <c r="U263">
        <v>97.32</v>
      </c>
      <c r="V263">
        <v>3.91</v>
      </c>
      <c r="W263">
        <v>0</v>
      </c>
      <c r="X263" t="s">
        <v>92</v>
      </c>
      <c r="Y263" t="s">
        <v>93</v>
      </c>
    </row>
    <row r="264" spans="1:25" x14ac:dyDescent="0.25">
      <c r="A264" t="s">
        <v>406</v>
      </c>
      <c r="B264">
        <v>10</v>
      </c>
      <c r="C264">
        <v>142</v>
      </c>
      <c r="D264">
        <v>2</v>
      </c>
      <c r="E264">
        <v>91.7</v>
      </c>
      <c r="F264" s="28">
        <v>2.4256307433486925E-2</v>
      </c>
      <c r="G264">
        <v>1097550</v>
      </c>
      <c r="H264">
        <v>44.5</v>
      </c>
      <c r="I264" t="s">
        <v>65</v>
      </c>
      <c r="J264">
        <v>5449</v>
      </c>
      <c r="K264">
        <v>102</v>
      </c>
      <c r="L264">
        <v>56</v>
      </c>
      <c r="M264">
        <v>30</v>
      </c>
      <c r="N264">
        <v>1</v>
      </c>
      <c r="O264">
        <v>23</v>
      </c>
      <c r="P264">
        <v>77</v>
      </c>
      <c r="Q264">
        <v>2</v>
      </c>
      <c r="R264">
        <v>0</v>
      </c>
      <c r="S264">
        <v>0</v>
      </c>
      <c r="T264">
        <v>0</v>
      </c>
      <c r="U264">
        <v>76.95</v>
      </c>
      <c r="V264">
        <v>1.06</v>
      </c>
      <c r="W264">
        <v>100</v>
      </c>
      <c r="X264" t="s">
        <v>87</v>
      </c>
      <c r="Y264" t="s">
        <v>87</v>
      </c>
    </row>
    <row r="265" spans="1:25" x14ac:dyDescent="0.25">
      <c r="A265" t="s">
        <v>407</v>
      </c>
      <c r="B265">
        <v>10</v>
      </c>
      <c r="C265">
        <v>142</v>
      </c>
      <c r="D265">
        <v>2</v>
      </c>
      <c r="E265">
        <v>88.37</v>
      </c>
      <c r="F265" s="28">
        <v>2.3375462245335221E-2</v>
      </c>
      <c r="G265">
        <v>2046762</v>
      </c>
      <c r="H265">
        <v>33.200000000000003</v>
      </c>
      <c r="I265" t="s">
        <v>179</v>
      </c>
      <c r="J265">
        <v>586</v>
      </c>
      <c r="K265">
        <v>325</v>
      </c>
      <c r="L265">
        <v>181</v>
      </c>
      <c r="M265">
        <v>43</v>
      </c>
      <c r="N265">
        <v>0</v>
      </c>
      <c r="O265">
        <v>38</v>
      </c>
      <c r="P265">
        <v>274</v>
      </c>
      <c r="Q265">
        <v>13</v>
      </c>
      <c r="R265">
        <v>0</v>
      </c>
      <c r="S265">
        <v>0</v>
      </c>
      <c r="T265">
        <v>0</v>
      </c>
      <c r="U265">
        <v>85.01</v>
      </c>
      <c r="V265">
        <v>5.52</v>
      </c>
      <c r="W265">
        <v>23.08</v>
      </c>
      <c r="X265" t="s">
        <v>180</v>
      </c>
      <c r="Y265" t="s">
        <v>181</v>
      </c>
    </row>
    <row r="266" spans="1:25" x14ac:dyDescent="0.25">
      <c r="A266" t="s">
        <v>408</v>
      </c>
      <c r="B266">
        <v>10</v>
      </c>
      <c r="C266">
        <v>142</v>
      </c>
      <c r="D266">
        <v>2</v>
      </c>
      <c r="E266">
        <v>77.81</v>
      </c>
      <c r="F266" s="28">
        <v>2.0582151378403683E-2</v>
      </c>
      <c r="G266">
        <v>2636084</v>
      </c>
      <c r="H266">
        <v>44.8</v>
      </c>
      <c r="I266" t="s">
        <v>78</v>
      </c>
      <c r="J266">
        <v>172</v>
      </c>
      <c r="K266">
        <v>263</v>
      </c>
      <c r="L266">
        <v>149</v>
      </c>
      <c r="M266">
        <v>36</v>
      </c>
      <c r="N266">
        <v>7</v>
      </c>
      <c r="O266">
        <v>6</v>
      </c>
      <c r="P266">
        <v>246</v>
      </c>
      <c r="Q266">
        <v>11</v>
      </c>
      <c r="R266">
        <v>0</v>
      </c>
      <c r="S266">
        <v>0</v>
      </c>
      <c r="T266">
        <v>0</v>
      </c>
      <c r="U266">
        <v>97.26</v>
      </c>
      <c r="V266">
        <v>0.99</v>
      </c>
      <c r="W266">
        <v>54.55</v>
      </c>
      <c r="X266" t="s">
        <v>92</v>
      </c>
      <c r="Y266" t="s">
        <v>93</v>
      </c>
    </row>
    <row r="267" spans="1:25" x14ac:dyDescent="0.25">
      <c r="A267" t="s">
        <v>409</v>
      </c>
      <c r="B267">
        <v>10</v>
      </c>
      <c r="C267">
        <v>142</v>
      </c>
      <c r="D267">
        <v>2</v>
      </c>
      <c r="E267">
        <v>65.040000000000006</v>
      </c>
      <c r="F267" s="28">
        <v>1.7204255566782876E-2</v>
      </c>
      <c r="G267">
        <v>2564399</v>
      </c>
      <c r="H267">
        <v>41.4</v>
      </c>
      <c r="I267" t="s">
        <v>78</v>
      </c>
      <c r="J267">
        <v>172</v>
      </c>
      <c r="K267">
        <v>263</v>
      </c>
      <c r="L267">
        <v>149</v>
      </c>
      <c r="M267">
        <v>33</v>
      </c>
      <c r="N267">
        <v>0</v>
      </c>
      <c r="O267">
        <v>49</v>
      </c>
      <c r="P267">
        <v>214</v>
      </c>
      <c r="Q267">
        <v>0</v>
      </c>
      <c r="R267">
        <v>0</v>
      </c>
      <c r="S267">
        <v>0</v>
      </c>
      <c r="T267">
        <v>0</v>
      </c>
      <c r="U267">
        <v>82.23</v>
      </c>
      <c r="V267">
        <v>0</v>
      </c>
      <c r="W267">
        <v>0</v>
      </c>
      <c r="X267" t="s">
        <v>92</v>
      </c>
      <c r="Y267" t="s">
        <v>93</v>
      </c>
    </row>
    <row r="268" spans="1:25" x14ac:dyDescent="0.25">
      <c r="A268" t="s">
        <v>410</v>
      </c>
      <c r="B268">
        <v>10</v>
      </c>
      <c r="C268">
        <v>142</v>
      </c>
      <c r="D268">
        <v>2</v>
      </c>
      <c r="E268">
        <v>62.14</v>
      </c>
      <c r="F268" s="28">
        <v>1.6437153150674781E-2</v>
      </c>
      <c r="G268">
        <v>2486550</v>
      </c>
      <c r="H268">
        <v>52.9</v>
      </c>
      <c r="I268" t="s">
        <v>120</v>
      </c>
      <c r="J268">
        <v>1324</v>
      </c>
      <c r="K268">
        <v>176</v>
      </c>
      <c r="L268">
        <v>102</v>
      </c>
      <c r="M268">
        <v>43</v>
      </c>
      <c r="N268">
        <v>0</v>
      </c>
      <c r="O268">
        <v>5</v>
      </c>
      <c r="P268">
        <v>169</v>
      </c>
      <c r="Q268">
        <v>2</v>
      </c>
      <c r="R268">
        <v>0</v>
      </c>
      <c r="S268">
        <v>0</v>
      </c>
      <c r="T268">
        <v>0</v>
      </c>
      <c r="U268">
        <v>95.1</v>
      </c>
      <c r="V268">
        <v>1.47</v>
      </c>
      <c r="W268">
        <v>0</v>
      </c>
      <c r="X268" t="s">
        <v>121</v>
      </c>
      <c r="Y268" t="s">
        <v>122</v>
      </c>
    </row>
    <row r="269" spans="1:25" x14ac:dyDescent="0.25">
      <c r="A269" t="s">
        <v>411</v>
      </c>
      <c r="B269">
        <v>10</v>
      </c>
      <c r="C269">
        <v>142</v>
      </c>
      <c r="D269">
        <v>2</v>
      </c>
      <c r="E269">
        <v>44.57</v>
      </c>
      <c r="F269" s="28">
        <v>1.178957058135782E-2</v>
      </c>
      <c r="G269">
        <v>4289032</v>
      </c>
      <c r="H269">
        <v>37.6</v>
      </c>
      <c r="I269" t="s">
        <v>78</v>
      </c>
      <c r="J269">
        <v>172</v>
      </c>
      <c r="K269">
        <v>263</v>
      </c>
      <c r="L269">
        <v>149</v>
      </c>
      <c r="M269">
        <v>43</v>
      </c>
      <c r="N269">
        <v>0</v>
      </c>
      <c r="O269">
        <v>2</v>
      </c>
      <c r="P269">
        <v>257</v>
      </c>
      <c r="Q269">
        <v>4</v>
      </c>
      <c r="R269">
        <v>0</v>
      </c>
      <c r="S269">
        <v>0</v>
      </c>
      <c r="T269">
        <v>0</v>
      </c>
      <c r="U269">
        <v>98.66</v>
      </c>
      <c r="V269">
        <v>1.9</v>
      </c>
      <c r="W269">
        <v>25</v>
      </c>
      <c r="X269" t="s">
        <v>66</v>
      </c>
      <c r="Y269" t="s">
        <v>67</v>
      </c>
    </row>
    <row r="270" spans="1:25" x14ac:dyDescent="0.25">
      <c r="A270" t="s">
        <v>412</v>
      </c>
      <c r="B270">
        <v>10</v>
      </c>
      <c r="C270">
        <v>142</v>
      </c>
      <c r="D270">
        <v>2</v>
      </c>
      <c r="E270">
        <v>44.56</v>
      </c>
      <c r="F270" s="28">
        <v>1.1786925400612621E-2</v>
      </c>
      <c r="G270">
        <v>2592788</v>
      </c>
      <c r="H270">
        <v>49.2</v>
      </c>
      <c r="I270" t="s">
        <v>125</v>
      </c>
      <c r="J270">
        <v>930</v>
      </c>
      <c r="K270">
        <v>213</v>
      </c>
      <c r="L270">
        <v>118</v>
      </c>
      <c r="M270">
        <v>43</v>
      </c>
      <c r="N270">
        <v>0</v>
      </c>
      <c r="O270">
        <v>5</v>
      </c>
      <c r="P270">
        <v>205</v>
      </c>
      <c r="Q270">
        <v>2</v>
      </c>
      <c r="R270">
        <v>1</v>
      </c>
      <c r="S270">
        <v>0</v>
      </c>
      <c r="T270">
        <v>0</v>
      </c>
      <c r="U270">
        <v>95.76</v>
      </c>
      <c r="V270">
        <v>2.12</v>
      </c>
      <c r="W270">
        <v>20</v>
      </c>
      <c r="X270" t="s">
        <v>121</v>
      </c>
      <c r="Y270" t="s">
        <v>122</v>
      </c>
    </row>
    <row r="271" spans="1:25" x14ac:dyDescent="0.25">
      <c r="A271" t="s">
        <v>413</v>
      </c>
      <c r="B271">
        <v>10</v>
      </c>
      <c r="C271">
        <v>142</v>
      </c>
      <c r="D271">
        <v>2</v>
      </c>
      <c r="E271">
        <v>42.34</v>
      </c>
      <c r="F271" s="28">
        <v>1.119969527517815E-2</v>
      </c>
      <c r="G271">
        <v>2204904</v>
      </c>
      <c r="H271">
        <v>36.4</v>
      </c>
      <c r="I271" t="s">
        <v>70</v>
      </c>
      <c r="J271">
        <v>304</v>
      </c>
      <c r="K271">
        <v>250</v>
      </c>
      <c r="L271">
        <v>143</v>
      </c>
      <c r="M271">
        <v>42</v>
      </c>
      <c r="N271">
        <v>0</v>
      </c>
      <c r="O271">
        <v>8</v>
      </c>
      <c r="P271">
        <v>241</v>
      </c>
      <c r="Q271">
        <v>1</v>
      </c>
      <c r="R271">
        <v>0</v>
      </c>
      <c r="S271">
        <v>0</v>
      </c>
      <c r="T271">
        <v>0</v>
      </c>
      <c r="U271">
        <v>96.08</v>
      </c>
      <c r="V271">
        <v>0.7</v>
      </c>
      <c r="W271">
        <v>0</v>
      </c>
      <c r="X271" t="s">
        <v>92</v>
      </c>
      <c r="Y271" t="s">
        <v>93</v>
      </c>
    </row>
    <row r="272" spans="1:25" x14ac:dyDescent="0.25">
      <c r="A272" t="s">
        <v>414</v>
      </c>
      <c r="B272">
        <v>10</v>
      </c>
      <c r="C272">
        <v>142</v>
      </c>
      <c r="D272">
        <v>2</v>
      </c>
      <c r="E272">
        <v>38.82</v>
      </c>
      <c r="F272" s="28">
        <v>1.0268591652867637E-2</v>
      </c>
      <c r="G272">
        <v>2792862</v>
      </c>
      <c r="H272">
        <v>42.4</v>
      </c>
      <c r="I272" t="s">
        <v>70</v>
      </c>
      <c r="J272">
        <v>304</v>
      </c>
      <c r="K272">
        <v>250</v>
      </c>
      <c r="L272">
        <v>143</v>
      </c>
      <c r="M272">
        <v>42</v>
      </c>
      <c r="N272">
        <v>1</v>
      </c>
      <c r="O272">
        <v>6</v>
      </c>
      <c r="P272">
        <v>235</v>
      </c>
      <c r="Q272">
        <v>9</v>
      </c>
      <c r="R272">
        <v>0</v>
      </c>
      <c r="S272">
        <v>0</v>
      </c>
      <c r="T272">
        <v>0</v>
      </c>
      <c r="U272">
        <v>96.15</v>
      </c>
      <c r="V272">
        <v>5.24</v>
      </c>
      <c r="W272">
        <v>0</v>
      </c>
      <c r="X272" t="s">
        <v>66</v>
      </c>
      <c r="Y272" t="s">
        <v>67</v>
      </c>
    </row>
    <row r="273" spans="1:25" x14ac:dyDescent="0.25">
      <c r="A273" t="s">
        <v>415</v>
      </c>
      <c r="B273">
        <v>10</v>
      </c>
      <c r="C273">
        <v>142</v>
      </c>
      <c r="D273">
        <v>2</v>
      </c>
      <c r="E273">
        <v>38.47</v>
      </c>
      <c r="F273" s="28">
        <v>1.0176010326785626E-2</v>
      </c>
      <c r="G273">
        <v>1413338</v>
      </c>
      <c r="H273">
        <v>50</v>
      </c>
      <c r="I273" t="s">
        <v>108</v>
      </c>
      <c r="J273">
        <v>148</v>
      </c>
      <c r="K273">
        <v>188</v>
      </c>
      <c r="L273">
        <v>125</v>
      </c>
      <c r="M273">
        <v>30</v>
      </c>
      <c r="N273">
        <v>2</v>
      </c>
      <c r="O273">
        <v>48</v>
      </c>
      <c r="P273">
        <v>128</v>
      </c>
      <c r="Q273">
        <v>12</v>
      </c>
      <c r="R273">
        <v>0</v>
      </c>
      <c r="S273">
        <v>0</v>
      </c>
      <c r="T273">
        <v>0</v>
      </c>
      <c r="U273">
        <v>75.69</v>
      </c>
      <c r="V273">
        <v>7.38</v>
      </c>
      <c r="W273">
        <v>100</v>
      </c>
      <c r="X273" t="s">
        <v>109</v>
      </c>
      <c r="Y273" t="s">
        <v>110</v>
      </c>
    </row>
    <row r="274" spans="1:25" x14ac:dyDescent="0.25">
      <c r="A274" t="s">
        <v>416</v>
      </c>
      <c r="B274">
        <v>10</v>
      </c>
      <c r="C274">
        <v>142</v>
      </c>
      <c r="D274">
        <v>2</v>
      </c>
      <c r="E274">
        <v>30.61</v>
      </c>
      <c r="F274" s="28">
        <v>8.0968982610581768E-3</v>
      </c>
      <c r="G274">
        <v>2911538</v>
      </c>
      <c r="H274">
        <v>43.3</v>
      </c>
      <c r="I274" t="s">
        <v>70</v>
      </c>
      <c r="J274">
        <v>304</v>
      </c>
      <c r="K274">
        <v>250</v>
      </c>
      <c r="L274">
        <v>143</v>
      </c>
      <c r="M274">
        <v>42</v>
      </c>
      <c r="N274">
        <v>1</v>
      </c>
      <c r="O274">
        <v>6</v>
      </c>
      <c r="P274">
        <v>238</v>
      </c>
      <c r="Q274">
        <v>6</v>
      </c>
      <c r="R274">
        <v>0</v>
      </c>
      <c r="S274">
        <v>0</v>
      </c>
      <c r="T274">
        <v>0</v>
      </c>
      <c r="U274">
        <v>95.8</v>
      </c>
      <c r="V274">
        <v>2.4500000000000002</v>
      </c>
      <c r="W274">
        <v>0</v>
      </c>
      <c r="X274" t="s">
        <v>66</v>
      </c>
      <c r="Y274" t="s">
        <v>67</v>
      </c>
    </row>
    <row r="275" spans="1:25" x14ac:dyDescent="0.25">
      <c r="A275" t="s">
        <v>417</v>
      </c>
      <c r="B275">
        <v>10</v>
      </c>
      <c r="C275">
        <v>142</v>
      </c>
      <c r="D275">
        <v>2</v>
      </c>
      <c r="E275">
        <v>25.19</v>
      </c>
      <c r="F275" s="28">
        <v>6.6632102971596035E-3</v>
      </c>
      <c r="G275">
        <v>2574137</v>
      </c>
      <c r="H275">
        <v>43.3</v>
      </c>
      <c r="I275" t="s">
        <v>125</v>
      </c>
      <c r="J275">
        <v>930</v>
      </c>
      <c r="K275">
        <v>213</v>
      </c>
      <c r="L275">
        <v>118</v>
      </c>
      <c r="M275">
        <v>43</v>
      </c>
      <c r="N275">
        <v>0</v>
      </c>
      <c r="O275">
        <v>10</v>
      </c>
      <c r="P275">
        <v>195</v>
      </c>
      <c r="Q275">
        <v>7</v>
      </c>
      <c r="R275">
        <v>1</v>
      </c>
      <c r="S275">
        <v>0</v>
      </c>
      <c r="T275">
        <v>0</v>
      </c>
      <c r="U275">
        <v>96.61</v>
      </c>
      <c r="V275">
        <v>5.51</v>
      </c>
      <c r="W275">
        <v>0</v>
      </c>
      <c r="X275" t="s">
        <v>121</v>
      </c>
      <c r="Y275" t="s">
        <v>122</v>
      </c>
    </row>
    <row r="276" spans="1:25" x14ac:dyDescent="0.25">
      <c r="A276" t="s">
        <v>418</v>
      </c>
      <c r="B276">
        <v>10</v>
      </c>
      <c r="C276">
        <v>142</v>
      </c>
      <c r="D276">
        <v>2</v>
      </c>
      <c r="E276">
        <v>22.88</v>
      </c>
      <c r="F276" s="28">
        <v>6.0521735450183292E-3</v>
      </c>
      <c r="G276">
        <v>2083525</v>
      </c>
      <c r="H276">
        <v>54.4</v>
      </c>
      <c r="I276" t="s">
        <v>78</v>
      </c>
      <c r="J276">
        <v>172</v>
      </c>
      <c r="K276">
        <v>263</v>
      </c>
      <c r="L276">
        <v>149</v>
      </c>
      <c r="M276">
        <v>42</v>
      </c>
      <c r="N276">
        <v>0</v>
      </c>
      <c r="O276">
        <v>4</v>
      </c>
      <c r="P276">
        <v>259</v>
      </c>
      <c r="Q276">
        <v>0</v>
      </c>
      <c r="R276">
        <v>0</v>
      </c>
      <c r="S276">
        <v>0</v>
      </c>
      <c r="T276">
        <v>0</v>
      </c>
      <c r="U276">
        <v>97.99</v>
      </c>
      <c r="V276">
        <v>0</v>
      </c>
      <c r="W276">
        <v>0</v>
      </c>
      <c r="X276" t="s">
        <v>92</v>
      </c>
      <c r="Y276" t="s">
        <v>93</v>
      </c>
    </row>
    <row r="277" spans="1:25" x14ac:dyDescent="0.25">
      <c r="A277" t="s">
        <v>419</v>
      </c>
      <c r="B277">
        <v>10</v>
      </c>
      <c r="C277">
        <v>142</v>
      </c>
      <c r="D277">
        <v>2</v>
      </c>
      <c r="E277">
        <v>21.23</v>
      </c>
      <c r="F277" s="28">
        <v>5.6157187220602775E-3</v>
      </c>
      <c r="G277">
        <v>2089845</v>
      </c>
      <c r="H277">
        <v>50.2</v>
      </c>
      <c r="I277" t="s">
        <v>78</v>
      </c>
      <c r="J277">
        <v>172</v>
      </c>
      <c r="K277">
        <v>263</v>
      </c>
      <c r="L277">
        <v>149</v>
      </c>
      <c r="M277">
        <v>42</v>
      </c>
      <c r="N277">
        <v>0</v>
      </c>
      <c r="O277">
        <v>10</v>
      </c>
      <c r="P277">
        <v>253</v>
      </c>
      <c r="Q277">
        <v>0</v>
      </c>
      <c r="R277">
        <v>0</v>
      </c>
      <c r="S277">
        <v>0</v>
      </c>
      <c r="T277">
        <v>0</v>
      </c>
      <c r="U277">
        <v>95.08</v>
      </c>
      <c r="V277">
        <v>0</v>
      </c>
      <c r="W277">
        <v>0</v>
      </c>
      <c r="X277" t="s">
        <v>92</v>
      </c>
      <c r="Y277" t="s">
        <v>93</v>
      </c>
    </row>
    <row r="278" spans="1:25" x14ac:dyDescent="0.25">
      <c r="A278" t="s">
        <v>420</v>
      </c>
      <c r="B278">
        <v>10</v>
      </c>
      <c r="C278">
        <v>142</v>
      </c>
      <c r="D278">
        <v>2</v>
      </c>
      <c r="E278">
        <v>16.12</v>
      </c>
      <c r="F278" s="28">
        <v>4.2640313612629143E-3</v>
      </c>
      <c r="G278">
        <v>3556901</v>
      </c>
      <c r="H278">
        <v>37.6</v>
      </c>
      <c r="I278" t="s">
        <v>70</v>
      </c>
      <c r="J278">
        <v>304</v>
      </c>
      <c r="K278">
        <v>250</v>
      </c>
      <c r="L278">
        <v>143</v>
      </c>
      <c r="M278">
        <v>10</v>
      </c>
      <c r="N278">
        <v>2</v>
      </c>
      <c r="O278">
        <v>57</v>
      </c>
      <c r="P278">
        <v>123</v>
      </c>
      <c r="Q278">
        <v>67</v>
      </c>
      <c r="R278">
        <v>3</v>
      </c>
      <c r="S278">
        <v>0</v>
      </c>
      <c r="T278">
        <v>0</v>
      </c>
      <c r="U278">
        <v>92.31</v>
      </c>
      <c r="V278">
        <v>36.01</v>
      </c>
      <c r="W278">
        <v>7.89</v>
      </c>
      <c r="X278" t="s">
        <v>92</v>
      </c>
      <c r="Y278" t="s">
        <v>93</v>
      </c>
    </row>
    <row r="279" spans="1:25" x14ac:dyDescent="0.25">
      <c r="A279" t="s">
        <v>421</v>
      </c>
      <c r="B279">
        <v>10</v>
      </c>
      <c r="C279">
        <v>142</v>
      </c>
      <c r="D279">
        <v>2</v>
      </c>
      <c r="E279">
        <v>16.12</v>
      </c>
      <c r="F279" s="28">
        <v>4.2640313612629143E-3</v>
      </c>
      <c r="G279">
        <v>2988117</v>
      </c>
      <c r="H279">
        <v>37.299999999999997</v>
      </c>
      <c r="I279" t="s">
        <v>65</v>
      </c>
      <c r="J279">
        <v>5449</v>
      </c>
      <c r="K279">
        <v>103</v>
      </c>
      <c r="L279">
        <v>57</v>
      </c>
      <c r="M279">
        <v>20</v>
      </c>
      <c r="N279">
        <v>19</v>
      </c>
      <c r="O279">
        <v>15</v>
      </c>
      <c r="P279">
        <v>59</v>
      </c>
      <c r="Q279">
        <v>28</v>
      </c>
      <c r="R279">
        <v>1</v>
      </c>
      <c r="S279">
        <v>0</v>
      </c>
      <c r="T279">
        <v>0</v>
      </c>
      <c r="U279">
        <v>75.44</v>
      </c>
      <c r="V279">
        <v>10.53</v>
      </c>
      <c r="W279">
        <v>48.39</v>
      </c>
      <c r="X279" t="s">
        <v>66</v>
      </c>
      <c r="Y279" t="s">
        <v>67</v>
      </c>
    </row>
    <row r="280" spans="1:25" x14ac:dyDescent="0.25">
      <c r="A280" t="s">
        <v>422</v>
      </c>
      <c r="B280">
        <v>10</v>
      </c>
      <c r="C280">
        <v>142</v>
      </c>
      <c r="D280">
        <v>2</v>
      </c>
      <c r="E280">
        <v>15.55</v>
      </c>
      <c r="F280" s="28">
        <v>4.1132560587864957E-3</v>
      </c>
      <c r="G280">
        <v>2483096</v>
      </c>
      <c r="H280">
        <v>47.7</v>
      </c>
      <c r="I280" t="s">
        <v>104</v>
      </c>
      <c r="J280">
        <v>387</v>
      </c>
      <c r="K280">
        <v>223</v>
      </c>
      <c r="L280">
        <v>124</v>
      </c>
      <c r="M280">
        <v>42</v>
      </c>
      <c r="N280">
        <v>1</v>
      </c>
      <c r="O280">
        <v>5</v>
      </c>
      <c r="P280">
        <v>215</v>
      </c>
      <c r="Q280">
        <v>3</v>
      </c>
      <c r="R280">
        <v>0</v>
      </c>
      <c r="S280">
        <v>0</v>
      </c>
      <c r="T280">
        <v>0</v>
      </c>
      <c r="U280">
        <v>97.35</v>
      </c>
      <c r="V280">
        <v>1.69</v>
      </c>
      <c r="W280">
        <v>33.33</v>
      </c>
      <c r="X280" t="s">
        <v>105</v>
      </c>
      <c r="Y280" t="s">
        <v>106</v>
      </c>
    </row>
    <row r="281" spans="1:25" x14ac:dyDescent="0.25">
      <c r="A281" t="s">
        <v>423</v>
      </c>
      <c r="B281">
        <v>10</v>
      </c>
      <c r="C281">
        <v>142</v>
      </c>
      <c r="D281">
        <v>2</v>
      </c>
      <c r="E281">
        <v>14.25</v>
      </c>
      <c r="F281" s="28">
        <v>3.7693825619104543E-3</v>
      </c>
      <c r="G281">
        <v>3375674</v>
      </c>
      <c r="H281">
        <v>41.6</v>
      </c>
      <c r="I281" t="s">
        <v>65</v>
      </c>
      <c r="J281">
        <v>5449</v>
      </c>
      <c r="K281">
        <v>103</v>
      </c>
      <c r="L281">
        <v>57</v>
      </c>
      <c r="M281">
        <v>28</v>
      </c>
      <c r="N281">
        <v>15</v>
      </c>
      <c r="O281">
        <v>1</v>
      </c>
      <c r="P281">
        <v>83</v>
      </c>
      <c r="Q281">
        <v>19</v>
      </c>
      <c r="R281">
        <v>0</v>
      </c>
      <c r="S281">
        <v>0</v>
      </c>
      <c r="T281">
        <v>0</v>
      </c>
      <c r="U281">
        <v>98.25</v>
      </c>
      <c r="V281">
        <v>8.77</v>
      </c>
      <c r="W281">
        <v>15.79</v>
      </c>
      <c r="X281" t="s">
        <v>66</v>
      </c>
      <c r="Y281" t="s">
        <v>67</v>
      </c>
    </row>
    <row r="282" spans="1:25" x14ac:dyDescent="0.25">
      <c r="A282" t="s">
        <v>424</v>
      </c>
      <c r="B282">
        <v>10</v>
      </c>
      <c r="C282">
        <v>142</v>
      </c>
      <c r="D282">
        <v>2</v>
      </c>
      <c r="E282">
        <v>14.25</v>
      </c>
      <c r="F282" s="28">
        <v>3.7693825619104543E-3</v>
      </c>
      <c r="G282">
        <v>3123896</v>
      </c>
      <c r="H282">
        <v>41.1</v>
      </c>
      <c r="I282" t="s">
        <v>70</v>
      </c>
      <c r="J282">
        <v>304</v>
      </c>
      <c r="K282">
        <v>250</v>
      </c>
      <c r="L282">
        <v>143</v>
      </c>
      <c r="M282">
        <v>40</v>
      </c>
      <c r="N282">
        <v>0</v>
      </c>
      <c r="O282">
        <v>55</v>
      </c>
      <c r="P282">
        <v>187</v>
      </c>
      <c r="Q282">
        <v>7</v>
      </c>
      <c r="R282">
        <v>0</v>
      </c>
      <c r="S282">
        <v>1</v>
      </c>
      <c r="T282">
        <v>0</v>
      </c>
      <c r="U282">
        <v>70.16</v>
      </c>
      <c r="V282">
        <v>5.24</v>
      </c>
      <c r="W282">
        <v>0</v>
      </c>
      <c r="X282" t="s">
        <v>66</v>
      </c>
      <c r="Y282" t="s">
        <v>67</v>
      </c>
    </row>
    <row r="283" spans="1:25" x14ac:dyDescent="0.25">
      <c r="A283" t="s">
        <v>425</v>
      </c>
      <c r="B283">
        <v>10</v>
      </c>
      <c r="C283">
        <v>142</v>
      </c>
      <c r="D283">
        <v>2</v>
      </c>
      <c r="E283">
        <v>14.18</v>
      </c>
      <c r="F283" s="28">
        <v>3.750866296694052E-3</v>
      </c>
      <c r="G283">
        <v>1599121</v>
      </c>
      <c r="H283">
        <v>50.7</v>
      </c>
      <c r="I283" t="s">
        <v>100</v>
      </c>
      <c r="J283">
        <v>3167</v>
      </c>
      <c r="K283">
        <v>126</v>
      </c>
      <c r="L283">
        <v>75</v>
      </c>
      <c r="M283">
        <v>43</v>
      </c>
      <c r="N283">
        <v>0</v>
      </c>
      <c r="O283">
        <v>2</v>
      </c>
      <c r="P283">
        <v>124</v>
      </c>
      <c r="Q283">
        <v>0</v>
      </c>
      <c r="R283">
        <v>0</v>
      </c>
      <c r="S283">
        <v>0</v>
      </c>
      <c r="T283">
        <v>0</v>
      </c>
      <c r="U283">
        <v>97.33</v>
      </c>
      <c r="V283">
        <v>0</v>
      </c>
      <c r="W283">
        <v>0</v>
      </c>
      <c r="X283" t="s">
        <v>101</v>
      </c>
      <c r="Y283" t="s">
        <v>102</v>
      </c>
    </row>
    <row r="284" spans="1:25" x14ac:dyDescent="0.25">
      <c r="A284" t="s">
        <v>426</v>
      </c>
      <c r="B284">
        <v>10</v>
      </c>
      <c r="C284">
        <v>142</v>
      </c>
      <c r="D284">
        <v>2</v>
      </c>
      <c r="E284">
        <v>13.87</v>
      </c>
      <c r="F284" s="28">
        <v>3.6688656935928419E-3</v>
      </c>
      <c r="G284">
        <v>2762445</v>
      </c>
      <c r="H284">
        <v>57.9</v>
      </c>
      <c r="I284" t="s">
        <v>120</v>
      </c>
      <c r="J284">
        <v>1324</v>
      </c>
      <c r="K284">
        <v>175</v>
      </c>
      <c r="L284">
        <v>101</v>
      </c>
      <c r="M284">
        <v>38</v>
      </c>
      <c r="N284">
        <v>5</v>
      </c>
      <c r="O284">
        <v>12</v>
      </c>
      <c r="P284">
        <v>140</v>
      </c>
      <c r="Q284">
        <v>23</v>
      </c>
      <c r="R284">
        <v>0</v>
      </c>
      <c r="S284">
        <v>0</v>
      </c>
      <c r="T284">
        <v>0</v>
      </c>
      <c r="U284">
        <v>89.6</v>
      </c>
      <c r="V284">
        <v>12.71</v>
      </c>
      <c r="W284">
        <v>0</v>
      </c>
      <c r="X284" t="s">
        <v>223</v>
      </c>
      <c r="Y284" t="s">
        <v>224</v>
      </c>
    </row>
    <row r="285" spans="1:25" x14ac:dyDescent="0.25">
      <c r="A285" t="s">
        <v>427</v>
      </c>
      <c r="B285">
        <v>10</v>
      </c>
      <c r="C285">
        <v>142</v>
      </c>
      <c r="D285">
        <v>2</v>
      </c>
      <c r="E285">
        <v>13.38</v>
      </c>
      <c r="F285" s="28">
        <v>3.5392518370780269E-3</v>
      </c>
      <c r="G285">
        <v>2240328</v>
      </c>
      <c r="H285">
        <v>40.700000000000003</v>
      </c>
      <c r="I285" t="s">
        <v>104</v>
      </c>
      <c r="J285">
        <v>387</v>
      </c>
      <c r="K285">
        <v>223</v>
      </c>
      <c r="L285">
        <v>124</v>
      </c>
      <c r="M285">
        <v>43</v>
      </c>
      <c r="N285">
        <v>0</v>
      </c>
      <c r="O285">
        <v>3</v>
      </c>
      <c r="P285">
        <v>219</v>
      </c>
      <c r="Q285">
        <v>1</v>
      </c>
      <c r="R285">
        <v>0</v>
      </c>
      <c r="S285">
        <v>0</v>
      </c>
      <c r="T285">
        <v>0</v>
      </c>
      <c r="U285">
        <v>97.98</v>
      </c>
      <c r="V285">
        <v>0.4</v>
      </c>
      <c r="W285">
        <v>0</v>
      </c>
      <c r="X285" t="s">
        <v>105</v>
      </c>
      <c r="Y285" t="s">
        <v>106</v>
      </c>
    </row>
    <row r="286" spans="1:25" x14ac:dyDescent="0.25">
      <c r="A286" t="s">
        <v>428</v>
      </c>
      <c r="B286">
        <v>10</v>
      </c>
      <c r="C286">
        <v>142</v>
      </c>
      <c r="D286">
        <v>2</v>
      </c>
      <c r="E286">
        <v>12.43</v>
      </c>
      <c r="F286" s="28">
        <v>3.2879596662839963E-3</v>
      </c>
      <c r="G286">
        <v>3099868</v>
      </c>
      <c r="H286">
        <v>44</v>
      </c>
      <c r="I286" t="s">
        <v>78</v>
      </c>
      <c r="J286">
        <v>172</v>
      </c>
      <c r="K286">
        <v>263</v>
      </c>
      <c r="L286">
        <v>149</v>
      </c>
      <c r="M286">
        <v>43</v>
      </c>
      <c r="N286">
        <v>0</v>
      </c>
      <c r="O286">
        <v>19</v>
      </c>
      <c r="P286">
        <v>237</v>
      </c>
      <c r="Q286">
        <v>7</v>
      </c>
      <c r="R286">
        <v>0</v>
      </c>
      <c r="S286">
        <v>0</v>
      </c>
      <c r="T286">
        <v>0</v>
      </c>
      <c r="U286">
        <v>89.93</v>
      </c>
      <c r="V286">
        <v>2.85</v>
      </c>
      <c r="W286">
        <v>0</v>
      </c>
      <c r="X286" t="s">
        <v>66</v>
      </c>
      <c r="Y286" t="s">
        <v>67</v>
      </c>
    </row>
    <row r="287" spans="1:25" x14ac:dyDescent="0.25">
      <c r="A287" t="s">
        <v>429</v>
      </c>
      <c r="B287">
        <v>10</v>
      </c>
      <c r="C287">
        <v>142</v>
      </c>
      <c r="D287">
        <v>2</v>
      </c>
      <c r="E287">
        <v>12.08</v>
      </c>
      <c r="F287" s="28">
        <v>3.1953783402019851E-3</v>
      </c>
      <c r="G287">
        <v>5128512</v>
      </c>
      <c r="H287">
        <v>63</v>
      </c>
      <c r="I287" t="s">
        <v>136</v>
      </c>
      <c r="J287">
        <v>2258</v>
      </c>
      <c r="K287">
        <v>184</v>
      </c>
      <c r="L287">
        <v>114</v>
      </c>
      <c r="M287">
        <v>36</v>
      </c>
      <c r="N287">
        <v>7</v>
      </c>
      <c r="O287">
        <v>2</v>
      </c>
      <c r="P287">
        <v>159</v>
      </c>
      <c r="Q287">
        <v>23</v>
      </c>
      <c r="R287">
        <v>0</v>
      </c>
      <c r="S287">
        <v>0</v>
      </c>
      <c r="T287">
        <v>0</v>
      </c>
      <c r="U287">
        <v>98.25</v>
      </c>
      <c r="V287">
        <v>12.79</v>
      </c>
      <c r="W287">
        <v>0</v>
      </c>
      <c r="X287" t="s">
        <v>137</v>
      </c>
      <c r="Y287" t="s">
        <v>138</v>
      </c>
    </row>
    <row r="288" spans="1:25" x14ac:dyDescent="0.25">
      <c r="A288" t="s">
        <v>430</v>
      </c>
      <c r="B288">
        <v>10</v>
      </c>
      <c r="C288">
        <v>142</v>
      </c>
      <c r="D288">
        <v>2</v>
      </c>
      <c r="E288">
        <v>12.01</v>
      </c>
      <c r="F288" s="28">
        <v>3.1768620749855828E-3</v>
      </c>
      <c r="G288">
        <v>2017433</v>
      </c>
      <c r="H288">
        <v>47.7</v>
      </c>
      <c r="I288" t="s">
        <v>73</v>
      </c>
      <c r="J288">
        <v>5443</v>
      </c>
      <c r="K288">
        <v>105</v>
      </c>
      <c r="L288">
        <v>59</v>
      </c>
      <c r="M288">
        <v>41</v>
      </c>
      <c r="N288">
        <v>1</v>
      </c>
      <c r="O288">
        <v>2</v>
      </c>
      <c r="P288">
        <v>102</v>
      </c>
      <c r="Q288">
        <v>1</v>
      </c>
      <c r="R288">
        <v>0</v>
      </c>
      <c r="S288">
        <v>0</v>
      </c>
      <c r="T288">
        <v>0</v>
      </c>
      <c r="U288">
        <v>98.15</v>
      </c>
      <c r="V288">
        <v>1.69</v>
      </c>
      <c r="W288">
        <v>100</v>
      </c>
      <c r="X288" t="s">
        <v>173</v>
      </c>
      <c r="Y288" t="s">
        <v>174</v>
      </c>
    </row>
    <row r="289" spans="1:25" x14ac:dyDescent="0.25">
      <c r="A289" t="s">
        <v>431</v>
      </c>
      <c r="B289">
        <v>10</v>
      </c>
      <c r="C289">
        <v>142</v>
      </c>
      <c r="D289">
        <v>2</v>
      </c>
      <c r="E289">
        <v>11.53</v>
      </c>
      <c r="F289" s="28">
        <v>3.0498933992159677E-3</v>
      </c>
      <c r="G289">
        <v>2120273</v>
      </c>
      <c r="H289">
        <v>41</v>
      </c>
      <c r="I289" t="s">
        <v>78</v>
      </c>
      <c r="J289">
        <v>172</v>
      </c>
      <c r="K289">
        <v>263</v>
      </c>
      <c r="L289">
        <v>149</v>
      </c>
      <c r="M289">
        <v>42</v>
      </c>
      <c r="N289">
        <v>0</v>
      </c>
      <c r="O289">
        <v>2</v>
      </c>
      <c r="P289">
        <v>256</v>
      </c>
      <c r="Q289">
        <v>5</v>
      </c>
      <c r="R289">
        <v>0</v>
      </c>
      <c r="S289">
        <v>0</v>
      </c>
      <c r="T289">
        <v>0</v>
      </c>
      <c r="U289">
        <v>98.66</v>
      </c>
      <c r="V289">
        <v>3.02</v>
      </c>
      <c r="W289">
        <v>0</v>
      </c>
      <c r="X289" t="s">
        <v>92</v>
      </c>
      <c r="Y289" t="s">
        <v>93</v>
      </c>
    </row>
    <row r="290" spans="1:25" x14ac:dyDescent="0.25">
      <c r="A290" t="s">
        <v>432</v>
      </c>
      <c r="B290">
        <v>10</v>
      </c>
      <c r="C290">
        <v>142</v>
      </c>
      <c r="D290">
        <v>2</v>
      </c>
      <c r="E290">
        <v>11.27</v>
      </c>
      <c r="F290" s="28">
        <v>2.9811186998407592E-3</v>
      </c>
      <c r="G290">
        <v>4685300</v>
      </c>
      <c r="H290">
        <v>33.1</v>
      </c>
      <c r="I290" t="s">
        <v>136</v>
      </c>
      <c r="J290">
        <v>2258</v>
      </c>
      <c r="K290">
        <v>180</v>
      </c>
      <c r="L290">
        <v>109</v>
      </c>
      <c r="M290">
        <v>17</v>
      </c>
      <c r="N290">
        <v>7</v>
      </c>
      <c r="O290">
        <v>45</v>
      </c>
      <c r="P290">
        <v>91</v>
      </c>
      <c r="Q290">
        <v>33</v>
      </c>
      <c r="R290">
        <v>3</v>
      </c>
      <c r="S290">
        <v>6</v>
      </c>
      <c r="T290">
        <v>2</v>
      </c>
      <c r="U290">
        <v>83.38</v>
      </c>
      <c r="V290">
        <v>47.04</v>
      </c>
      <c r="W290">
        <v>0</v>
      </c>
      <c r="X290" t="s">
        <v>141</v>
      </c>
      <c r="Y290" t="s">
        <v>142</v>
      </c>
    </row>
    <row r="291" spans="1:25" x14ac:dyDescent="0.25">
      <c r="A291" t="s">
        <v>433</v>
      </c>
      <c r="B291">
        <v>10</v>
      </c>
      <c r="C291">
        <v>142</v>
      </c>
      <c r="D291">
        <v>2</v>
      </c>
      <c r="E291">
        <v>10.46</v>
      </c>
      <c r="F291" s="28">
        <v>2.7668590594795337E-3</v>
      </c>
      <c r="G291">
        <v>3108338</v>
      </c>
      <c r="H291">
        <v>39.9</v>
      </c>
      <c r="I291" t="s">
        <v>318</v>
      </c>
      <c r="J291">
        <v>207</v>
      </c>
      <c r="K291">
        <v>149</v>
      </c>
      <c r="L291">
        <v>107</v>
      </c>
      <c r="M291">
        <v>21</v>
      </c>
      <c r="N291">
        <v>22</v>
      </c>
      <c r="O291">
        <v>2</v>
      </c>
      <c r="P291">
        <v>107</v>
      </c>
      <c r="Q291">
        <v>36</v>
      </c>
      <c r="R291">
        <v>3</v>
      </c>
      <c r="S291">
        <v>1</v>
      </c>
      <c r="T291">
        <v>0</v>
      </c>
      <c r="U291">
        <v>98.13</v>
      </c>
      <c r="V291">
        <v>26.98</v>
      </c>
      <c r="W291">
        <v>0</v>
      </c>
      <c r="X291" t="s">
        <v>130</v>
      </c>
      <c r="Y291" t="s">
        <v>131</v>
      </c>
    </row>
    <row r="292" spans="1:25" x14ac:dyDescent="0.25">
      <c r="A292" t="s">
        <v>434</v>
      </c>
      <c r="B292">
        <v>10</v>
      </c>
      <c r="C292">
        <v>142</v>
      </c>
      <c r="D292">
        <v>2</v>
      </c>
      <c r="E292">
        <v>9.34</v>
      </c>
      <c r="F292" s="28">
        <v>2.4705988160170977E-3</v>
      </c>
      <c r="G292">
        <v>2208548</v>
      </c>
      <c r="H292">
        <v>60.8</v>
      </c>
      <c r="I292" t="s">
        <v>78</v>
      </c>
      <c r="J292">
        <v>172</v>
      </c>
      <c r="K292">
        <v>263</v>
      </c>
      <c r="L292">
        <v>149</v>
      </c>
      <c r="M292">
        <v>42</v>
      </c>
      <c r="N292">
        <v>1</v>
      </c>
      <c r="O292">
        <v>6</v>
      </c>
      <c r="P292">
        <v>230</v>
      </c>
      <c r="Q292">
        <v>23</v>
      </c>
      <c r="R292">
        <v>4</v>
      </c>
      <c r="S292">
        <v>0</v>
      </c>
      <c r="T292">
        <v>0</v>
      </c>
      <c r="U292">
        <v>97.65</v>
      </c>
      <c r="V292">
        <v>11.19</v>
      </c>
      <c r="W292">
        <v>14.29</v>
      </c>
      <c r="X292" t="s">
        <v>92</v>
      </c>
      <c r="Y292" t="s">
        <v>93</v>
      </c>
    </row>
    <row r="293" spans="1:25" x14ac:dyDescent="0.25">
      <c r="A293" t="s">
        <v>435</v>
      </c>
      <c r="B293">
        <v>10</v>
      </c>
      <c r="C293">
        <v>142</v>
      </c>
      <c r="D293">
        <v>2</v>
      </c>
      <c r="E293">
        <v>8.82</v>
      </c>
      <c r="F293" s="28">
        <v>2.3330494172666815E-3</v>
      </c>
      <c r="G293">
        <v>4131128</v>
      </c>
      <c r="H293">
        <v>64.599999999999994</v>
      </c>
      <c r="I293" t="s">
        <v>378</v>
      </c>
      <c r="J293">
        <v>924</v>
      </c>
      <c r="K293">
        <v>163</v>
      </c>
      <c r="L293">
        <v>110</v>
      </c>
      <c r="M293">
        <v>41</v>
      </c>
      <c r="N293">
        <v>0</v>
      </c>
      <c r="O293">
        <v>15</v>
      </c>
      <c r="P293">
        <v>143</v>
      </c>
      <c r="Q293">
        <v>5</v>
      </c>
      <c r="R293">
        <v>0</v>
      </c>
      <c r="S293">
        <v>0</v>
      </c>
      <c r="T293">
        <v>0</v>
      </c>
      <c r="U293">
        <v>90.37</v>
      </c>
      <c r="V293">
        <v>3.82</v>
      </c>
      <c r="W293">
        <v>40</v>
      </c>
      <c r="X293" t="s">
        <v>379</v>
      </c>
      <c r="Y293" t="s">
        <v>380</v>
      </c>
    </row>
    <row r="294" spans="1:25" x14ac:dyDescent="0.25">
      <c r="A294" t="s">
        <v>436</v>
      </c>
      <c r="B294">
        <v>10</v>
      </c>
      <c r="C294">
        <v>142</v>
      </c>
      <c r="D294">
        <v>2</v>
      </c>
      <c r="E294">
        <v>8.0299999999999994</v>
      </c>
      <c r="F294" s="28">
        <v>2.124080138395856E-3</v>
      </c>
      <c r="G294">
        <v>2761530</v>
      </c>
      <c r="H294">
        <v>57.5</v>
      </c>
      <c r="I294" t="s">
        <v>378</v>
      </c>
      <c r="J294">
        <v>924</v>
      </c>
      <c r="K294">
        <v>163</v>
      </c>
      <c r="L294">
        <v>110</v>
      </c>
      <c r="M294">
        <v>30</v>
      </c>
      <c r="N294">
        <v>1</v>
      </c>
      <c r="O294">
        <v>57</v>
      </c>
      <c r="P294">
        <v>93</v>
      </c>
      <c r="Q294">
        <v>11</v>
      </c>
      <c r="R294">
        <v>2</v>
      </c>
      <c r="S294">
        <v>0</v>
      </c>
      <c r="T294">
        <v>0</v>
      </c>
      <c r="U294">
        <v>55.76</v>
      </c>
      <c r="V294">
        <v>7.12</v>
      </c>
      <c r="W294">
        <v>0</v>
      </c>
      <c r="X294" t="s">
        <v>379</v>
      </c>
      <c r="Y294" t="s">
        <v>380</v>
      </c>
    </row>
    <row r="295" spans="1:25" x14ac:dyDescent="0.25">
      <c r="A295" t="s">
        <v>437</v>
      </c>
      <c r="B295">
        <v>10</v>
      </c>
      <c r="C295">
        <v>142</v>
      </c>
      <c r="D295">
        <v>2</v>
      </c>
      <c r="E295">
        <v>7.97</v>
      </c>
      <c r="F295" s="28">
        <v>2.108209053924654E-3</v>
      </c>
      <c r="G295">
        <v>2906601</v>
      </c>
      <c r="H295">
        <v>47.9</v>
      </c>
      <c r="I295" t="s">
        <v>78</v>
      </c>
      <c r="J295">
        <v>172</v>
      </c>
      <c r="K295">
        <v>263</v>
      </c>
      <c r="L295">
        <v>149</v>
      </c>
      <c r="M295">
        <v>13</v>
      </c>
      <c r="N295">
        <v>1</v>
      </c>
      <c r="O295">
        <v>154</v>
      </c>
      <c r="P295">
        <v>88</v>
      </c>
      <c r="Q295">
        <v>20</v>
      </c>
      <c r="R295">
        <v>1</v>
      </c>
      <c r="S295">
        <v>0</v>
      </c>
      <c r="T295">
        <v>0</v>
      </c>
      <c r="U295">
        <v>45.83</v>
      </c>
      <c r="V295">
        <v>11.24</v>
      </c>
      <c r="W295">
        <v>0</v>
      </c>
      <c r="X295" t="s">
        <v>92</v>
      </c>
      <c r="Y295" t="s">
        <v>93</v>
      </c>
    </row>
    <row r="296" spans="1:25" x14ac:dyDescent="0.25">
      <c r="A296" t="s">
        <v>438</v>
      </c>
      <c r="B296">
        <v>10</v>
      </c>
      <c r="C296">
        <v>142</v>
      </c>
      <c r="D296">
        <v>2</v>
      </c>
      <c r="E296">
        <v>7.78</v>
      </c>
      <c r="F296" s="28">
        <v>2.0579506197658482E-3</v>
      </c>
      <c r="G296">
        <v>1687737</v>
      </c>
      <c r="H296">
        <v>47.6</v>
      </c>
      <c r="I296" t="s">
        <v>78</v>
      </c>
      <c r="J296">
        <v>172</v>
      </c>
      <c r="K296">
        <v>263</v>
      </c>
      <c r="L296">
        <v>149</v>
      </c>
      <c r="M296">
        <v>40</v>
      </c>
      <c r="N296">
        <v>0</v>
      </c>
      <c r="O296">
        <v>39</v>
      </c>
      <c r="P296">
        <v>221</v>
      </c>
      <c r="Q296">
        <v>3</v>
      </c>
      <c r="R296">
        <v>0</v>
      </c>
      <c r="S296">
        <v>0</v>
      </c>
      <c r="T296">
        <v>0</v>
      </c>
      <c r="U296">
        <v>79.75</v>
      </c>
      <c r="V296">
        <v>1.17</v>
      </c>
      <c r="W296">
        <v>0</v>
      </c>
      <c r="X296" t="s">
        <v>156</v>
      </c>
      <c r="Y296" t="s">
        <v>157</v>
      </c>
    </row>
    <row r="297" spans="1:25" x14ac:dyDescent="0.25">
      <c r="A297" t="s">
        <v>439</v>
      </c>
      <c r="B297">
        <v>10</v>
      </c>
      <c r="C297">
        <v>142</v>
      </c>
      <c r="D297">
        <v>2</v>
      </c>
      <c r="E297">
        <v>7.36</v>
      </c>
      <c r="F297" s="28">
        <v>1.9468530284674347E-3</v>
      </c>
      <c r="G297">
        <v>3074197</v>
      </c>
      <c r="H297">
        <v>51.8</v>
      </c>
      <c r="I297" t="s">
        <v>65</v>
      </c>
      <c r="J297">
        <v>5449</v>
      </c>
      <c r="K297">
        <v>104</v>
      </c>
      <c r="L297">
        <v>58</v>
      </c>
      <c r="M297">
        <v>12</v>
      </c>
      <c r="N297">
        <v>31</v>
      </c>
      <c r="O297">
        <v>1</v>
      </c>
      <c r="P297">
        <v>43</v>
      </c>
      <c r="Q297">
        <v>33</v>
      </c>
      <c r="R297">
        <v>10</v>
      </c>
      <c r="S297">
        <v>17</v>
      </c>
      <c r="T297">
        <v>0</v>
      </c>
      <c r="U297">
        <v>99.14</v>
      </c>
      <c r="V297">
        <v>70.03</v>
      </c>
      <c r="W297">
        <v>11.52</v>
      </c>
      <c r="X297" t="s">
        <v>92</v>
      </c>
      <c r="Y297" t="s">
        <v>93</v>
      </c>
    </row>
    <row r="298" spans="1:25" x14ac:dyDescent="0.25">
      <c r="A298" t="s">
        <v>440</v>
      </c>
      <c r="B298">
        <v>10</v>
      </c>
      <c r="C298">
        <v>142</v>
      </c>
      <c r="D298">
        <v>2</v>
      </c>
      <c r="E298">
        <v>7.07</v>
      </c>
      <c r="F298" s="28">
        <v>1.8701427868566254E-3</v>
      </c>
      <c r="G298">
        <v>2790707</v>
      </c>
      <c r="H298">
        <v>48.6</v>
      </c>
      <c r="I298" t="s">
        <v>160</v>
      </c>
      <c r="J298">
        <v>35</v>
      </c>
      <c r="K298">
        <v>420</v>
      </c>
      <c r="L298">
        <v>196</v>
      </c>
      <c r="M298">
        <v>25</v>
      </c>
      <c r="N298">
        <v>7</v>
      </c>
      <c r="O298">
        <v>62</v>
      </c>
      <c r="P298">
        <v>299</v>
      </c>
      <c r="Q298">
        <v>52</v>
      </c>
      <c r="R298">
        <v>7</v>
      </c>
      <c r="S298">
        <v>0</v>
      </c>
      <c r="T298">
        <v>0</v>
      </c>
      <c r="U298">
        <v>83.5</v>
      </c>
      <c r="V298">
        <v>16.07</v>
      </c>
      <c r="W298">
        <v>2.74</v>
      </c>
      <c r="X298" t="s">
        <v>161</v>
      </c>
      <c r="Y298" t="s">
        <v>162</v>
      </c>
    </row>
    <row r="299" spans="1:25" x14ac:dyDescent="0.25">
      <c r="A299" t="s">
        <v>441</v>
      </c>
      <c r="B299">
        <v>10</v>
      </c>
      <c r="C299">
        <v>142</v>
      </c>
      <c r="D299">
        <v>2</v>
      </c>
      <c r="E299">
        <v>7.03</v>
      </c>
      <c r="F299" s="28">
        <v>1.8595620638758243E-3</v>
      </c>
      <c r="G299">
        <v>3395686</v>
      </c>
      <c r="H299">
        <v>42.7</v>
      </c>
      <c r="I299" t="s">
        <v>65</v>
      </c>
      <c r="J299">
        <v>5449</v>
      </c>
      <c r="K299">
        <v>103</v>
      </c>
      <c r="L299">
        <v>58</v>
      </c>
      <c r="M299">
        <v>21</v>
      </c>
      <c r="N299">
        <v>11</v>
      </c>
      <c r="O299">
        <v>27</v>
      </c>
      <c r="P299">
        <v>50</v>
      </c>
      <c r="Q299">
        <v>23</v>
      </c>
      <c r="R299">
        <v>3</v>
      </c>
      <c r="S299">
        <v>0</v>
      </c>
      <c r="T299">
        <v>0</v>
      </c>
      <c r="U299">
        <v>66.61</v>
      </c>
      <c r="V299">
        <v>23.39</v>
      </c>
      <c r="W299">
        <v>3.12</v>
      </c>
      <c r="X299" t="s">
        <v>283</v>
      </c>
      <c r="Y299" t="s">
        <v>284</v>
      </c>
    </row>
    <row r="300" spans="1:25" x14ac:dyDescent="0.25">
      <c r="A300" t="s">
        <v>442</v>
      </c>
      <c r="B300">
        <v>10</v>
      </c>
      <c r="C300">
        <v>142</v>
      </c>
      <c r="D300">
        <v>2</v>
      </c>
      <c r="E300">
        <v>6.99</v>
      </c>
      <c r="F300" s="28">
        <v>1.8489813408950229E-3</v>
      </c>
      <c r="G300">
        <v>4127291</v>
      </c>
      <c r="H300">
        <v>37.1</v>
      </c>
      <c r="I300" t="s">
        <v>78</v>
      </c>
      <c r="J300">
        <v>172</v>
      </c>
      <c r="K300">
        <v>263</v>
      </c>
      <c r="L300">
        <v>149</v>
      </c>
      <c r="M300">
        <v>22</v>
      </c>
      <c r="N300">
        <v>3</v>
      </c>
      <c r="O300">
        <v>73</v>
      </c>
      <c r="P300">
        <v>122</v>
      </c>
      <c r="Q300">
        <v>61</v>
      </c>
      <c r="R300">
        <v>7</v>
      </c>
      <c r="S300">
        <v>0</v>
      </c>
      <c r="T300">
        <v>0</v>
      </c>
      <c r="U300">
        <v>75.489999999999995</v>
      </c>
      <c r="V300">
        <v>32.380000000000003</v>
      </c>
      <c r="W300">
        <v>2.44</v>
      </c>
      <c r="X300" t="s">
        <v>66</v>
      </c>
      <c r="Y300" t="s">
        <v>67</v>
      </c>
    </row>
    <row r="301" spans="1:25" x14ac:dyDescent="0.25">
      <c r="A301" t="s">
        <v>443</v>
      </c>
      <c r="B301">
        <v>10</v>
      </c>
      <c r="C301">
        <v>142</v>
      </c>
      <c r="D301">
        <v>2</v>
      </c>
      <c r="E301">
        <v>6.91</v>
      </c>
      <c r="F301" s="28">
        <v>1.8278198949334204E-3</v>
      </c>
      <c r="G301">
        <v>1931114</v>
      </c>
      <c r="H301">
        <v>62.3</v>
      </c>
      <c r="I301" t="s">
        <v>65</v>
      </c>
      <c r="J301">
        <v>5449</v>
      </c>
      <c r="K301">
        <v>104</v>
      </c>
      <c r="L301">
        <v>58</v>
      </c>
      <c r="M301">
        <v>3</v>
      </c>
      <c r="N301">
        <v>0</v>
      </c>
      <c r="O301">
        <v>86</v>
      </c>
      <c r="P301">
        <v>17</v>
      </c>
      <c r="Q301">
        <v>1</v>
      </c>
      <c r="R301">
        <v>0</v>
      </c>
      <c r="S301">
        <v>0</v>
      </c>
      <c r="T301">
        <v>0</v>
      </c>
      <c r="U301">
        <v>23.04</v>
      </c>
      <c r="V301">
        <v>1.72</v>
      </c>
      <c r="W301">
        <v>0</v>
      </c>
      <c r="X301" t="s">
        <v>379</v>
      </c>
      <c r="Y301" t="s">
        <v>380</v>
      </c>
    </row>
    <row r="302" spans="1:25" x14ac:dyDescent="0.25">
      <c r="A302" t="s">
        <v>444</v>
      </c>
      <c r="B302">
        <v>10</v>
      </c>
      <c r="C302">
        <v>142</v>
      </c>
      <c r="D302">
        <v>2</v>
      </c>
      <c r="E302">
        <v>6.63</v>
      </c>
      <c r="F302" s="28">
        <v>1.7537548340678113E-3</v>
      </c>
      <c r="G302">
        <v>1296829</v>
      </c>
      <c r="H302">
        <v>53.7</v>
      </c>
      <c r="I302" t="s">
        <v>78</v>
      </c>
      <c r="J302">
        <v>172</v>
      </c>
      <c r="K302">
        <v>263</v>
      </c>
      <c r="L302">
        <v>149</v>
      </c>
      <c r="M302">
        <v>21</v>
      </c>
      <c r="N302">
        <v>0</v>
      </c>
      <c r="O302">
        <v>114</v>
      </c>
      <c r="P302">
        <v>146</v>
      </c>
      <c r="Q302">
        <v>3</v>
      </c>
      <c r="R302">
        <v>0</v>
      </c>
      <c r="S302">
        <v>0</v>
      </c>
      <c r="T302">
        <v>0</v>
      </c>
      <c r="U302">
        <v>58.12</v>
      </c>
      <c r="V302">
        <v>1.68</v>
      </c>
      <c r="W302">
        <v>0</v>
      </c>
      <c r="X302" t="s">
        <v>92</v>
      </c>
      <c r="Y302" t="s">
        <v>93</v>
      </c>
    </row>
    <row r="303" spans="1:25" x14ac:dyDescent="0.25">
      <c r="A303" t="s">
        <v>445</v>
      </c>
      <c r="B303">
        <v>10</v>
      </c>
      <c r="C303">
        <v>142</v>
      </c>
      <c r="D303">
        <v>2</v>
      </c>
      <c r="E303">
        <v>6.51</v>
      </c>
      <c r="F303" s="28">
        <v>1.7220126651254076E-3</v>
      </c>
      <c r="G303">
        <v>3163376</v>
      </c>
      <c r="H303">
        <v>38.4</v>
      </c>
      <c r="I303" t="s">
        <v>65</v>
      </c>
      <c r="J303">
        <v>5449</v>
      </c>
      <c r="K303">
        <v>103</v>
      </c>
      <c r="L303">
        <v>57</v>
      </c>
      <c r="M303">
        <v>21</v>
      </c>
      <c r="N303">
        <v>12</v>
      </c>
      <c r="O303">
        <v>26</v>
      </c>
      <c r="P303">
        <v>56</v>
      </c>
      <c r="Q303">
        <v>11</v>
      </c>
      <c r="R303">
        <v>9</v>
      </c>
      <c r="S303">
        <v>1</v>
      </c>
      <c r="T303">
        <v>0</v>
      </c>
      <c r="U303">
        <v>74.180000000000007</v>
      </c>
      <c r="V303">
        <v>27.35</v>
      </c>
      <c r="W303">
        <v>4.55</v>
      </c>
      <c r="X303" t="s">
        <v>446</v>
      </c>
      <c r="Y303" t="s">
        <v>447</v>
      </c>
    </row>
    <row r="304" spans="1:25" x14ac:dyDescent="0.25">
      <c r="A304" t="s">
        <v>448</v>
      </c>
      <c r="B304">
        <v>10</v>
      </c>
      <c r="C304">
        <v>142</v>
      </c>
      <c r="D304">
        <v>3</v>
      </c>
      <c r="E304">
        <v>543.13</v>
      </c>
      <c r="F304" s="28">
        <v>0.16259478683626774</v>
      </c>
      <c r="G304">
        <v>4489544</v>
      </c>
      <c r="H304">
        <v>35</v>
      </c>
      <c r="I304" t="s">
        <v>65</v>
      </c>
      <c r="J304">
        <v>5449</v>
      </c>
      <c r="K304">
        <v>104</v>
      </c>
      <c r="L304">
        <v>58</v>
      </c>
      <c r="M304">
        <v>32</v>
      </c>
      <c r="N304">
        <v>11</v>
      </c>
      <c r="O304">
        <v>3</v>
      </c>
      <c r="P304">
        <v>72</v>
      </c>
      <c r="Q304">
        <v>29</v>
      </c>
      <c r="R304">
        <v>0</v>
      </c>
      <c r="S304">
        <v>0</v>
      </c>
      <c r="T304">
        <v>0</v>
      </c>
      <c r="U304">
        <v>96.39</v>
      </c>
      <c r="V304">
        <v>26.55</v>
      </c>
      <c r="W304">
        <v>0</v>
      </c>
      <c r="X304" t="s">
        <v>79</v>
      </c>
      <c r="Y304" t="s">
        <v>80</v>
      </c>
    </row>
    <row r="305" spans="1:25" x14ac:dyDescent="0.25">
      <c r="A305" t="s">
        <v>449</v>
      </c>
      <c r="B305">
        <v>10</v>
      </c>
      <c r="C305">
        <v>142</v>
      </c>
      <c r="D305">
        <v>3</v>
      </c>
      <c r="E305">
        <v>436.13</v>
      </c>
      <c r="F305" s="28">
        <v>0.13056259897796374</v>
      </c>
      <c r="G305">
        <v>712610</v>
      </c>
      <c r="H305">
        <v>33.1</v>
      </c>
      <c r="I305" t="s">
        <v>65</v>
      </c>
      <c r="J305">
        <v>5449</v>
      </c>
      <c r="K305">
        <v>104</v>
      </c>
      <c r="L305">
        <v>58</v>
      </c>
      <c r="M305">
        <v>1</v>
      </c>
      <c r="N305">
        <v>0</v>
      </c>
      <c r="O305">
        <v>101</v>
      </c>
      <c r="P305">
        <v>3</v>
      </c>
      <c r="Q305">
        <v>0</v>
      </c>
      <c r="R305">
        <v>0</v>
      </c>
      <c r="S305">
        <v>0</v>
      </c>
      <c r="T305">
        <v>0</v>
      </c>
      <c r="U305">
        <v>5.17</v>
      </c>
      <c r="V305">
        <v>0</v>
      </c>
      <c r="W305">
        <v>0</v>
      </c>
      <c r="X305" t="s">
        <v>66</v>
      </c>
      <c r="Y305" t="s">
        <v>67</v>
      </c>
    </row>
    <row r="306" spans="1:25" x14ac:dyDescent="0.25">
      <c r="A306" t="s">
        <v>450</v>
      </c>
      <c r="B306">
        <v>10</v>
      </c>
      <c r="C306">
        <v>142</v>
      </c>
      <c r="D306">
        <v>3</v>
      </c>
      <c r="E306">
        <v>290.3</v>
      </c>
      <c r="F306" s="28">
        <v>8.6906019955753741E-2</v>
      </c>
      <c r="G306">
        <v>2818422</v>
      </c>
      <c r="H306">
        <v>51.6</v>
      </c>
      <c r="I306" t="s">
        <v>70</v>
      </c>
      <c r="J306">
        <v>304</v>
      </c>
      <c r="K306">
        <v>250</v>
      </c>
      <c r="L306">
        <v>143</v>
      </c>
      <c r="M306">
        <v>36</v>
      </c>
      <c r="N306">
        <v>5</v>
      </c>
      <c r="O306">
        <v>26</v>
      </c>
      <c r="P306">
        <v>184</v>
      </c>
      <c r="Q306">
        <v>40</v>
      </c>
      <c r="R306">
        <v>0</v>
      </c>
      <c r="S306">
        <v>0</v>
      </c>
      <c r="T306">
        <v>0</v>
      </c>
      <c r="U306">
        <v>86.85</v>
      </c>
      <c r="V306">
        <v>18.46</v>
      </c>
      <c r="W306">
        <v>5</v>
      </c>
      <c r="X306" t="s">
        <v>66</v>
      </c>
      <c r="Y306" t="s">
        <v>67</v>
      </c>
    </row>
    <row r="307" spans="1:25" x14ac:dyDescent="0.25">
      <c r="A307" t="s">
        <v>451</v>
      </c>
      <c r="B307">
        <v>10</v>
      </c>
      <c r="C307">
        <v>142</v>
      </c>
      <c r="D307">
        <v>3</v>
      </c>
      <c r="E307">
        <v>258.07</v>
      </c>
      <c r="F307" s="28">
        <v>7.7257445986845905E-2</v>
      </c>
      <c r="G307">
        <v>1148516</v>
      </c>
      <c r="H307">
        <v>44.3</v>
      </c>
      <c r="I307" t="s">
        <v>65</v>
      </c>
      <c r="J307">
        <v>5449</v>
      </c>
      <c r="K307">
        <v>102</v>
      </c>
      <c r="L307">
        <v>56</v>
      </c>
      <c r="M307">
        <v>31</v>
      </c>
      <c r="N307">
        <v>0</v>
      </c>
      <c r="O307">
        <v>24</v>
      </c>
      <c r="P307">
        <v>77</v>
      </c>
      <c r="Q307">
        <v>1</v>
      </c>
      <c r="R307">
        <v>0</v>
      </c>
      <c r="S307">
        <v>0</v>
      </c>
      <c r="T307">
        <v>0</v>
      </c>
      <c r="U307">
        <v>78.73</v>
      </c>
      <c r="V307">
        <v>0.36</v>
      </c>
      <c r="W307">
        <v>0</v>
      </c>
      <c r="X307" t="s">
        <v>87</v>
      </c>
      <c r="Y307" t="s">
        <v>87</v>
      </c>
    </row>
    <row r="308" spans="1:25" x14ac:dyDescent="0.25">
      <c r="A308" t="s">
        <v>452</v>
      </c>
      <c r="B308">
        <v>10</v>
      </c>
      <c r="C308">
        <v>142</v>
      </c>
      <c r="D308">
        <v>3</v>
      </c>
      <c r="E308">
        <v>238.47</v>
      </c>
      <c r="F308" s="28">
        <v>7.138986765018461E-2</v>
      </c>
      <c r="G308">
        <v>2481938</v>
      </c>
      <c r="H308">
        <v>47.2</v>
      </c>
      <c r="I308" t="s">
        <v>70</v>
      </c>
      <c r="J308">
        <v>304</v>
      </c>
      <c r="K308">
        <v>250</v>
      </c>
      <c r="L308">
        <v>143</v>
      </c>
      <c r="M308">
        <v>36</v>
      </c>
      <c r="N308">
        <v>4</v>
      </c>
      <c r="O308">
        <v>22</v>
      </c>
      <c r="P308">
        <v>196</v>
      </c>
      <c r="Q308">
        <v>30</v>
      </c>
      <c r="R308">
        <v>2</v>
      </c>
      <c r="S308">
        <v>0</v>
      </c>
      <c r="T308">
        <v>0</v>
      </c>
      <c r="U308">
        <v>89.39</v>
      </c>
      <c r="V308">
        <v>15.94</v>
      </c>
      <c r="W308">
        <v>2.78</v>
      </c>
      <c r="X308" t="s">
        <v>66</v>
      </c>
      <c r="Y308" t="s">
        <v>67</v>
      </c>
    </row>
    <row r="309" spans="1:25" x14ac:dyDescent="0.25">
      <c r="A309" t="s">
        <v>453</v>
      </c>
      <c r="B309">
        <v>10</v>
      </c>
      <c r="C309">
        <v>142</v>
      </c>
      <c r="D309">
        <v>3</v>
      </c>
      <c r="E309">
        <v>208.45</v>
      </c>
      <c r="F309" s="28">
        <v>6.2402893075359504E-2</v>
      </c>
      <c r="G309">
        <v>523237</v>
      </c>
      <c r="H309">
        <v>48</v>
      </c>
      <c r="I309" t="s">
        <v>73</v>
      </c>
      <c r="J309">
        <v>5443</v>
      </c>
      <c r="K309">
        <v>105</v>
      </c>
      <c r="L309">
        <v>59</v>
      </c>
      <c r="M309">
        <v>23</v>
      </c>
      <c r="N309">
        <v>0</v>
      </c>
      <c r="O309">
        <v>58</v>
      </c>
      <c r="P309">
        <v>47</v>
      </c>
      <c r="Q309">
        <v>0</v>
      </c>
      <c r="R309">
        <v>0</v>
      </c>
      <c r="S309">
        <v>0</v>
      </c>
      <c r="T309">
        <v>0</v>
      </c>
      <c r="U309">
        <v>30.82</v>
      </c>
      <c r="V309">
        <v>0</v>
      </c>
      <c r="W309">
        <v>0</v>
      </c>
      <c r="X309" t="s">
        <v>173</v>
      </c>
      <c r="Y309" t="s">
        <v>174</v>
      </c>
    </row>
    <row r="310" spans="1:25" x14ac:dyDescent="0.25">
      <c r="A310" t="s">
        <v>454</v>
      </c>
      <c r="B310">
        <v>10</v>
      </c>
      <c r="C310">
        <v>142</v>
      </c>
      <c r="D310">
        <v>3</v>
      </c>
      <c r="E310">
        <v>182.82</v>
      </c>
      <c r="F310" s="28">
        <v>5.4730136301449871E-2</v>
      </c>
      <c r="G310">
        <v>457058</v>
      </c>
      <c r="H310">
        <v>33.4</v>
      </c>
      <c r="I310" t="s">
        <v>65</v>
      </c>
      <c r="J310">
        <v>5449</v>
      </c>
      <c r="K310">
        <v>102</v>
      </c>
      <c r="L310">
        <v>57</v>
      </c>
      <c r="M310">
        <v>2</v>
      </c>
      <c r="N310">
        <v>0</v>
      </c>
      <c r="O310">
        <v>95</v>
      </c>
      <c r="P310">
        <v>7</v>
      </c>
      <c r="Q310">
        <v>0</v>
      </c>
      <c r="R310">
        <v>0</v>
      </c>
      <c r="S310">
        <v>0</v>
      </c>
      <c r="T310">
        <v>0</v>
      </c>
      <c r="U310">
        <v>8.19</v>
      </c>
      <c r="V310">
        <v>0</v>
      </c>
      <c r="W310">
        <v>0</v>
      </c>
      <c r="X310" t="s">
        <v>74</v>
      </c>
      <c r="Y310" t="s">
        <v>75</v>
      </c>
    </row>
    <row r="311" spans="1:25" x14ac:dyDescent="0.25">
      <c r="A311" t="s">
        <v>455</v>
      </c>
      <c r="B311">
        <v>10</v>
      </c>
      <c r="C311">
        <v>142</v>
      </c>
      <c r="D311">
        <v>3</v>
      </c>
      <c r="E311">
        <v>158.21</v>
      </c>
      <c r="F311" s="28">
        <v>4.7362733094039954E-2</v>
      </c>
      <c r="G311">
        <v>1597037</v>
      </c>
      <c r="H311">
        <v>45.2</v>
      </c>
      <c r="I311" t="s">
        <v>78</v>
      </c>
      <c r="J311">
        <v>172</v>
      </c>
      <c r="K311">
        <v>263</v>
      </c>
      <c r="L311">
        <v>149</v>
      </c>
      <c r="M311">
        <v>37</v>
      </c>
      <c r="N311">
        <v>1</v>
      </c>
      <c r="O311">
        <v>58</v>
      </c>
      <c r="P311">
        <v>203</v>
      </c>
      <c r="Q311">
        <v>2</v>
      </c>
      <c r="R311">
        <v>0</v>
      </c>
      <c r="S311">
        <v>0</v>
      </c>
      <c r="T311">
        <v>0</v>
      </c>
      <c r="U311">
        <v>72.36</v>
      </c>
      <c r="V311">
        <v>0.16</v>
      </c>
      <c r="W311">
        <v>50</v>
      </c>
      <c r="X311" t="s">
        <v>92</v>
      </c>
      <c r="Y311" t="s">
        <v>93</v>
      </c>
    </row>
    <row r="312" spans="1:25" x14ac:dyDescent="0.25">
      <c r="A312" t="s">
        <v>456</v>
      </c>
      <c r="B312">
        <v>10</v>
      </c>
      <c r="C312">
        <v>142</v>
      </c>
      <c r="D312">
        <v>3</v>
      </c>
      <c r="E312">
        <v>148.68</v>
      </c>
      <c r="F312" s="28">
        <v>4.4509772810959233E-2</v>
      </c>
      <c r="G312">
        <v>4104386</v>
      </c>
      <c r="H312">
        <v>50.2</v>
      </c>
      <c r="I312" t="s">
        <v>65</v>
      </c>
      <c r="J312">
        <v>5449</v>
      </c>
      <c r="K312">
        <v>103</v>
      </c>
      <c r="L312">
        <v>57</v>
      </c>
      <c r="M312">
        <v>28</v>
      </c>
      <c r="N312">
        <v>15</v>
      </c>
      <c r="O312">
        <v>0</v>
      </c>
      <c r="P312">
        <v>65</v>
      </c>
      <c r="Q312">
        <v>37</v>
      </c>
      <c r="R312">
        <v>1</v>
      </c>
      <c r="S312">
        <v>0</v>
      </c>
      <c r="T312">
        <v>0</v>
      </c>
      <c r="U312">
        <v>100</v>
      </c>
      <c r="V312">
        <v>42.4</v>
      </c>
      <c r="W312">
        <v>10</v>
      </c>
      <c r="X312" t="s">
        <v>66</v>
      </c>
      <c r="Y312" t="s">
        <v>67</v>
      </c>
    </row>
    <row r="313" spans="1:25" x14ac:dyDescent="0.25">
      <c r="A313" t="s">
        <v>457</v>
      </c>
      <c r="B313">
        <v>10</v>
      </c>
      <c r="C313">
        <v>142</v>
      </c>
      <c r="D313">
        <v>3</v>
      </c>
      <c r="E313">
        <v>100.43</v>
      </c>
      <c r="F313" s="28">
        <v>3.0065351650555797E-2</v>
      </c>
      <c r="G313">
        <v>2654059</v>
      </c>
      <c r="H313">
        <v>33.799999999999997</v>
      </c>
      <c r="I313" t="s">
        <v>78</v>
      </c>
      <c r="J313">
        <v>172</v>
      </c>
      <c r="K313">
        <v>263</v>
      </c>
      <c r="L313">
        <v>149</v>
      </c>
      <c r="M313">
        <v>43</v>
      </c>
      <c r="N313">
        <v>0</v>
      </c>
      <c r="O313">
        <v>3</v>
      </c>
      <c r="P313">
        <v>253</v>
      </c>
      <c r="Q313">
        <v>7</v>
      </c>
      <c r="R313">
        <v>0</v>
      </c>
      <c r="S313">
        <v>0</v>
      </c>
      <c r="T313">
        <v>0</v>
      </c>
      <c r="U313">
        <v>97.99</v>
      </c>
      <c r="V313">
        <v>2.57</v>
      </c>
      <c r="W313">
        <v>0</v>
      </c>
      <c r="X313" t="s">
        <v>92</v>
      </c>
      <c r="Y313" t="s">
        <v>93</v>
      </c>
    </row>
    <row r="314" spans="1:25" x14ac:dyDescent="0.25">
      <c r="A314" t="s">
        <v>458</v>
      </c>
      <c r="B314">
        <v>10</v>
      </c>
      <c r="C314">
        <v>142</v>
      </c>
      <c r="D314">
        <v>3</v>
      </c>
      <c r="E314">
        <v>73.430000000000007</v>
      </c>
      <c r="F314" s="28">
        <v>2.1982463125563199E-2</v>
      </c>
      <c r="G314">
        <v>1717259</v>
      </c>
      <c r="H314">
        <v>49.5</v>
      </c>
      <c r="I314" t="s">
        <v>108</v>
      </c>
      <c r="J314">
        <v>148</v>
      </c>
      <c r="K314">
        <v>188</v>
      </c>
      <c r="L314">
        <v>125</v>
      </c>
      <c r="M314">
        <v>41</v>
      </c>
      <c r="N314">
        <v>2</v>
      </c>
      <c r="O314">
        <v>0</v>
      </c>
      <c r="P314">
        <v>185</v>
      </c>
      <c r="Q314">
        <v>3</v>
      </c>
      <c r="R314">
        <v>0</v>
      </c>
      <c r="S314">
        <v>0</v>
      </c>
      <c r="T314">
        <v>0</v>
      </c>
      <c r="U314">
        <v>100</v>
      </c>
      <c r="V314">
        <v>0.18</v>
      </c>
      <c r="W314">
        <v>0</v>
      </c>
      <c r="X314" t="s">
        <v>109</v>
      </c>
      <c r="Y314" t="s">
        <v>110</v>
      </c>
    </row>
    <row r="315" spans="1:25" x14ac:dyDescent="0.25">
      <c r="A315" t="s">
        <v>459</v>
      </c>
      <c r="B315">
        <v>10</v>
      </c>
      <c r="C315">
        <v>142</v>
      </c>
      <c r="D315">
        <v>3</v>
      </c>
      <c r="E315">
        <v>60.37</v>
      </c>
      <c r="F315" s="28">
        <v>1.8072740009400113E-2</v>
      </c>
      <c r="G315">
        <v>3237870</v>
      </c>
      <c r="H315">
        <v>43.5</v>
      </c>
      <c r="I315" t="s">
        <v>70</v>
      </c>
      <c r="J315">
        <v>304</v>
      </c>
      <c r="K315">
        <v>250</v>
      </c>
      <c r="L315">
        <v>143</v>
      </c>
      <c r="M315">
        <v>43</v>
      </c>
      <c r="N315">
        <v>0</v>
      </c>
      <c r="O315">
        <v>6</v>
      </c>
      <c r="P315">
        <v>230</v>
      </c>
      <c r="Q315">
        <v>11</v>
      </c>
      <c r="R315">
        <v>3</v>
      </c>
      <c r="S315">
        <v>0</v>
      </c>
      <c r="T315">
        <v>0</v>
      </c>
      <c r="U315">
        <v>95.8</v>
      </c>
      <c r="V315">
        <v>5.77</v>
      </c>
      <c r="W315">
        <v>0</v>
      </c>
      <c r="X315" t="s">
        <v>66</v>
      </c>
      <c r="Y315" t="s">
        <v>67</v>
      </c>
    </row>
    <row r="316" spans="1:25" x14ac:dyDescent="0.25">
      <c r="A316" t="s">
        <v>460</v>
      </c>
      <c r="B316">
        <v>10</v>
      </c>
      <c r="C316">
        <v>142</v>
      </c>
      <c r="D316">
        <v>3</v>
      </c>
      <c r="E316">
        <v>51.6</v>
      </c>
      <c r="F316" s="28">
        <v>1.5447298069985852E-2</v>
      </c>
      <c r="G316">
        <v>4170922</v>
      </c>
      <c r="H316">
        <v>38</v>
      </c>
      <c r="I316" t="s">
        <v>78</v>
      </c>
      <c r="J316">
        <v>172</v>
      </c>
      <c r="K316">
        <v>263</v>
      </c>
      <c r="L316">
        <v>149</v>
      </c>
      <c r="M316">
        <v>43</v>
      </c>
      <c r="N316">
        <v>0</v>
      </c>
      <c r="O316">
        <v>1</v>
      </c>
      <c r="P316">
        <v>257</v>
      </c>
      <c r="Q316">
        <v>5</v>
      </c>
      <c r="R316">
        <v>0</v>
      </c>
      <c r="S316">
        <v>0</v>
      </c>
      <c r="T316">
        <v>0</v>
      </c>
      <c r="U316">
        <v>99.33</v>
      </c>
      <c r="V316">
        <v>2.2400000000000002</v>
      </c>
      <c r="W316">
        <v>0</v>
      </c>
      <c r="X316" t="s">
        <v>66</v>
      </c>
      <c r="Y316" t="s">
        <v>67</v>
      </c>
    </row>
    <row r="317" spans="1:25" x14ac:dyDescent="0.25">
      <c r="A317" t="s">
        <v>461</v>
      </c>
      <c r="B317">
        <v>10</v>
      </c>
      <c r="C317">
        <v>142</v>
      </c>
      <c r="D317">
        <v>3</v>
      </c>
      <c r="E317">
        <v>49.23</v>
      </c>
      <c r="F317" s="28">
        <v>1.4737800077236501E-2</v>
      </c>
      <c r="G317">
        <v>2584373</v>
      </c>
      <c r="H317">
        <v>53</v>
      </c>
      <c r="I317" t="s">
        <v>120</v>
      </c>
      <c r="J317">
        <v>1324</v>
      </c>
      <c r="K317">
        <v>176</v>
      </c>
      <c r="L317">
        <v>102</v>
      </c>
      <c r="M317">
        <v>43</v>
      </c>
      <c r="N317">
        <v>0</v>
      </c>
      <c r="O317">
        <v>5</v>
      </c>
      <c r="P317">
        <v>169</v>
      </c>
      <c r="Q317">
        <v>2</v>
      </c>
      <c r="R317">
        <v>0</v>
      </c>
      <c r="S317">
        <v>0</v>
      </c>
      <c r="T317">
        <v>0</v>
      </c>
      <c r="U317">
        <v>95.1</v>
      </c>
      <c r="V317">
        <v>1.47</v>
      </c>
      <c r="W317">
        <v>0</v>
      </c>
      <c r="X317" t="s">
        <v>121</v>
      </c>
      <c r="Y317" t="s">
        <v>122</v>
      </c>
    </row>
    <row r="318" spans="1:25" x14ac:dyDescent="0.25">
      <c r="A318" t="s">
        <v>462</v>
      </c>
      <c r="B318">
        <v>10</v>
      </c>
      <c r="C318">
        <v>142</v>
      </c>
      <c r="D318">
        <v>3</v>
      </c>
      <c r="E318">
        <v>46.35</v>
      </c>
      <c r="F318" s="28">
        <v>1.3875625301237291E-2</v>
      </c>
      <c r="G318">
        <v>2423978</v>
      </c>
      <c r="H318">
        <v>49.3</v>
      </c>
      <c r="I318" t="s">
        <v>125</v>
      </c>
      <c r="J318">
        <v>930</v>
      </c>
      <c r="K318">
        <v>213</v>
      </c>
      <c r="L318">
        <v>118</v>
      </c>
      <c r="M318">
        <v>43</v>
      </c>
      <c r="N318">
        <v>0</v>
      </c>
      <c r="O318">
        <v>5</v>
      </c>
      <c r="P318">
        <v>205</v>
      </c>
      <c r="Q318">
        <v>3</v>
      </c>
      <c r="R318">
        <v>0</v>
      </c>
      <c r="S318">
        <v>0</v>
      </c>
      <c r="T318">
        <v>0</v>
      </c>
      <c r="U318">
        <v>95.76</v>
      </c>
      <c r="V318">
        <v>1.69</v>
      </c>
      <c r="W318">
        <v>0</v>
      </c>
      <c r="X318" t="s">
        <v>121</v>
      </c>
      <c r="Y318" t="s">
        <v>122</v>
      </c>
    </row>
    <row r="319" spans="1:25" x14ac:dyDescent="0.25">
      <c r="A319" t="s">
        <v>463</v>
      </c>
      <c r="B319">
        <v>10</v>
      </c>
      <c r="C319">
        <v>142</v>
      </c>
      <c r="D319">
        <v>3</v>
      </c>
      <c r="E319">
        <v>41.05</v>
      </c>
      <c r="F319" s="28">
        <v>1.228898422040541E-2</v>
      </c>
      <c r="G319">
        <v>2360956</v>
      </c>
      <c r="H319">
        <v>43.2</v>
      </c>
      <c r="I319" t="s">
        <v>125</v>
      </c>
      <c r="J319">
        <v>930</v>
      </c>
      <c r="K319">
        <v>213</v>
      </c>
      <c r="L319">
        <v>118</v>
      </c>
      <c r="M319">
        <v>42</v>
      </c>
      <c r="N319">
        <v>1</v>
      </c>
      <c r="O319">
        <v>11</v>
      </c>
      <c r="P319">
        <v>193</v>
      </c>
      <c r="Q319">
        <v>8</v>
      </c>
      <c r="R319">
        <v>1</v>
      </c>
      <c r="S319">
        <v>0</v>
      </c>
      <c r="T319">
        <v>0</v>
      </c>
      <c r="U319">
        <v>95.76</v>
      </c>
      <c r="V319">
        <v>5.54</v>
      </c>
      <c r="W319">
        <v>9.09</v>
      </c>
      <c r="X319" t="s">
        <v>121</v>
      </c>
      <c r="Y319" t="s">
        <v>122</v>
      </c>
    </row>
    <row r="320" spans="1:25" x14ac:dyDescent="0.25">
      <c r="A320" t="s">
        <v>464</v>
      </c>
      <c r="B320">
        <v>10</v>
      </c>
      <c r="C320">
        <v>142</v>
      </c>
      <c r="D320">
        <v>3</v>
      </c>
      <c r="E320">
        <v>39.68</v>
      </c>
      <c r="F320" s="28">
        <v>1.1878852469322453E-2</v>
      </c>
      <c r="G320">
        <v>2153789</v>
      </c>
      <c r="H320">
        <v>33.200000000000003</v>
      </c>
      <c r="I320" t="s">
        <v>179</v>
      </c>
      <c r="J320">
        <v>586</v>
      </c>
      <c r="K320">
        <v>325</v>
      </c>
      <c r="L320">
        <v>181</v>
      </c>
      <c r="M320">
        <v>43</v>
      </c>
      <c r="N320">
        <v>0</v>
      </c>
      <c r="O320">
        <v>38</v>
      </c>
      <c r="P320">
        <v>272</v>
      </c>
      <c r="Q320">
        <v>14</v>
      </c>
      <c r="R320">
        <v>1</v>
      </c>
      <c r="S320">
        <v>0</v>
      </c>
      <c r="T320">
        <v>0</v>
      </c>
      <c r="U320">
        <v>85.29</v>
      </c>
      <c r="V320">
        <v>6.72</v>
      </c>
      <c r="W320">
        <v>29.41</v>
      </c>
      <c r="X320" t="s">
        <v>180</v>
      </c>
      <c r="Y320" t="s">
        <v>181</v>
      </c>
    </row>
    <row r="321" spans="1:25" x14ac:dyDescent="0.25">
      <c r="A321" t="s">
        <v>465</v>
      </c>
      <c r="B321">
        <v>10</v>
      </c>
      <c r="C321">
        <v>142</v>
      </c>
      <c r="D321">
        <v>3</v>
      </c>
      <c r="E321">
        <v>37.869999999999997</v>
      </c>
      <c r="F321" s="28">
        <v>1.1336999571906281E-2</v>
      </c>
      <c r="G321">
        <v>2368855</v>
      </c>
      <c r="H321">
        <v>44.9</v>
      </c>
      <c r="I321" t="s">
        <v>78</v>
      </c>
      <c r="J321">
        <v>172</v>
      </c>
      <c r="K321">
        <v>263</v>
      </c>
      <c r="L321">
        <v>149</v>
      </c>
      <c r="M321">
        <v>29</v>
      </c>
      <c r="N321">
        <v>0</v>
      </c>
      <c r="O321">
        <v>32</v>
      </c>
      <c r="P321">
        <v>228</v>
      </c>
      <c r="Q321">
        <v>3</v>
      </c>
      <c r="R321">
        <v>0</v>
      </c>
      <c r="S321">
        <v>0</v>
      </c>
      <c r="T321">
        <v>0</v>
      </c>
      <c r="U321">
        <v>93.57</v>
      </c>
      <c r="V321">
        <v>1.34</v>
      </c>
      <c r="W321">
        <v>0</v>
      </c>
      <c r="X321" t="s">
        <v>92</v>
      </c>
      <c r="Y321" t="s">
        <v>93</v>
      </c>
    </row>
    <row r="322" spans="1:25" x14ac:dyDescent="0.25">
      <c r="A322" t="s">
        <v>466</v>
      </c>
      <c r="B322">
        <v>10</v>
      </c>
      <c r="C322">
        <v>142</v>
      </c>
      <c r="D322">
        <v>3</v>
      </c>
      <c r="E322">
        <v>34.44</v>
      </c>
      <c r="F322" s="28">
        <v>1.0310173362990555E-2</v>
      </c>
      <c r="G322">
        <v>2895259</v>
      </c>
      <c r="H322">
        <v>41.7</v>
      </c>
      <c r="I322" t="s">
        <v>65</v>
      </c>
      <c r="J322">
        <v>5449</v>
      </c>
      <c r="K322">
        <v>103</v>
      </c>
      <c r="L322">
        <v>57</v>
      </c>
      <c r="M322">
        <v>28</v>
      </c>
      <c r="N322">
        <v>14</v>
      </c>
      <c r="O322">
        <v>7</v>
      </c>
      <c r="P322">
        <v>79</v>
      </c>
      <c r="Q322">
        <v>17</v>
      </c>
      <c r="R322">
        <v>0</v>
      </c>
      <c r="S322">
        <v>0</v>
      </c>
      <c r="T322">
        <v>0</v>
      </c>
      <c r="U322">
        <v>93.33</v>
      </c>
      <c r="V322">
        <v>5.9</v>
      </c>
      <c r="W322">
        <v>35.29</v>
      </c>
      <c r="X322" t="s">
        <v>92</v>
      </c>
      <c r="Y322" t="s">
        <v>93</v>
      </c>
    </row>
    <row r="323" spans="1:25" x14ac:dyDescent="0.25">
      <c r="A323" t="s">
        <v>467</v>
      </c>
      <c r="B323">
        <v>10</v>
      </c>
      <c r="C323">
        <v>142</v>
      </c>
      <c r="D323">
        <v>3</v>
      </c>
      <c r="E323">
        <v>25.39</v>
      </c>
      <c r="F323" s="28">
        <v>7.600908875909705E-3</v>
      </c>
      <c r="G323">
        <v>2004751</v>
      </c>
      <c r="H323">
        <v>50.3</v>
      </c>
      <c r="I323" t="s">
        <v>78</v>
      </c>
      <c r="J323">
        <v>172</v>
      </c>
      <c r="K323">
        <v>263</v>
      </c>
      <c r="L323">
        <v>149</v>
      </c>
      <c r="M323">
        <v>42</v>
      </c>
      <c r="N323">
        <v>0</v>
      </c>
      <c r="O323">
        <v>9</v>
      </c>
      <c r="P323">
        <v>254</v>
      </c>
      <c r="Q323">
        <v>0</v>
      </c>
      <c r="R323">
        <v>0</v>
      </c>
      <c r="S323">
        <v>0</v>
      </c>
      <c r="T323">
        <v>0</v>
      </c>
      <c r="U323">
        <v>95.75</v>
      </c>
      <c r="V323">
        <v>0</v>
      </c>
      <c r="W323">
        <v>0</v>
      </c>
      <c r="X323" t="s">
        <v>92</v>
      </c>
      <c r="Y323" t="s">
        <v>93</v>
      </c>
    </row>
    <row r="324" spans="1:25" x14ac:dyDescent="0.25">
      <c r="A324" t="s">
        <v>468</v>
      </c>
      <c r="B324">
        <v>10</v>
      </c>
      <c r="C324">
        <v>142</v>
      </c>
      <c r="D324">
        <v>3</v>
      </c>
      <c r="E324">
        <v>23.87</v>
      </c>
      <c r="F324" s="28">
        <v>7.145872188576788E-3</v>
      </c>
      <c r="G324">
        <v>2410905</v>
      </c>
      <c r="H324">
        <v>36.5</v>
      </c>
      <c r="I324" t="s">
        <v>70</v>
      </c>
      <c r="J324">
        <v>304</v>
      </c>
      <c r="K324">
        <v>250</v>
      </c>
      <c r="L324">
        <v>143</v>
      </c>
      <c r="M324">
        <v>43</v>
      </c>
      <c r="N324">
        <v>0</v>
      </c>
      <c r="O324">
        <v>8</v>
      </c>
      <c r="P324">
        <v>241</v>
      </c>
      <c r="Q324">
        <v>1</v>
      </c>
      <c r="R324">
        <v>0</v>
      </c>
      <c r="S324">
        <v>0</v>
      </c>
      <c r="T324">
        <v>0</v>
      </c>
      <c r="U324">
        <v>96.45</v>
      </c>
      <c r="V324">
        <v>0.7</v>
      </c>
      <c r="W324">
        <v>0</v>
      </c>
      <c r="X324" t="s">
        <v>92</v>
      </c>
      <c r="Y324" t="s">
        <v>93</v>
      </c>
    </row>
    <row r="325" spans="1:25" x14ac:dyDescent="0.25">
      <c r="A325" t="s">
        <v>469</v>
      </c>
      <c r="B325">
        <v>10</v>
      </c>
      <c r="C325">
        <v>142</v>
      </c>
      <c r="D325">
        <v>3</v>
      </c>
      <c r="E325">
        <v>23.42</v>
      </c>
      <c r="F325" s="28">
        <v>7.0111573798269117E-3</v>
      </c>
      <c r="G325">
        <v>2344230</v>
      </c>
      <c r="H325">
        <v>47.7</v>
      </c>
      <c r="I325" t="s">
        <v>73</v>
      </c>
      <c r="J325">
        <v>5443</v>
      </c>
      <c r="K325">
        <v>105</v>
      </c>
      <c r="L325">
        <v>59</v>
      </c>
      <c r="M325">
        <v>42</v>
      </c>
      <c r="N325">
        <v>1</v>
      </c>
      <c r="O325">
        <v>0</v>
      </c>
      <c r="P325">
        <v>104</v>
      </c>
      <c r="Q325">
        <v>1</v>
      </c>
      <c r="R325">
        <v>0</v>
      </c>
      <c r="S325">
        <v>0</v>
      </c>
      <c r="T325">
        <v>0</v>
      </c>
      <c r="U325">
        <v>100</v>
      </c>
      <c r="V325">
        <v>0.15</v>
      </c>
      <c r="W325">
        <v>100</v>
      </c>
      <c r="X325" t="s">
        <v>173</v>
      </c>
      <c r="Y325" t="s">
        <v>174</v>
      </c>
    </row>
    <row r="326" spans="1:25" x14ac:dyDescent="0.25">
      <c r="A326" t="s">
        <v>470</v>
      </c>
      <c r="B326">
        <v>10</v>
      </c>
      <c r="C326">
        <v>142</v>
      </c>
      <c r="D326">
        <v>3</v>
      </c>
      <c r="E326">
        <v>21.04</v>
      </c>
      <c r="F326" s="28">
        <v>6.2986657246608974E-3</v>
      </c>
      <c r="G326">
        <v>2140638</v>
      </c>
      <c r="H326">
        <v>54.4</v>
      </c>
      <c r="I326" t="s">
        <v>78</v>
      </c>
      <c r="J326">
        <v>172</v>
      </c>
      <c r="K326">
        <v>263</v>
      </c>
      <c r="L326">
        <v>149</v>
      </c>
      <c r="M326">
        <v>43</v>
      </c>
      <c r="N326">
        <v>0</v>
      </c>
      <c r="O326">
        <v>4</v>
      </c>
      <c r="P326">
        <v>259</v>
      </c>
      <c r="Q326">
        <v>0</v>
      </c>
      <c r="R326">
        <v>0</v>
      </c>
      <c r="S326">
        <v>0</v>
      </c>
      <c r="T326">
        <v>0</v>
      </c>
      <c r="U326">
        <v>97.65</v>
      </c>
      <c r="V326">
        <v>0</v>
      </c>
      <c r="W326">
        <v>0</v>
      </c>
      <c r="X326" t="s">
        <v>92</v>
      </c>
      <c r="Y326" t="s">
        <v>93</v>
      </c>
    </row>
    <row r="327" spans="1:25" x14ac:dyDescent="0.25">
      <c r="A327" t="s">
        <v>471</v>
      </c>
      <c r="B327">
        <v>10</v>
      </c>
      <c r="C327">
        <v>142</v>
      </c>
      <c r="D327">
        <v>3</v>
      </c>
      <c r="E327">
        <v>19.84</v>
      </c>
      <c r="F327" s="28">
        <v>5.9394262346612265E-3</v>
      </c>
      <c r="G327">
        <v>1981131</v>
      </c>
      <c r="H327">
        <v>48</v>
      </c>
      <c r="I327" t="s">
        <v>104</v>
      </c>
      <c r="J327">
        <v>387</v>
      </c>
      <c r="K327">
        <v>223</v>
      </c>
      <c r="L327">
        <v>124</v>
      </c>
      <c r="M327">
        <v>43</v>
      </c>
      <c r="N327">
        <v>0</v>
      </c>
      <c r="O327">
        <v>8</v>
      </c>
      <c r="P327">
        <v>213</v>
      </c>
      <c r="Q327">
        <v>2</v>
      </c>
      <c r="R327">
        <v>0</v>
      </c>
      <c r="S327">
        <v>0</v>
      </c>
      <c r="T327">
        <v>0</v>
      </c>
      <c r="U327">
        <v>95.54</v>
      </c>
      <c r="V327">
        <v>1.21</v>
      </c>
      <c r="W327">
        <v>50</v>
      </c>
      <c r="X327" t="s">
        <v>105</v>
      </c>
      <c r="Y327" t="s">
        <v>106</v>
      </c>
    </row>
    <row r="328" spans="1:25" x14ac:dyDescent="0.25">
      <c r="A328" t="s">
        <v>472</v>
      </c>
      <c r="B328">
        <v>10</v>
      </c>
      <c r="C328">
        <v>142</v>
      </c>
      <c r="D328">
        <v>3</v>
      </c>
      <c r="E328">
        <v>19.23</v>
      </c>
      <c r="F328" s="28">
        <v>5.7568128272447276E-3</v>
      </c>
      <c r="G328">
        <v>1897492</v>
      </c>
      <c r="H328">
        <v>43.6</v>
      </c>
      <c r="I328" t="s">
        <v>70</v>
      </c>
      <c r="J328">
        <v>304</v>
      </c>
      <c r="K328">
        <v>250</v>
      </c>
      <c r="L328">
        <v>143</v>
      </c>
      <c r="M328">
        <v>30</v>
      </c>
      <c r="N328">
        <v>10</v>
      </c>
      <c r="O328">
        <v>78</v>
      </c>
      <c r="P328">
        <v>136</v>
      </c>
      <c r="Q328">
        <v>27</v>
      </c>
      <c r="R328">
        <v>9</v>
      </c>
      <c r="S328">
        <v>0</v>
      </c>
      <c r="T328">
        <v>0</v>
      </c>
      <c r="U328">
        <v>64.34</v>
      </c>
      <c r="V328">
        <v>16.04</v>
      </c>
      <c r="W328">
        <v>29.63</v>
      </c>
      <c r="X328" t="s">
        <v>66</v>
      </c>
      <c r="Y328" t="s">
        <v>67</v>
      </c>
    </row>
    <row r="329" spans="1:25" x14ac:dyDescent="0.25">
      <c r="A329" t="s">
        <v>473</v>
      </c>
      <c r="B329">
        <v>10</v>
      </c>
      <c r="C329">
        <v>142</v>
      </c>
      <c r="D329">
        <v>3</v>
      </c>
      <c r="E329">
        <v>19.2</v>
      </c>
      <c r="F329" s="28">
        <v>5.7478318399947353E-3</v>
      </c>
      <c r="G329">
        <v>409201</v>
      </c>
      <c r="H329">
        <v>40.9</v>
      </c>
      <c r="I329" t="s">
        <v>65</v>
      </c>
      <c r="J329">
        <v>5449</v>
      </c>
      <c r="K329">
        <v>103</v>
      </c>
      <c r="L329">
        <v>57</v>
      </c>
      <c r="M329">
        <v>2</v>
      </c>
      <c r="N329">
        <v>0</v>
      </c>
      <c r="O329">
        <v>99</v>
      </c>
      <c r="P329">
        <v>4</v>
      </c>
      <c r="Q329">
        <v>0</v>
      </c>
      <c r="R329">
        <v>0</v>
      </c>
      <c r="S329">
        <v>0</v>
      </c>
      <c r="T329">
        <v>0</v>
      </c>
      <c r="U329">
        <v>3.83</v>
      </c>
      <c r="V329">
        <v>0</v>
      </c>
      <c r="W329">
        <v>0</v>
      </c>
      <c r="X329" t="s">
        <v>66</v>
      </c>
      <c r="Y329" t="s">
        <v>67</v>
      </c>
    </row>
    <row r="330" spans="1:25" x14ac:dyDescent="0.25">
      <c r="A330" t="s">
        <v>474</v>
      </c>
      <c r="B330">
        <v>10</v>
      </c>
      <c r="C330">
        <v>142</v>
      </c>
      <c r="D330">
        <v>3</v>
      </c>
      <c r="E330">
        <v>17.2</v>
      </c>
      <c r="F330" s="28">
        <v>5.1490993566619498E-3</v>
      </c>
      <c r="G330">
        <v>4365138</v>
      </c>
      <c r="H330">
        <v>32.9</v>
      </c>
      <c r="I330" t="s">
        <v>136</v>
      </c>
      <c r="J330">
        <v>2258</v>
      </c>
      <c r="K330">
        <v>180</v>
      </c>
      <c r="L330">
        <v>109</v>
      </c>
      <c r="M330">
        <v>40</v>
      </c>
      <c r="N330">
        <v>2</v>
      </c>
      <c r="O330">
        <v>1</v>
      </c>
      <c r="P330">
        <v>157</v>
      </c>
      <c r="Q330">
        <v>13</v>
      </c>
      <c r="R330">
        <v>6</v>
      </c>
      <c r="S330">
        <v>2</v>
      </c>
      <c r="T330">
        <v>1</v>
      </c>
      <c r="U330">
        <v>99.95</v>
      </c>
      <c r="V330">
        <v>25.23</v>
      </c>
      <c r="W330">
        <v>0</v>
      </c>
      <c r="X330" t="s">
        <v>141</v>
      </c>
      <c r="Y330" t="s">
        <v>142</v>
      </c>
    </row>
    <row r="331" spans="1:25" x14ac:dyDescent="0.25">
      <c r="A331" t="s">
        <v>475</v>
      </c>
      <c r="B331">
        <v>10</v>
      </c>
      <c r="C331">
        <v>142</v>
      </c>
      <c r="D331">
        <v>3</v>
      </c>
      <c r="E331">
        <v>16.72</v>
      </c>
      <c r="F331" s="28">
        <v>5.0054035606620813E-3</v>
      </c>
      <c r="G331">
        <v>3851693</v>
      </c>
      <c r="H331">
        <v>65.2</v>
      </c>
      <c r="I331" t="s">
        <v>378</v>
      </c>
      <c r="J331">
        <v>924</v>
      </c>
      <c r="K331">
        <v>163</v>
      </c>
      <c r="L331">
        <v>110</v>
      </c>
      <c r="M331">
        <v>36</v>
      </c>
      <c r="N331">
        <v>0</v>
      </c>
      <c r="O331">
        <v>18</v>
      </c>
      <c r="P331">
        <v>142</v>
      </c>
      <c r="Q331">
        <v>3</v>
      </c>
      <c r="R331">
        <v>0</v>
      </c>
      <c r="S331">
        <v>0</v>
      </c>
      <c r="T331">
        <v>0</v>
      </c>
      <c r="U331">
        <v>90.41</v>
      </c>
      <c r="V331">
        <v>2.27</v>
      </c>
      <c r="W331">
        <v>33.33</v>
      </c>
      <c r="X331" t="s">
        <v>379</v>
      </c>
      <c r="Y331" t="s">
        <v>380</v>
      </c>
    </row>
    <row r="332" spans="1:25" x14ac:dyDescent="0.25">
      <c r="A332" t="s">
        <v>476</v>
      </c>
      <c r="B332">
        <v>10</v>
      </c>
      <c r="C332">
        <v>142</v>
      </c>
      <c r="D332">
        <v>3</v>
      </c>
      <c r="E332">
        <v>16.71</v>
      </c>
      <c r="F332" s="28">
        <v>5.0024098982454183E-3</v>
      </c>
      <c r="G332">
        <v>2248382</v>
      </c>
      <c r="H332">
        <v>66.3</v>
      </c>
      <c r="I332" t="s">
        <v>217</v>
      </c>
      <c r="J332">
        <v>30</v>
      </c>
      <c r="K332">
        <v>540</v>
      </c>
      <c r="L332">
        <v>241</v>
      </c>
      <c r="M332">
        <v>43</v>
      </c>
      <c r="N332">
        <v>0</v>
      </c>
      <c r="O332">
        <v>13</v>
      </c>
      <c r="P332">
        <v>526</v>
      </c>
      <c r="Q332">
        <v>1</v>
      </c>
      <c r="R332">
        <v>0</v>
      </c>
      <c r="S332">
        <v>0</v>
      </c>
      <c r="T332">
        <v>0</v>
      </c>
      <c r="U332">
        <v>96.13</v>
      </c>
      <c r="V332">
        <v>0.21</v>
      </c>
      <c r="W332">
        <v>0</v>
      </c>
      <c r="X332" t="s">
        <v>218</v>
      </c>
      <c r="Y332" t="s">
        <v>219</v>
      </c>
    </row>
    <row r="333" spans="1:25" x14ac:dyDescent="0.25">
      <c r="A333" t="s">
        <v>477</v>
      </c>
      <c r="B333">
        <v>10</v>
      </c>
      <c r="C333">
        <v>142</v>
      </c>
      <c r="D333">
        <v>3</v>
      </c>
      <c r="E333">
        <v>16.600000000000001</v>
      </c>
      <c r="F333" s="28">
        <v>4.9694796116621157E-3</v>
      </c>
      <c r="G333">
        <v>2294355</v>
      </c>
      <c r="H333">
        <v>40.799999999999997</v>
      </c>
      <c r="I333" t="s">
        <v>104</v>
      </c>
      <c r="J333">
        <v>387</v>
      </c>
      <c r="K333">
        <v>223</v>
      </c>
      <c r="L333">
        <v>124</v>
      </c>
      <c r="M333">
        <v>43</v>
      </c>
      <c r="N333">
        <v>0</v>
      </c>
      <c r="O333">
        <v>3</v>
      </c>
      <c r="P333">
        <v>219</v>
      </c>
      <c r="Q333">
        <v>1</v>
      </c>
      <c r="R333">
        <v>0</v>
      </c>
      <c r="S333">
        <v>0</v>
      </c>
      <c r="T333">
        <v>0</v>
      </c>
      <c r="U333">
        <v>97.98</v>
      </c>
      <c r="V333">
        <v>0.4</v>
      </c>
      <c r="W333">
        <v>0</v>
      </c>
      <c r="X333" t="s">
        <v>105</v>
      </c>
      <c r="Y333" t="s">
        <v>106</v>
      </c>
    </row>
    <row r="334" spans="1:25" x14ac:dyDescent="0.25">
      <c r="A334" t="s">
        <v>478</v>
      </c>
      <c r="B334">
        <v>10</v>
      </c>
      <c r="C334">
        <v>142</v>
      </c>
      <c r="D334">
        <v>3</v>
      </c>
      <c r="E334">
        <v>11.51</v>
      </c>
      <c r="F334" s="28">
        <v>3.4457054415801772E-3</v>
      </c>
      <c r="G334">
        <v>4871026</v>
      </c>
      <c r="H334">
        <v>43.9</v>
      </c>
      <c r="I334" t="s">
        <v>78</v>
      </c>
      <c r="J334">
        <v>172</v>
      </c>
      <c r="K334">
        <v>263</v>
      </c>
      <c r="L334">
        <v>149</v>
      </c>
      <c r="M334">
        <v>41</v>
      </c>
      <c r="N334">
        <v>2</v>
      </c>
      <c r="O334">
        <v>4</v>
      </c>
      <c r="P334">
        <v>217</v>
      </c>
      <c r="Q334">
        <v>39</v>
      </c>
      <c r="R334">
        <v>3</v>
      </c>
      <c r="S334">
        <v>0</v>
      </c>
      <c r="T334">
        <v>0</v>
      </c>
      <c r="U334">
        <v>97.32</v>
      </c>
      <c r="V334">
        <v>20.11</v>
      </c>
      <c r="W334">
        <v>0</v>
      </c>
      <c r="X334" t="s">
        <v>66</v>
      </c>
      <c r="Y334" t="s">
        <v>67</v>
      </c>
    </row>
    <row r="335" spans="1:25" x14ac:dyDescent="0.25">
      <c r="A335" t="s">
        <v>479</v>
      </c>
      <c r="B335">
        <v>10</v>
      </c>
      <c r="C335">
        <v>142</v>
      </c>
      <c r="D335">
        <v>3</v>
      </c>
      <c r="E335">
        <v>10.49</v>
      </c>
      <c r="F335" s="28">
        <v>3.1403518750804569E-3</v>
      </c>
      <c r="G335">
        <v>2073388</v>
      </c>
      <c r="H335">
        <v>39.9</v>
      </c>
      <c r="I335" t="s">
        <v>73</v>
      </c>
      <c r="J335">
        <v>5443</v>
      </c>
      <c r="K335">
        <v>105</v>
      </c>
      <c r="L335">
        <v>59</v>
      </c>
      <c r="M335">
        <v>42</v>
      </c>
      <c r="N335">
        <v>0</v>
      </c>
      <c r="O335">
        <v>2</v>
      </c>
      <c r="P335">
        <v>101</v>
      </c>
      <c r="Q335">
        <v>2</v>
      </c>
      <c r="R335">
        <v>0</v>
      </c>
      <c r="S335">
        <v>0</v>
      </c>
      <c r="T335">
        <v>0</v>
      </c>
      <c r="U335">
        <v>96.61</v>
      </c>
      <c r="V335">
        <v>1.85</v>
      </c>
      <c r="W335">
        <v>100</v>
      </c>
      <c r="X335" t="s">
        <v>87</v>
      </c>
      <c r="Y335" t="s">
        <v>87</v>
      </c>
    </row>
    <row r="336" spans="1:25" x14ac:dyDescent="0.25">
      <c r="A336" t="s">
        <v>480</v>
      </c>
      <c r="B336">
        <v>10</v>
      </c>
      <c r="C336">
        <v>142</v>
      </c>
      <c r="D336">
        <v>3</v>
      </c>
      <c r="E336">
        <v>9.64</v>
      </c>
      <c r="F336" s="28">
        <v>2.8858905696640233E-3</v>
      </c>
      <c r="G336">
        <v>5293379</v>
      </c>
      <c r="H336">
        <v>59.8</v>
      </c>
      <c r="I336" t="s">
        <v>378</v>
      </c>
      <c r="J336">
        <v>924</v>
      </c>
      <c r="K336">
        <v>163</v>
      </c>
      <c r="L336">
        <v>110</v>
      </c>
      <c r="M336">
        <v>41</v>
      </c>
      <c r="N336">
        <v>0</v>
      </c>
      <c r="O336">
        <v>10</v>
      </c>
      <c r="P336">
        <v>145</v>
      </c>
      <c r="Q336">
        <v>6</v>
      </c>
      <c r="R336">
        <v>2</v>
      </c>
      <c r="S336">
        <v>0</v>
      </c>
      <c r="T336">
        <v>0</v>
      </c>
      <c r="U336">
        <v>92.73</v>
      </c>
      <c r="V336">
        <v>6.39</v>
      </c>
      <c r="W336">
        <v>0</v>
      </c>
      <c r="X336" t="s">
        <v>379</v>
      </c>
      <c r="Y336" t="s">
        <v>380</v>
      </c>
    </row>
    <row r="337" spans="1:25" x14ac:dyDescent="0.25">
      <c r="A337" t="s">
        <v>481</v>
      </c>
      <c r="B337">
        <v>10</v>
      </c>
      <c r="C337">
        <v>142</v>
      </c>
      <c r="D337">
        <v>3</v>
      </c>
      <c r="E337">
        <v>8.76</v>
      </c>
      <c r="F337" s="28">
        <v>2.6224482769975979E-3</v>
      </c>
      <c r="G337">
        <v>3234962</v>
      </c>
      <c r="H337">
        <v>41.3</v>
      </c>
      <c r="I337" t="s">
        <v>116</v>
      </c>
      <c r="J337">
        <v>95</v>
      </c>
      <c r="K337">
        <v>228</v>
      </c>
      <c r="L337">
        <v>153</v>
      </c>
      <c r="M337">
        <v>24</v>
      </c>
      <c r="N337">
        <v>2</v>
      </c>
      <c r="O337">
        <v>33</v>
      </c>
      <c r="P337">
        <v>187</v>
      </c>
      <c r="Q337">
        <v>8</v>
      </c>
      <c r="R337">
        <v>0</v>
      </c>
      <c r="S337">
        <v>0</v>
      </c>
      <c r="T337">
        <v>0</v>
      </c>
      <c r="U337">
        <v>96.46</v>
      </c>
      <c r="V337">
        <v>4.58</v>
      </c>
      <c r="W337">
        <v>12.5</v>
      </c>
      <c r="X337" t="s">
        <v>117</v>
      </c>
      <c r="Y337" t="s">
        <v>118</v>
      </c>
    </row>
    <row r="338" spans="1:25" x14ac:dyDescent="0.25">
      <c r="A338" t="s">
        <v>482</v>
      </c>
      <c r="B338">
        <v>10</v>
      </c>
      <c r="C338">
        <v>142</v>
      </c>
      <c r="D338">
        <v>3</v>
      </c>
      <c r="E338">
        <v>8.7200000000000006</v>
      </c>
      <c r="F338" s="28">
        <v>2.6104736273309423E-3</v>
      </c>
      <c r="G338">
        <v>1992495</v>
      </c>
      <c r="H338">
        <v>47.6</v>
      </c>
      <c r="I338" t="s">
        <v>78</v>
      </c>
      <c r="J338">
        <v>172</v>
      </c>
      <c r="K338">
        <v>263</v>
      </c>
      <c r="L338">
        <v>149</v>
      </c>
      <c r="M338">
        <v>38</v>
      </c>
      <c r="N338">
        <v>0</v>
      </c>
      <c r="O338">
        <v>17</v>
      </c>
      <c r="P338">
        <v>243</v>
      </c>
      <c r="Q338">
        <v>3</v>
      </c>
      <c r="R338">
        <v>0</v>
      </c>
      <c r="S338">
        <v>0</v>
      </c>
      <c r="T338">
        <v>0</v>
      </c>
      <c r="U338">
        <v>93.37</v>
      </c>
      <c r="V338">
        <v>1.01</v>
      </c>
      <c r="W338">
        <v>0</v>
      </c>
      <c r="X338" t="s">
        <v>156</v>
      </c>
      <c r="Y338" t="s">
        <v>157</v>
      </c>
    </row>
    <row r="339" spans="1:25" x14ac:dyDescent="0.25">
      <c r="A339" t="s">
        <v>483</v>
      </c>
      <c r="B339">
        <v>10</v>
      </c>
      <c r="C339">
        <v>142</v>
      </c>
      <c r="D339">
        <v>3</v>
      </c>
      <c r="E339">
        <v>8.6999999999999993</v>
      </c>
      <c r="F339" s="28">
        <v>2.6044863024976142E-3</v>
      </c>
      <c r="G339">
        <v>4111635</v>
      </c>
      <c r="H339">
        <v>37.4</v>
      </c>
      <c r="I339" t="s">
        <v>78</v>
      </c>
      <c r="J339">
        <v>172</v>
      </c>
      <c r="K339">
        <v>263</v>
      </c>
      <c r="L339">
        <v>149</v>
      </c>
      <c r="M339">
        <v>37</v>
      </c>
      <c r="N339">
        <v>6</v>
      </c>
      <c r="O339">
        <v>15</v>
      </c>
      <c r="P339">
        <v>176</v>
      </c>
      <c r="Q339">
        <v>69</v>
      </c>
      <c r="R339">
        <v>3</v>
      </c>
      <c r="S339">
        <v>0</v>
      </c>
      <c r="T339">
        <v>0</v>
      </c>
      <c r="U339">
        <v>94.97</v>
      </c>
      <c r="V339">
        <v>30.39</v>
      </c>
      <c r="W339">
        <v>2.56</v>
      </c>
      <c r="X339" t="s">
        <v>92</v>
      </c>
      <c r="Y339" t="s">
        <v>93</v>
      </c>
    </row>
    <row r="340" spans="1:25" x14ac:dyDescent="0.25">
      <c r="A340" t="s">
        <v>484</v>
      </c>
      <c r="B340">
        <v>10</v>
      </c>
      <c r="C340">
        <v>142</v>
      </c>
      <c r="D340">
        <v>3</v>
      </c>
      <c r="E340">
        <v>8.64</v>
      </c>
      <c r="F340" s="28">
        <v>2.586524327997631E-3</v>
      </c>
      <c r="G340">
        <v>2017594</v>
      </c>
      <c r="H340">
        <v>41.1</v>
      </c>
      <c r="I340" t="s">
        <v>78</v>
      </c>
      <c r="J340">
        <v>172</v>
      </c>
      <c r="K340">
        <v>263</v>
      </c>
      <c r="L340">
        <v>149</v>
      </c>
      <c r="M340">
        <v>42</v>
      </c>
      <c r="N340">
        <v>0</v>
      </c>
      <c r="O340">
        <v>2</v>
      </c>
      <c r="P340">
        <v>257</v>
      </c>
      <c r="Q340">
        <v>4</v>
      </c>
      <c r="R340">
        <v>0</v>
      </c>
      <c r="S340">
        <v>0</v>
      </c>
      <c r="T340">
        <v>0</v>
      </c>
      <c r="U340">
        <v>98.66</v>
      </c>
      <c r="V340">
        <v>1.45</v>
      </c>
      <c r="W340">
        <v>25</v>
      </c>
      <c r="X340" t="s">
        <v>92</v>
      </c>
      <c r="Y340" t="s">
        <v>93</v>
      </c>
    </row>
    <row r="341" spans="1:25" x14ac:dyDescent="0.25">
      <c r="A341" t="s">
        <v>485</v>
      </c>
      <c r="B341">
        <v>10</v>
      </c>
      <c r="C341">
        <v>142</v>
      </c>
      <c r="D341">
        <v>3</v>
      </c>
      <c r="E341">
        <v>8.41</v>
      </c>
      <c r="F341" s="28">
        <v>2.5176700924143605E-3</v>
      </c>
      <c r="G341">
        <v>4593932</v>
      </c>
      <c r="H341">
        <v>63.1</v>
      </c>
      <c r="I341" t="s">
        <v>136</v>
      </c>
      <c r="J341">
        <v>2258</v>
      </c>
      <c r="K341">
        <v>184</v>
      </c>
      <c r="L341">
        <v>114</v>
      </c>
      <c r="M341">
        <v>36</v>
      </c>
      <c r="N341">
        <v>1</v>
      </c>
      <c r="O341">
        <v>16</v>
      </c>
      <c r="P341">
        <v>164</v>
      </c>
      <c r="Q341">
        <v>4</v>
      </c>
      <c r="R341">
        <v>0</v>
      </c>
      <c r="S341">
        <v>0</v>
      </c>
      <c r="T341">
        <v>0</v>
      </c>
      <c r="U341">
        <v>91.59</v>
      </c>
      <c r="V341">
        <v>2.68</v>
      </c>
      <c r="W341">
        <v>0</v>
      </c>
      <c r="X341" t="s">
        <v>137</v>
      </c>
      <c r="Y341" t="s">
        <v>138</v>
      </c>
    </row>
    <row r="342" spans="1:25" x14ac:dyDescent="0.25">
      <c r="A342" t="s">
        <v>486</v>
      </c>
      <c r="B342">
        <v>10</v>
      </c>
      <c r="C342">
        <v>142</v>
      </c>
      <c r="D342">
        <v>3</v>
      </c>
      <c r="E342">
        <v>8.08</v>
      </c>
      <c r="F342" s="28">
        <v>2.4188792326644512E-3</v>
      </c>
      <c r="G342">
        <v>1870136</v>
      </c>
      <c r="H342">
        <v>60.6</v>
      </c>
      <c r="I342" t="s">
        <v>78</v>
      </c>
      <c r="J342">
        <v>172</v>
      </c>
      <c r="K342">
        <v>263</v>
      </c>
      <c r="L342">
        <v>149</v>
      </c>
      <c r="M342">
        <v>36</v>
      </c>
      <c r="N342">
        <v>0</v>
      </c>
      <c r="O342">
        <v>37</v>
      </c>
      <c r="P342">
        <v>219</v>
      </c>
      <c r="Q342">
        <v>6</v>
      </c>
      <c r="R342">
        <v>1</v>
      </c>
      <c r="S342">
        <v>0</v>
      </c>
      <c r="T342">
        <v>0</v>
      </c>
      <c r="U342">
        <v>83.31</v>
      </c>
      <c r="V342">
        <v>3.13</v>
      </c>
      <c r="W342">
        <v>22.22</v>
      </c>
      <c r="X342" t="s">
        <v>92</v>
      </c>
      <c r="Y342" t="s">
        <v>93</v>
      </c>
    </row>
    <row r="343" spans="1:25" x14ac:dyDescent="0.25">
      <c r="A343" t="s">
        <v>487</v>
      </c>
      <c r="B343">
        <v>10</v>
      </c>
      <c r="C343">
        <v>142</v>
      </c>
      <c r="D343">
        <v>3</v>
      </c>
      <c r="E343">
        <v>7.69</v>
      </c>
      <c r="F343" s="28">
        <v>2.3021263984145581E-3</v>
      </c>
      <c r="G343">
        <v>3409862</v>
      </c>
      <c r="H343">
        <v>64.400000000000006</v>
      </c>
      <c r="I343" t="s">
        <v>378</v>
      </c>
      <c r="J343">
        <v>924</v>
      </c>
      <c r="K343">
        <v>163</v>
      </c>
      <c r="L343">
        <v>110</v>
      </c>
      <c r="M343">
        <v>34</v>
      </c>
      <c r="N343">
        <v>0</v>
      </c>
      <c r="O343">
        <v>40</v>
      </c>
      <c r="P343">
        <v>121</v>
      </c>
      <c r="Q343">
        <v>2</v>
      </c>
      <c r="R343">
        <v>0</v>
      </c>
      <c r="S343">
        <v>0</v>
      </c>
      <c r="T343">
        <v>0</v>
      </c>
      <c r="U343">
        <v>72.83</v>
      </c>
      <c r="V343">
        <v>1.82</v>
      </c>
      <c r="W343">
        <v>50</v>
      </c>
      <c r="X343" t="s">
        <v>379</v>
      </c>
      <c r="Y343" t="s">
        <v>380</v>
      </c>
    </row>
    <row r="344" spans="1:25" x14ac:dyDescent="0.25">
      <c r="A344" t="s">
        <v>488</v>
      </c>
      <c r="B344">
        <v>10</v>
      </c>
      <c r="C344">
        <v>142</v>
      </c>
      <c r="D344">
        <v>3</v>
      </c>
      <c r="E344">
        <v>7.12</v>
      </c>
      <c r="F344" s="28">
        <v>2.1314876406647145E-3</v>
      </c>
      <c r="G344">
        <v>1735700</v>
      </c>
      <c r="H344">
        <v>53.5</v>
      </c>
      <c r="I344" t="s">
        <v>70</v>
      </c>
      <c r="J344">
        <v>304</v>
      </c>
      <c r="K344">
        <v>250</v>
      </c>
      <c r="L344">
        <v>143</v>
      </c>
      <c r="M344">
        <v>24</v>
      </c>
      <c r="N344">
        <v>2</v>
      </c>
      <c r="O344">
        <v>92</v>
      </c>
      <c r="P344">
        <v>151</v>
      </c>
      <c r="Q344">
        <v>7</v>
      </c>
      <c r="R344">
        <v>0</v>
      </c>
      <c r="S344">
        <v>0</v>
      </c>
      <c r="T344">
        <v>0</v>
      </c>
      <c r="U344">
        <v>60.13</v>
      </c>
      <c r="V344">
        <v>2.5299999999999998</v>
      </c>
      <c r="W344">
        <v>14.29</v>
      </c>
      <c r="X344" t="s">
        <v>66</v>
      </c>
      <c r="Y344" t="s">
        <v>67</v>
      </c>
    </row>
    <row r="345" spans="1:25" x14ac:dyDescent="0.25">
      <c r="A345" t="s">
        <v>489</v>
      </c>
      <c r="B345">
        <v>10</v>
      </c>
      <c r="C345">
        <v>142</v>
      </c>
      <c r="D345">
        <v>3</v>
      </c>
      <c r="E345">
        <v>6.66</v>
      </c>
      <c r="F345" s="28">
        <v>1.993779169498174E-3</v>
      </c>
      <c r="G345">
        <v>2766195</v>
      </c>
      <c r="H345">
        <v>47.9</v>
      </c>
      <c r="I345" t="s">
        <v>65</v>
      </c>
      <c r="J345">
        <v>5449</v>
      </c>
      <c r="K345">
        <v>104</v>
      </c>
      <c r="L345">
        <v>58</v>
      </c>
      <c r="M345">
        <v>18</v>
      </c>
      <c r="N345">
        <v>17</v>
      </c>
      <c r="O345">
        <v>28</v>
      </c>
      <c r="P345">
        <v>53</v>
      </c>
      <c r="Q345">
        <v>23</v>
      </c>
      <c r="R345">
        <v>0</v>
      </c>
      <c r="S345">
        <v>0</v>
      </c>
      <c r="T345">
        <v>0</v>
      </c>
      <c r="U345">
        <v>70.45</v>
      </c>
      <c r="V345">
        <v>9.56</v>
      </c>
      <c r="W345">
        <v>0</v>
      </c>
      <c r="X345" t="s">
        <v>161</v>
      </c>
      <c r="Y345" t="s">
        <v>162</v>
      </c>
    </row>
    <row r="346" spans="1:25" x14ac:dyDescent="0.25">
      <c r="A346" t="s">
        <v>490</v>
      </c>
      <c r="B346">
        <v>10</v>
      </c>
      <c r="C346">
        <v>142</v>
      </c>
      <c r="D346">
        <v>3</v>
      </c>
      <c r="E346">
        <v>6.23</v>
      </c>
      <c r="F346" s="28">
        <v>1.8650516855816253E-3</v>
      </c>
      <c r="G346">
        <v>2369899</v>
      </c>
      <c r="H346">
        <v>50.7</v>
      </c>
      <c r="I346" t="s">
        <v>65</v>
      </c>
      <c r="J346">
        <v>5449</v>
      </c>
      <c r="K346">
        <v>104</v>
      </c>
      <c r="L346">
        <v>58</v>
      </c>
      <c r="M346">
        <v>20</v>
      </c>
      <c r="N346">
        <v>21</v>
      </c>
      <c r="O346">
        <v>10</v>
      </c>
      <c r="P346">
        <v>58</v>
      </c>
      <c r="Q346">
        <v>27</v>
      </c>
      <c r="R346">
        <v>9</v>
      </c>
      <c r="S346">
        <v>0</v>
      </c>
      <c r="T346">
        <v>0</v>
      </c>
      <c r="U346">
        <v>84.33</v>
      </c>
      <c r="V346">
        <v>24.84</v>
      </c>
      <c r="W346">
        <v>5.56</v>
      </c>
      <c r="X346" t="s">
        <v>92</v>
      </c>
      <c r="Y346" t="s">
        <v>93</v>
      </c>
    </row>
    <row r="347" spans="1:25" x14ac:dyDescent="0.25">
      <c r="A347" t="s">
        <v>491</v>
      </c>
      <c r="B347">
        <v>10</v>
      </c>
      <c r="C347">
        <v>142</v>
      </c>
      <c r="D347">
        <v>3</v>
      </c>
      <c r="E347">
        <v>6.02</v>
      </c>
      <c r="F347" s="28">
        <v>1.8021847748316824E-3</v>
      </c>
      <c r="G347">
        <v>1789608</v>
      </c>
      <c r="H347">
        <v>53.3</v>
      </c>
      <c r="I347" t="s">
        <v>65</v>
      </c>
      <c r="J347">
        <v>5449</v>
      </c>
      <c r="K347">
        <v>104</v>
      </c>
      <c r="L347">
        <v>58</v>
      </c>
      <c r="M347">
        <v>17</v>
      </c>
      <c r="N347">
        <v>11</v>
      </c>
      <c r="O347">
        <v>36</v>
      </c>
      <c r="P347">
        <v>45</v>
      </c>
      <c r="Q347">
        <v>23</v>
      </c>
      <c r="R347">
        <v>0</v>
      </c>
      <c r="S347">
        <v>0</v>
      </c>
      <c r="T347">
        <v>0</v>
      </c>
      <c r="U347">
        <v>64.34</v>
      </c>
      <c r="V347">
        <v>17.72</v>
      </c>
      <c r="W347">
        <v>0</v>
      </c>
      <c r="X347" t="s">
        <v>492</v>
      </c>
      <c r="Y347" t="s">
        <v>493</v>
      </c>
    </row>
    <row r="348" spans="1:25" x14ac:dyDescent="0.25">
      <c r="A348" t="s">
        <v>494</v>
      </c>
      <c r="B348">
        <v>10</v>
      </c>
      <c r="C348">
        <v>142</v>
      </c>
      <c r="D348">
        <v>3</v>
      </c>
      <c r="E348">
        <v>5.79</v>
      </c>
      <c r="F348" s="28">
        <v>1.7333305392484124E-3</v>
      </c>
      <c r="G348">
        <v>923643</v>
      </c>
      <c r="H348">
        <v>53.4</v>
      </c>
      <c r="I348" t="s">
        <v>78</v>
      </c>
      <c r="J348">
        <v>172</v>
      </c>
      <c r="K348">
        <v>263</v>
      </c>
      <c r="L348">
        <v>149</v>
      </c>
      <c r="M348">
        <v>10</v>
      </c>
      <c r="N348">
        <v>0</v>
      </c>
      <c r="O348">
        <v>158</v>
      </c>
      <c r="P348">
        <v>104</v>
      </c>
      <c r="Q348">
        <v>1</v>
      </c>
      <c r="R348">
        <v>0</v>
      </c>
      <c r="S348">
        <v>0</v>
      </c>
      <c r="T348">
        <v>0</v>
      </c>
      <c r="U348">
        <v>43.66</v>
      </c>
      <c r="V348">
        <v>0.67</v>
      </c>
      <c r="W348">
        <v>0</v>
      </c>
      <c r="X348" t="s">
        <v>92</v>
      </c>
      <c r="Y348" t="s">
        <v>93</v>
      </c>
    </row>
    <row r="349" spans="1:25" x14ac:dyDescent="0.25">
      <c r="A349" t="s">
        <v>495</v>
      </c>
      <c r="B349">
        <v>20</v>
      </c>
      <c r="C349">
        <v>212</v>
      </c>
      <c r="D349">
        <v>1</v>
      </c>
      <c r="E349">
        <v>972.15</v>
      </c>
      <c r="F349" s="28">
        <v>0.24174056188548426</v>
      </c>
      <c r="G349">
        <v>236022</v>
      </c>
      <c r="H349">
        <v>30.5</v>
      </c>
      <c r="I349" t="s">
        <v>83</v>
      </c>
      <c r="J349">
        <v>5656</v>
      </c>
      <c r="K349">
        <v>56</v>
      </c>
      <c r="L349">
        <v>24</v>
      </c>
      <c r="M349">
        <v>0</v>
      </c>
      <c r="N349">
        <v>0</v>
      </c>
      <c r="O349">
        <v>54</v>
      </c>
      <c r="P349">
        <v>2</v>
      </c>
      <c r="Q349">
        <v>0</v>
      </c>
      <c r="R349">
        <v>0</v>
      </c>
      <c r="S349">
        <v>0</v>
      </c>
      <c r="T349">
        <v>0</v>
      </c>
      <c r="U349">
        <v>8.33</v>
      </c>
      <c r="V349">
        <v>0</v>
      </c>
      <c r="W349">
        <v>0</v>
      </c>
      <c r="X349" t="s">
        <v>84</v>
      </c>
      <c r="Y349" t="s">
        <v>84</v>
      </c>
    </row>
    <row r="350" spans="1:25" x14ac:dyDescent="0.25">
      <c r="A350" t="s">
        <v>496</v>
      </c>
      <c r="B350">
        <v>20</v>
      </c>
      <c r="C350">
        <v>212</v>
      </c>
      <c r="D350">
        <v>1</v>
      </c>
      <c r="E350">
        <v>413.73</v>
      </c>
      <c r="F350" s="28">
        <v>0.1028805458713999</v>
      </c>
      <c r="G350">
        <v>1603230</v>
      </c>
      <c r="H350">
        <v>48.5</v>
      </c>
      <c r="I350" t="s">
        <v>65</v>
      </c>
      <c r="J350">
        <v>5449</v>
      </c>
      <c r="K350">
        <v>103</v>
      </c>
      <c r="L350">
        <v>57</v>
      </c>
      <c r="M350">
        <v>6</v>
      </c>
      <c r="N350">
        <v>2</v>
      </c>
      <c r="O350">
        <v>64</v>
      </c>
      <c r="P350">
        <v>35</v>
      </c>
      <c r="Q350">
        <v>4</v>
      </c>
      <c r="R350">
        <v>0</v>
      </c>
      <c r="S350">
        <v>0</v>
      </c>
      <c r="T350">
        <v>0</v>
      </c>
      <c r="U350">
        <v>49.44</v>
      </c>
      <c r="V350">
        <v>3.33</v>
      </c>
      <c r="W350">
        <v>0</v>
      </c>
      <c r="X350" t="s">
        <v>339</v>
      </c>
      <c r="Y350" t="s">
        <v>340</v>
      </c>
    </row>
    <row r="351" spans="1:25" x14ac:dyDescent="0.25">
      <c r="A351" t="s">
        <v>497</v>
      </c>
      <c r="B351">
        <v>20</v>
      </c>
      <c r="C351">
        <v>212</v>
      </c>
      <c r="D351">
        <v>1</v>
      </c>
      <c r="E351">
        <v>248.96</v>
      </c>
      <c r="F351" s="28">
        <v>6.1907864307987621E-2</v>
      </c>
      <c r="G351">
        <v>803700</v>
      </c>
      <c r="H351">
        <v>44.6</v>
      </c>
      <c r="I351" t="s">
        <v>65</v>
      </c>
      <c r="J351">
        <v>5449</v>
      </c>
      <c r="K351">
        <v>102</v>
      </c>
      <c r="L351">
        <v>56</v>
      </c>
      <c r="M351">
        <v>28</v>
      </c>
      <c r="N351">
        <v>0</v>
      </c>
      <c r="O351">
        <v>32</v>
      </c>
      <c r="P351">
        <v>70</v>
      </c>
      <c r="Q351">
        <v>0</v>
      </c>
      <c r="R351">
        <v>0</v>
      </c>
      <c r="S351">
        <v>0</v>
      </c>
      <c r="T351">
        <v>0</v>
      </c>
      <c r="U351">
        <v>66.83</v>
      </c>
      <c r="V351">
        <v>0</v>
      </c>
      <c r="W351">
        <v>0</v>
      </c>
      <c r="X351" t="s">
        <v>87</v>
      </c>
      <c r="Y351" t="s">
        <v>87</v>
      </c>
    </row>
    <row r="352" spans="1:25" x14ac:dyDescent="0.25">
      <c r="A352" t="s">
        <v>498</v>
      </c>
      <c r="B352">
        <v>20</v>
      </c>
      <c r="C352">
        <v>212</v>
      </c>
      <c r="D352">
        <v>1</v>
      </c>
      <c r="E352">
        <v>238.35</v>
      </c>
      <c r="F352" s="28">
        <v>5.9269519030401868E-2</v>
      </c>
      <c r="G352">
        <v>2357728</v>
      </c>
      <c r="H352">
        <v>46.8</v>
      </c>
      <c r="I352" t="s">
        <v>70</v>
      </c>
      <c r="J352">
        <v>304</v>
      </c>
      <c r="K352">
        <v>250</v>
      </c>
      <c r="L352">
        <v>143</v>
      </c>
      <c r="M352">
        <v>27</v>
      </c>
      <c r="N352">
        <v>5</v>
      </c>
      <c r="O352">
        <v>60</v>
      </c>
      <c r="P352">
        <v>168</v>
      </c>
      <c r="Q352">
        <v>20</v>
      </c>
      <c r="R352">
        <v>2</v>
      </c>
      <c r="S352">
        <v>0</v>
      </c>
      <c r="T352">
        <v>0</v>
      </c>
      <c r="U352">
        <v>75.37</v>
      </c>
      <c r="V352">
        <v>10.09</v>
      </c>
      <c r="W352">
        <v>3.85</v>
      </c>
      <c r="X352" t="s">
        <v>66</v>
      </c>
      <c r="Y352" t="s">
        <v>67</v>
      </c>
    </row>
    <row r="353" spans="1:25" x14ac:dyDescent="0.25">
      <c r="A353" t="s">
        <v>499</v>
      </c>
      <c r="B353">
        <v>20</v>
      </c>
      <c r="C353">
        <v>212</v>
      </c>
      <c r="D353">
        <v>1</v>
      </c>
      <c r="E353">
        <v>218.1</v>
      </c>
      <c r="F353" s="28">
        <v>5.4234034405414924E-2</v>
      </c>
      <c r="G353">
        <v>2763806</v>
      </c>
      <c r="H353">
        <v>50.7</v>
      </c>
      <c r="I353" t="s">
        <v>65</v>
      </c>
      <c r="J353">
        <v>5449</v>
      </c>
      <c r="K353">
        <v>103</v>
      </c>
      <c r="L353">
        <v>57</v>
      </c>
      <c r="M353">
        <v>28</v>
      </c>
      <c r="N353">
        <v>15</v>
      </c>
      <c r="O353">
        <v>5</v>
      </c>
      <c r="P353">
        <v>65</v>
      </c>
      <c r="Q353">
        <v>19</v>
      </c>
      <c r="R353">
        <v>10</v>
      </c>
      <c r="S353">
        <v>4</v>
      </c>
      <c r="T353">
        <v>0</v>
      </c>
      <c r="U353">
        <v>91.23</v>
      </c>
      <c r="V353">
        <v>35.14</v>
      </c>
      <c r="W353">
        <v>34.25</v>
      </c>
      <c r="X353" t="s">
        <v>66</v>
      </c>
      <c r="Y353" t="s">
        <v>67</v>
      </c>
    </row>
    <row r="354" spans="1:25" x14ac:dyDescent="0.25">
      <c r="A354" t="s">
        <v>500</v>
      </c>
      <c r="B354">
        <v>20</v>
      </c>
      <c r="C354">
        <v>212</v>
      </c>
      <c r="D354">
        <v>1</v>
      </c>
      <c r="E354">
        <v>195.82</v>
      </c>
      <c r="F354" s="28">
        <v>4.8693757988392254E-2</v>
      </c>
      <c r="G354">
        <v>3981645</v>
      </c>
      <c r="H354">
        <v>35.9</v>
      </c>
      <c r="I354" t="s">
        <v>78</v>
      </c>
      <c r="J354">
        <v>172</v>
      </c>
      <c r="K354">
        <v>262</v>
      </c>
      <c r="L354">
        <v>148</v>
      </c>
      <c r="M354">
        <v>41</v>
      </c>
      <c r="N354">
        <v>0</v>
      </c>
      <c r="O354">
        <v>30</v>
      </c>
      <c r="P354">
        <v>231</v>
      </c>
      <c r="Q354">
        <v>1</v>
      </c>
      <c r="R354">
        <v>0</v>
      </c>
      <c r="S354">
        <v>0</v>
      </c>
      <c r="T354">
        <v>0</v>
      </c>
      <c r="U354">
        <v>87.16</v>
      </c>
      <c r="V354">
        <v>0.68</v>
      </c>
      <c r="W354">
        <v>0</v>
      </c>
      <c r="X354" t="s">
        <v>79</v>
      </c>
      <c r="Y354" t="s">
        <v>80</v>
      </c>
    </row>
    <row r="355" spans="1:25" x14ac:dyDescent="0.25">
      <c r="A355" t="s">
        <v>501</v>
      </c>
      <c r="B355">
        <v>20</v>
      </c>
      <c r="C355">
        <v>212</v>
      </c>
      <c r="D355">
        <v>1</v>
      </c>
      <c r="E355">
        <v>186.96</v>
      </c>
      <c r="F355" s="28">
        <v>4.6490578048768341E-2</v>
      </c>
      <c r="G355">
        <v>1728846</v>
      </c>
      <c r="H355">
        <v>45.6</v>
      </c>
      <c r="I355" t="s">
        <v>78</v>
      </c>
      <c r="J355">
        <v>172</v>
      </c>
      <c r="K355">
        <v>263</v>
      </c>
      <c r="L355">
        <v>149</v>
      </c>
      <c r="M355">
        <v>40</v>
      </c>
      <c r="N355">
        <v>0</v>
      </c>
      <c r="O355">
        <v>25</v>
      </c>
      <c r="P355">
        <v>236</v>
      </c>
      <c r="Q355">
        <v>2</v>
      </c>
      <c r="R355">
        <v>0</v>
      </c>
      <c r="S355">
        <v>0</v>
      </c>
      <c r="T355">
        <v>0</v>
      </c>
      <c r="U355">
        <v>88.74</v>
      </c>
      <c r="V355">
        <v>0.3</v>
      </c>
      <c r="W355">
        <v>50</v>
      </c>
      <c r="X355" t="s">
        <v>92</v>
      </c>
      <c r="Y355" t="s">
        <v>93</v>
      </c>
    </row>
    <row r="356" spans="1:25" x14ac:dyDescent="0.25">
      <c r="A356" t="s">
        <v>502</v>
      </c>
      <c r="B356">
        <v>20</v>
      </c>
      <c r="C356">
        <v>212</v>
      </c>
      <c r="D356">
        <v>1</v>
      </c>
      <c r="E356">
        <v>185.2</v>
      </c>
      <c r="F356" s="28">
        <v>4.6052926051732432E-2</v>
      </c>
      <c r="G356">
        <v>3147197</v>
      </c>
      <c r="H356">
        <v>33.4</v>
      </c>
      <c r="I356" t="s">
        <v>78</v>
      </c>
      <c r="J356">
        <v>172</v>
      </c>
      <c r="K356">
        <v>263</v>
      </c>
      <c r="L356">
        <v>149</v>
      </c>
      <c r="M356">
        <v>41</v>
      </c>
      <c r="N356">
        <v>2</v>
      </c>
      <c r="O356">
        <v>3</v>
      </c>
      <c r="P356">
        <v>225</v>
      </c>
      <c r="Q356">
        <v>35</v>
      </c>
      <c r="R356">
        <v>0</v>
      </c>
      <c r="S356">
        <v>0</v>
      </c>
      <c r="T356">
        <v>0</v>
      </c>
      <c r="U356">
        <v>97.99</v>
      </c>
      <c r="V356">
        <v>14.65</v>
      </c>
      <c r="W356">
        <v>0</v>
      </c>
      <c r="X356" t="s">
        <v>92</v>
      </c>
      <c r="Y356" t="s">
        <v>93</v>
      </c>
    </row>
    <row r="357" spans="1:25" x14ac:dyDescent="0.25">
      <c r="A357" t="s">
        <v>503</v>
      </c>
      <c r="B357">
        <v>20</v>
      </c>
      <c r="C357">
        <v>212</v>
      </c>
      <c r="D357">
        <v>1</v>
      </c>
      <c r="E357">
        <v>138.24</v>
      </c>
      <c r="F357" s="28">
        <v>3.4375575039910865E-2</v>
      </c>
      <c r="G357">
        <v>2864365</v>
      </c>
      <c r="H357">
        <v>43.5</v>
      </c>
      <c r="I357" t="s">
        <v>70</v>
      </c>
      <c r="J357">
        <v>304</v>
      </c>
      <c r="K357">
        <v>250</v>
      </c>
      <c r="L357">
        <v>143</v>
      </c>
      <c r="M357">
        <v>41</v>
      </c>
      <c r="N357">
        <v>2</v>
      </c>
      <c r="O357">
        <v>12</v>
      </c>
      <c r="P357">
        <v>232</v>
      </c>
      <c r="Q357">
        <v>6</v>
      </c>
      <c r="R357">
        <v>0</v>
      </c>
      <c r="S357">
        <v>0</v>
      </c>
      <c r="T357">
        <v>0</v>
      </c>
      <c r="U357">
        <v>94.41</v>
      </c>
      <c r="V357">
        <v>2.4700000000000002</v>
      </c>
      <c r="W357">
        <v>16.670000000000002</v>
      </c>
      <c r="X357" t="s">
        <v>66</v>
      </c>
      <c r="Y357" t="s">
        <v>67</v>
      </c>
    </row>
    <row r="358" spans="1:25" x14ac:dyDescent="0.25">
      <c r="A358" t="s">
        <v>504</v>
      </c>
      <c r="B358">
        <v>20</v>
      </c>
      <c r="C358">
        <v>212</v>
      </c>
      <c r="D358">
        <v>1</v>
      </c>
      <c r="E358">
        <v>126.89</v>
      </c>
      <c r="F358" s="28">
        <v>3.155321699084411E-2</v>
      </c>
      <c r="G358">
        <v>2528518</v>
      </c>
      <c r="H358">
        <v>52.1</v>
      </c>
      <c r="I358" t="s">
        <v>70</v>
      </c>
      <c r="J358">
        <v>304</v>
      </c>
      <c r="K358">
        <v>250</v>
      </c>
      <c r="L358">
        <v>143</v>
      </c>
      <c r="M358">
        <v>41</v>
      </c>
      <c r="N358">
        <v>0</v>
      </c>
      <c r="O358">
        <v>16</v>
      </c>
      <c r="P358">
        <v>228</v>
      </c>
      <c r="Q358">
        <v>5</v>
      </c>
      <c r="R358">
        <v>1</v>
      </c>
      <c r="S358">
        <v>0</v>
      </c>
      <c r="T358">
        <v>0</v>
      </c>
      <c r="U358">
        <v>91.96</v>
      </c>
      <c r="V358">
        <v>3.15</v>
      </c>
      <c r="W358">
        <v>0</v>
      </c>
      <c r="X358" t="s">
        <v>66</v>
      </c>
      <c r="Y358" t="s">
        <v>67</v>
      </c>
    </row>
    <row r="359" spans="1:25" x14ac:dyDescent="0.25">
      <c r="A359" t="s">
        <v>505</v>
      </c>
      <c r="B359">
        <v>20</v>
      </c>
      <c r="C359">
        <v>212</v>
      </c>
      <c r="D359">
        <v>1</v>
      </c>
      <c r="E359">
        <v>94.92</v>
      </c>
      <c r="F359" s="28">
        <v>2.3603367931049907E-2</v>
      </c>
      <c r="G359">
        <v>3665890</v>
      </c>
      <c r="H359">
        <v>43</v>
      </c>
      <c r="I359" t="s">
        <v>70</v>
      </c>
      <c r="J359">
        <v>304</v>
      </c>
      <c r="K359">
        <v>250</v>
      </c>
      <c r="L359">
        <v>143</v>
      </c>
      <c r="M359">
        <v>41</v>
      </c>
      <c r="N359">
        <v>2</v>
      </c>
      <c r="O359">
        <v>3</v>
      </c>
      <c r="P359">
        <v>234</v>
      </c>
      <c r="Q359">
        <v>4</v>
      </c>
      <c r="R359">
        <v>9</v>
      </c>
      <c r="S359">
        <v>0</v>
      </c>
      <c r="T359">
        <v>0</v>
      </c>
      <c r="U359">
        <v>97.9</v>
      </c>
      <c r="V359">
        <v>8.51</v>
      </c>
      <c r="W359">
        <v>16.13</v>
      </c>
      <c r="X359" t="s">
        <v>66</v>
      </c>
      <c r="Y359" t="s">
        <v>67</v>
      </c>
    </row>
    <row r="360" spans="1:25" x14ac:dyDescent="0.25">
      <c r="A360" t="s">
        <v>506</v>
      </c>
      <c r="B360">
        <v>20</v>
      </c>
      <c r="C360">
        <v>212</v>
      </c>
      <c r="D360">
        <v>1</v>
      </c>
      <c r="E360">
        <v>80.900000000000006</v>
      </c>
      <c r="F360" s="28">
        <v>2.0117071909207095E-2</v>
      </c>
      <c r="G360">
        <v>2399165</v>
      </c>
      <c r="H360">
        <v>53</v>
      </c>
      <c r="I360" t="s">
        <v>120</v>
      </c>
      <c r="J360">
        <v>1324</v>
      </c>
      <c r="K360">
        <v>176</v>
      </c>
      <c r="L360">
        <v>102</v>
      </c>
      <c r="M360">
        <v>43</v>
      </c>
      <c r="N360">
        <v>0</v>
      </c>
      <c r="O360">
        <v>5</v>
      </c>
      <c r="P360">
        <v>168</v>
      </c>
      <c r="Q360">
        <v>3</v>
      </c>
      <c r="R360">
        <v>0</v>
      </c>
      <c r="S360">
        <v>0</v>
      </c>
      <c r="T360">
        <v>0</v>
      </c>
      <c r="U360">
        <v>95.1</v>
      </c>
      <c r="V360">
        <v>2.4500000000000002</v>
      </c>
      <c r="W360">
        <v>0</v>
      </c>
      <c r="X360" t="s">
        <v>121</v>
      </c>
      <c r="Y360" t="s">
        <v>122</v>
      </c>
    </row>
    <row r="361" spans="1:25" x14ac:dyDescent="0.25">
      <c r="A361" t="s">
        <v>507</v>
      </c>
      <c r="B361">
        <v>20</v>
      </c>
      <c r="C361">
        <v>212</v>
      </c>
      <c r="D361">
        <v>1</v>
      </c>
      <c r="E361">
        <v>72.11</v>
      </c>
      <c r="F361" s="28">
        <v>1.7931298583101652E-2</v>
      </c>
      <c r="G361">
        <v>4535860</v>
      </c>
      <c r="H361">
        <v>51.4</v>
      </c>
      <c r="I361" t="s">
        <v>65</v>
      </c>
      <c r="J361">
        <v>5449</v>
      </c>
      <c r="K361">
        <v>104</v>
      </c>
      <c r="L361">
        <v>58</v>
      </c>
      <c r="M361">
        <v>1</v>
      </c>
      <c r="N361">
        <v>42</v>
      </c>
      <c r="O361">
        <v>2</v>
      </c>
      <c r="P361">
        <v>40</v>
      </c>
      <c r="Q361">
        <v>57</v>
      </c>
      <c r="R361">
        <v>5</v>
      </c>
      <c r="S361">
        <v>0</v>
      </c>
      <c r="T361">
        <v>0</v>
      </c>
      <c r="U361">
        <v>96.55</v>
      </c>
      <c r="V361">
        <v>42.92</v>
      </c>
      <c r="W361">
        <v>0</v>
      </c>
      <c r="X361" t="s">
        <v>66</v>
      </c>
      <c r="Y361" t="s">
        <v>67</v>
      </c>
    </row>
    <row r="362" spans="1:25" x14ac:dyDescent="0.25">
      <c r="A362" t="s">
        <v>508</v>
      </c>
      <c r="B362">
        <v>20</v>
      </c>
      <c r="C362">
        <v>212</v>
      </c>
      <c r="D362">
        <v>1</v>
      </c>
      <c r="E362">
        <v>69.8</v>
      </c>
      <c r="F362" s="28">
        <v>1.735688033699203E-2</v>
      </c>
      <c r="G362">
        <v>2685802</v>
      </c>
      <c r="H362">
        <v>33.200000000000003</v>
      </c>
      <c r="I362" t="s">
        <v>179</v>
      </c>
      <c r="J362">
        <v>586</v>
      </c>
      <c r="K362">
        <v>325</v>
      </c>
      <c r="L362">
        <v>181</v>
      </c>
      <c r="M362">
        <v>43</v>
      </c>
      <c r="N362">
        <v>0</v>
      </c>
      <c r="O362">
        <v>34</v>
      </c>
      <c r="P362">
        <v>272</v>
      </c>
      <c r="Q362">
        <v>17</v>
      </c>
      <c r="R362">
        <v>2</v>
      </c>
      <c r="S362">
        <v>0</v>
      </c>
      <c r="T362">
        <v>0</v>
      </c>
      <c r="U362">
        <v>85.97</v>
      </c>
      <c r="V362">
        <v>6.68</v>
      </c>
      <c r="W362">
        <v>0</v>
      </c>
      <c r="X362" t="s">
        <v>180</v>
      </c>
      <c r="Y362" t="s">
        <v>181</v>
      </c>
    </row>
    <row r="363" spans="1:25" x14ac:dyDescent="0.25">
      <c r="A363" t="s">
        <v>509</v>
      </c>
      <c r="B363">
        <v>20</v>
      </c>
      <c r="C363">
        <v>212</v>
      </c>
      <c r="D363">
        <v>1</v>
      </c>
      <c r="E363">
        <v>45.8</v>
      </c>
      <c r="F363" s="28">
        <v>1.1388898559229726E-2</v>
      </c>
      <c r="G363">
        <v>4490448</v>
      </c>
      <c r="H363">
        <v>59.8</v>
      </c>
      <c r="I363" t="s">
        <v>378</v>
      </c>
      <c r="J363">
        <v>924</v>
      </c>
      <c r="K363">
        <v>163</v>
      </c>
      <c r="L363">
        <v>110</v>
      </c>
      <c r="M363">
        <v>35</v>
      </c>
      <c r="N363">
        <v>0</v>
      </c>
      <c r="O363">
        <v>24</v>
      </c>
      <c r="P363">
        <v>133</v>
      </c>
      <c r="Q363">
        <v>5</v>
      </c>
      <c r="R363">
        <v>1</v>
      </c>
      <c r="S363">
        <v>0</v>
      </c>
      <c r="T363">
        <v>0</v>
      </c>
      <c r="U363">
        <v>86.24</v>
      </c>
      <c r="V363">
        <v>5.15</v>
      </c>
      <c r="W363">
        <v>0</v>
      </c>
      <c r="X363" t="s">
        <v>379</v>
      </c>
      <c r="Y363" t="s">
        <v>380</v>
      </c>
    </row>
    <row r="364" spans="1:25" x14ac:dyDescent="0.25">
      <c r="A364" t="s">
        <v>510</v>
      </c>
      <c r="B364">
        <v>20</v>
      </c>
      <c r="C364">
        <v>212</v>
      </c>
      <c r="D364">
        <v>1</v>
      </c>
      <c r="E364">
        <v>42.54</v>
      </c>
      <c r="F364" s="28">
        <v>1.0578247701083681E-2</v>
      </c>
      <c r="G364">
        <v>2789510</v>
      </c>
      <c r="H364">
        <v>45.4</v>
      </c>
      <c r="I364" t="s">
        <v>78</v>
      </c>
      <c r="J364">
        <v>172</v>
      </c>
      <c r="K364">
        <v>263</v>
      </c>
      <c r="L364">
        <v>149</v>
      </c>
      <c r="M364">
        <v>43</v>
      </c>
      <c r="N364">
        <v>0</v>
      </c>
      <c r="O364">
        <v>5</v>
      </c>
      <c r="P364">
        <v>243</v>
      </c>
      <c r="Q364">
        <v>15</v>
      </c>
      <c r="R364">
        <v>0</v>
      </c>
      <c r="S364">
        <v>0</v>
      </c>
      <c r="T364">
        <v>0</v>
      </c>
      <c r="U364">
        <v>97.93</v>
      </c>
      <c r="V364">
        <v>4.03</v>
      </c>
      <c r="W364">
        <v>0</v>
      </c>
      <c r="X364" t="s">
        <v>92</v>
      </c>
      <c r="Y364" t="s">
        <v>93</v>
      </c>
    </row>
    <row r="365" spans="1:25" x14ac:dyDescent="0.25">
      <c r="A365" t="s">
        <v>511</v>
      </c>
      <c r="B365">
        <v>20</v>
      </c>
      <c r="C365">
        <v>212</v>
      </c>
      <c r="D365">
        <v>1</v>
      </c>
      <c r="E365">
        <v>42.2</v>
      </c>
      <c r="F365" s="28">
        <v>1.0493701292565383E-2</v>
      </c>
      <c r="G365">
        <v>6046467</v>
      </c>
      <c r="H365">
        <v>38.700000000000003</v>
      </c>
      <c r="I365" t="s">
        <v>83</v>
      </c>
      <c r="J365">
        <v>5656</v>
      </c>
      <c r="K365">
        <v>56</v>
      </c>
      <c r="L365">
        <v>24</v>
      </c>
      <c r="M365">
        <v>0</v>
      </c>
      <c r="N365">
        <v>43</v>
      </c>
      <c r="O365">
        <v>0</v>
      </c>
      <c r="P365">
        <v>0</v>
      </c>
      <c r="Q365">
        <v>56</v>
      </c>
      <c r="R365">
        <v>0</v>
      </c>
      <c r="S365">
        <v>0</v>
      </c>
      <c r="T365">
        <v>0</v>
      </c>
      <c r="U365">
        <v>100</v>
      </c>
      <c r="V365">
        <v>100</v>
      </c>
      <c r="W365">
        <v>0</v>
      </c>
      <c r="X365" t="s">
        <v>84</v>
      </c>
      <c r="Y365" t="s">
        <v>84</v>
      </c>
    </row>
    <row r="366" spans="1:25" x14ac:dyDescent="0.25">
      <c r="A366" t="s">
        <v>512</v>
      </c>
      <c r="B366">
        <v>20</v>
      </c>
      <c r="C366">
        <v>212</v>
      </c>
      <c r="D366">
        <v>1</v>
      </c>
      <c r="E366">
        <v>41.71</v>
      </c>
      <c r="F366" s="28">
        <v>1.0371854997936069E-2</v>
      </c>
      <c r="G366">
        <v>2552913</v>
      </c>
      <c r="H366">
        <v>41.6</v>
      </c>
      <c r="I366" t="s">
        <v>78</v>
      </c>
      <c r="J366">
        <v>172</v>
      </c>
      <c r="K366">
        <v>263</v>
      </c>
      <c r="L366">
        <v>149</v>
      </c>
      <c r="M366">
        <v>40</v>
      </c>
      <c r="N366">
        <v>0</v>
      </c>
      <c r="O366">
        <v>33</v>
      </c>
      <c r="P366">
        <v>230</v>
      </c>
      <c r="Q366">
        <v>0</v>
      </c>
      <c r="R366">
        <v>0</v>
      </c>
      <c r="S366">
        <v>0</v>
      </c>
      <c r="T366">
        <v>0</v>
      </c>
      <c r="U366">
        <v>83.92</v>
      </c>
      <c r="V366">
        <v>0</v>
      </c>
      <c r="W366">
        <v>0</v>
      </c>
      <c r="X366" t="s">
        <v>92</v>
      </c>
      <c r="Y366" t="s">
        <v>93</v>
      </c>
    </row>
    <row r="367" spans="1:25" x14ac:dyDescent="0.25">
      <c r="A367" t="s">
        <v>513</v>
      </c>
      <c r="B367">
        <v>20</v>
      </c>
      <c r="C367">
        <v>212</v>
      </c>
      <c r="D367">
        <v>1</v>
      </c>
      <c r="E367">
        <v>38.81</v>
      </c>
      <c r="F367" s="28">
        <v>9.6507238664564569E-3</v>
      </c>
      <c r="G367">
        <v>3764669</v>
      </c>
      <c r="H367">
        <v>65.3</v>
      </c>
      <c r="I367" t="s">
        <v>378</v>
      </c>
      <c r="J367">
        <v>924</v>
      </c>
      <c r="K367">
        <v>163</v>
      </c>
      <c r="L367">
        <v>110</v>
      </c>
      <c r="M367">
        <v>34</v>
      </c>
      <c r="N367">
        <v>2</v>
      </c>
      <c r="O367">
        <v>25</v>
      </c>
      <c r="P367">
        <v>133</v>
      </c>
      <c r="Q367">
        <v>5</v>
      </c>
      <c r="R367">
        <v>0</v>
      </c>
      <c r="S367">
        <v>0</v>
      </c>
      <c r="T367">
        <v>0</v>
      </c>
      <c r="U367">
        <v>85.69</v>
      </c>
      <c r="V367">
        <v>2.12</v>
      </c>
      <c r="W367">
        <v>0</v>
      </c>
      <c r="X367" t="s">
        <v>379</v>
      </c>
      <c r="Y367" t="s">
        <v>380</v>
      </c>
    </row>
    <row r="368" spans="1:25" x14ac:dyDescent="0.25">
      <c r="A368" t="s">
        <v>514</v>
      </c>
      <c r="B368">
        <v>20</v>
      </c>
      <c r="C368">
        <v>212</v>
      </c>
      <c r="D368">
        <v>1</v>
      </c>
      <c r="E368">
        <v>36.29</v>
      </c>
      <c r="F368" s="28">
        <v>9.0240857797914149E-3</v>
      </c>
      <c r="G368">
        <v>2041080</v>
      </c>
      <c r="H368">
        <v>34.200000000000003</v>
      </c>
      <c r="I368" t="s">
        <v>136</v>
      </c>
      <c r="J368">
        <v>2258</v>
      </c>
      <c r="K368">
        <v>180</v>
      </c>
      <c r="L368">
        <v>109</v>
      </c>
      <c r="M368">
        <v>40</v>
      </c>
      <c r="N368">
        <v>3</v>
      </c>
      <c r="O368">
        <v>0</v>
      </c>
      <c r="P368">
        <v>164</v>
      </c>
      <c r="Q368">
        <v>15</v>
      </c>
      <c r="R368">
        <v>1</v>
      </c>
      <c r="S368">
        <v>0</v>
      </c>
      <c r="T368">
        <v>0</v>
      </c>
      <c r="U368">
        <v>100</v>
      </c>
      <c r="V368">
        <v>9.84</v>
      </c>
      <c r="W368">
        <v>0</v>
      </c>
      <c r="X368" t="s">
        <v>141</v>
      </c>
      <c r="Y368" t="s">
        <v>142</v>
      </c>
    </row>
    <row r="369" spans="1:25" x14ac:dyDescent="0.25">
      <c r="A369" t="s">
        <v>515</v>
      </c>
      <c r="B369">
        <v>20</v>
      </c>
      <c r="C369">
        <v>212</v>
      </c>
      <c r="D369">
        <v>1</v>
      </c>
      <c r="E369">
        <v>33.78</v>
      </c>
      <c r="F369" s="28">
        <v>8.3999343522004402E-3</v>
      </c>
      <c r="G369">
        <v>2428996</v>
      </c>
      <c r="H369">
        <v>57.8</v>
      </c>
      <c r="I369" t="s">
        <v>120</v>
      </c>
      <c r="J369">
        <v>1324</v>
      </c>
      <c r="K369">
        <v>175</v>
      </c>
      <c r="L369">
        <v>101</v>
      </c>
      <c r="M369">
        <v>43</v>
      </c>
      <c r="N369">
        <v>0</v>
      </c>
      <c r="O369">
        <v>11</v>
      </c>
      <c r="P369">
        <v>163</v>
      </c>
      <c r="Q369">
        <v>1</v>
      </c>
      <c r="R369">
        <v>0</v>
      </c>
      <c r="S369">
        <v>0</v>
      </c>
      <c r="T369">
        <v>0</v>
      </c>
      <c r="U369">
        <v>90.59</v>
      </c>
      <c r="V369">
        <v>0.99</v>
      </c>
      <c r="W369">
        <v>0</v>
      </c>
      <c r="X369" t="s">
        <v>223</v>
      </c>
      <c r="Y369" t="s">
        <v>224</v>
      </c>
    </row>
    <row r="370" spans="1:25" x14ac:dyDescent="0.25">
      <c r="A370" t="s">
        <v>516</v>
      </c>
      <c r="B370">
        <v>20</v>
      </c>
      <c r="C370">
        <v>212</v>
      </c>
      <c r="D370">
        <v>1</v>
      </c>
      <c r="E370">
        <v>32.93</v>
      </c>
      <c r="F370" s="28">
        <v>8.1885683309046928E-3</v>
      </c>
      <c r="G370">
        <v>1239504</v>
      </c>
      <c r="H370">
        <v>29.3</v>
      </c>
      <c r="I370" t="s">
        <v>83</v>
      </c>
      <c r="J370">
        <v>5656</v>
      </c>
      <c r="K370">
        <v>56</v>
      </c>
      <c r="L370">
        <v>24</v>
      </c>
      <c r="M370">
        <v>0</v>
      </c>
      <c r="N370">
        <v>0</v>
      </c>
      <c r="O370">
        <v>54</v>
      </c>
      <c r="P370">
        <v>2</v>
      </c>
      <c r="Q370">
        <v>0</v>
      </c>
      <c r="R370">
        <v>0</v>
      </c>
      <c r="S370">
        <v>0</v>
      </c>
      <c r="T370">
        <v>0</v>
      </c>
      <c r="U370">
        <v>8.33</v>
      </c>
      <c r="V370">
        <v>0</v>
      </c>
      <c r="W370">
        <v>0</v>
      </c>
      <c r="X370" t="s">
        <v>84</v>
      </c>
      <c r="Y370" t="s">
        <v>84</v>
      </c>
    </row>
    <row r="371" spans="1:25" x14ac:dyDescent="0.25">
      <c r="A371" t="s">
        <v>517</v>
      </c>
      <c r="B371">
        <v>20</v>
      </c>
      <c r="C371">
        <v>212</v>
      </c>
      <c r="D371">
        <v>1</v>
      </c>
      <c r="E371">
        <v>30.81</v>
      </c>
      <c r="F371" s="28">
        <v>7.6613966072023552E-3</v>
      </c>
      <c r="G371">
        <v>2494108</v>
      </c>
      <c r="H371">
        <v>57.7</v>
      </c>
      <c r="I371" t="s">
        <v>120</v>
      </c>
      <c r="J371">
        <v>1324</v>
      </c>
      <c r="K371">
        <v>176</v>
      </c>
      <c r="L371">
        <v>102</v>
      </c>
      <c r="M371">
        <v>43</v>
      </c>
      <c r="N371">
        <v>0</v>
      </c>
      <c r="O371">
        <v>3</v>
      </c>
      <c r="P371">
        <v>169</v>
      </c>
      <c r="Q371">
        <v>4</v>
      </c>
      <c r="R371">
        <v>0</v>
      </c>
      <c r="S371">
        <v>0</v>
      </c>
      <c r="T371">
        <v>0</v>
      </c>
      <c r="U371">
        <v>97.06</v>
      </c>
      <c r="V371">
        <v>2.94</v>
      </c>
      <c r="W371">
        <v>0</v>
      </c>
      <c r="X371" t="s">
        <v>121</v>
      </c>
      <c r="Y371" t="s">
        <v>122</v>
      </c>
    </row>
    <row r="372" spans="1:25" x14ac:dyDescent="0.25">
      <c r="A372" t="s">
        <v>518</v>
      </c>
      <c r="B372">
        <v>20</v>
      </c>
      <c r="C372">
        <v>212</v>
      </c>
      <c r="D372">
        <v>1</v>
      </c>
      <c r="E372">
        <v>30.51</v>
      </c>
      <c r="F372" s="28">
        <v>7.5867968349803278E-3</v>
      </c>
      <c r="G372">
        <v>2081022</v>
      </c>
      <c r="H372">
        <v>50.2</v>
      </c>
      <c r="I372" t="s">
        <v>78</v>
      </c>
      <c r="J372">
        <v>172</v>
      </c>
      <c r="K372">
        <v>263</v>
      </c>
      <c r="L372">
        <v>149</v>
      </c>
      <c r="M372">
        <v>42</v>
      </c>
      <c r="N372">
        <v>0</v>
      </c>
      <c r="O372">
        <v>9</v>
      </c>
      <c r="P372">
        <v>253</v>
      </c>
      <c r="Q372">
        <v>1</v>
      </c>
      <c r="R372">
        <v>0</v>
      </c>
      <c r="S372">
        <v>0</v>
      </c>
      <c r="T372">
        <v>0</v>
      </c>
      <c r="U372">
        <v>95.41</v>
      </c>
      <c r="V372">
        <v>0.34</v>
      </c>
      <c r="W372">
        <v>100</v>
      </c>
      <c r="X372" t="s">
        <v>92</v>
      </c>
      <c r="Y372" t="s">
        <v>93</v>
      </c>
    </row>
    <row r="373" spans="1:25" x14ac:dyDescent="0.25">
      <c r="A373" t="s">
        <v>519</v>
      </c>
      <c r="B373">
        <v>20</v>
      </c>
      <c r="C373">
        <v>212</v>
      </c>
      <c r="D373">
        <v>1</v>
      </c>
      <c r="E373">
        <v>26.53</v>
      </c>
      <c r="F373" s="28">
        <v>6.5971065235014125E-3</v>
      </c>
      <c r="G373">
        <v>2661272</v>
      </c>
      <c r="H373">
        <v>48.9</v>
      </c>
      <c r="I373" t="s">
        <v>125</v>
      </c>
      <c r="J373">
        <v>930</v>
      </c>
      <c r="K373">
        <v>213</v>
      </c>
      <c r="L373">
        <v>118</v>
      </c>
      <c r="M373">
        <v>43</v>
      </c>
      <c r="N373">
        <v>0</v>
      </c>
      <c r="O373">
        <v>4</v>
      </c>
      <c r="P373">
        <v>206</v>
      </c>
      <c r="Q373">
        <v>3</v>
      </c>
      <c r="R373">
        <v>0</v>
      </c>
      <c r="S373">
        <v>0</v>
      </c>
      <c r="T373">
        <v>0</v>
      </c>
      <c r="U373">
        <v>96.61</v>
      </c>
      <c r="V373">
        <v>1.69</v>
      </c>
      <c r="W373">
        <v>0</v>
      </c>
      <c r="X373" t="s">
        <v>121</v>
      </c>
      <c r="Y373" t="s">
        <v>122</v>
      </c>
    </row>
    <row r="374" spans="1:25" x14ac:dyDescent="0.25">
      <c r="A374" t="s">
        <v>520</v>
      </c>
      <c r="B374">
        <v>20</v>
      </c>
      <c r="C374">
        <v>212</v>
      </c>
      <c r="D374">
        <v>1</v>
      </c>
      <c r="E374">
        <v>24.21</v>
      </c>
      <c r="F374" s="28">
        <v>6.0202016183177227E-3</v>
      </c>
      <c r="G374">
        <v>2106029</v>
      </c>
      <c r="H374">
        <v>54.4</v>
      </c>
      <c r="I374" t="s">
        <v>78</v>
      </c>
      <c r="J374">
        <v>172</v>
      </c>
      <c r="K374">
        <v>263</v>
      </c>
      <c r="L374">
        <v>149</v>
      </c>
      <c r="M374">
        <v>43</v>
      </c>
      <c r="N374">
        <v>0</v>
      </c>
      <c r="O374">
        <v>3</v>
      </c>
      <c r="P374">
        <v>258</v>
      </c>
      <c r="Q374">
        <v>2</v>
      </c>
      <c r="R374">
        <v>0</v>
      </c>
      <c r="S374">
        <v>0</v>
      </c>
      <c r="T374">
        <v>0</v>
      </c>
      <c r="U374">
        <v>98.32</v>
      </c>
      <c r="V374">
        <v>1.01</v>
      </c>
      <c r="W374">
        <v>50</v>
      </c>
      <c r="X374" t="s">
        <v>92</v>
      </c>
      <c r="Y374" t="s">
        <v>93</v>
      </c>
    </row>
    <row r="375" spans="1:25" x14ac:dyDescent="0.25">
      <c r="A375" t="s">
        <v>521</v>
      </c>
      <c r="B375">
        <v>20</v>
      </c>
      <c r="C375">
        <v>212</v>
      </c>
      <c r="D375">
        <v>1</v>
      </c>
      <c r="E375">
        <v>21.65</v>
      </c>
      <c r="F375" s="28">
        <v>5.3836168953564096E-3</v>
      </c>
      <c r="G375">
        <v>2441003</v>
      </c>
      <c r="H375">
        <v>36.4</v>
      </c>
      <c r="I375" t="s">
        <v>70</v>
      </c>
      <c r="J375">
        <v>304</v>
      </c>
      <c r="K375">
        <v>250</v>
      </c>
      <c r="L375">
        <v>143</v>
      </c>
      <c r="M375">
        <v>43</v>
      </c>
      <c r="N375">
        <v>0</v>
      </c>
      <c r="O375">
        <v>5</v>
      </c>
      <c r="P375">
        <v>243</v>
      </c>
      <c r="Q375">
        <v>2</v>
      </c>
      <c r="R375">
        <v>0</v>
      </c>
      <c r="S375">
        <v>0</v>
      </c>
      <c r="T375">
        <v>0</v>
      </c>
      <c r="U375">
        <v>97.2</v>
      </c>
      <c r="V375">
        <v>1.4</v>
      </c>
      <c r="W375">
        <v>0</v>
      </c>
      <c r="X375" t="s">
        <v>92</v>
      </c>
      <c r="Y375" t="s">
        <v>93</v>
      </c>
    </row>
    <row r="376" spans="1:25" x14ac:dyDescent="0.25">
      <c r="A376" t="s">
        <v>522</v>
      </c>
      <c r="B376">
        <v>20</v>
      </c>
      <c r="C376">
        <v>212</v>
      </c>
      <c r="D376">
        <v>1</v>
      </c>
      <c r="E376">
        <v>20.8</v>
      </c>
      <c r="F376" s="28">
        <v>5.1722508740606622E-3</v>
      </c>
      <c r="G376">
        <v>1706595</v>
      </c>
      <c r="H376">
        <v>39.799999999999997</v>
      </c>
      <c r="I376" t="s">
        <v>73</v>
      </c>
      <c r="J376">
        <v>5443</v>
      </c>
      <c r="K376">
        <v>105</v>
      </c>
      <c r="L376">
        <v>59</v>
      </c>
      <c r="M376">
        <v>42</v>
      </c>
      <c r="N376">
        <v>0</v>
      </c>
      <c r="O376">
        <v>5</v>
      </c>
      <c r="P376">
        <v>99</v>
      </c>
      <c r="Q376">
        <v>1</v>
      </c>
      <c r="R376">
        <v>0</v>
      </c>
      <c r="S376">
        <v>0</v>
      </c>
      <c r="T376">
        <v>0</v>
      </c>
      <c r="U376">
        <v>91.53</v>
      </c>
      <c r="V376">
        <v>1.69</v>
      </c>
      <c r="W376">
        <v>100</v>
      </c>
      <c r="X376" t="s">
        <v>87</v>
      </c>
      <c r="Y376" t="s">
        <v>87</v>
      </c>
    </row>
    <row r="377" spans="1:25" x14ac:dyDescent="0.25">
      <c r="A377" t="s">
        <v>523</v>
      </c>
      <c r="B377">
        <v>20</v>
      </c>
      <c r="C377">
        <v>212</v>
      </c>
      <c r="D377">
        <v>1</v>
      </c>
      <c r="E377">
        <v>20.350000000000001</v>
      </c>
      <c r="F377" s="28">
        <v>5.0603512157276192E-3</v>
      </c>
      <c r="G377">
        <v>3612339</v>
      </c>
      <c r="H377">
        <v>64.599999999999994</v>
      </c>
      <c r="I377" t="s">
        <v>378</v>
      </c>
      <c r="J377">
        <v>924</v>
      </c>
      <c r="K377">
        <v>163</v>
      </c>
      <c r="L377">
        <v>110</v>
      </c>
      <c r="M377">
        <v>42</v>
      </c>
      <c r="N377">
        <v>0</v>
      </c>
      <c r="O377">
        <v>23</v>
      </c>
      <c r="P377">
        <v>137</v>
      </c>
      <c r="Q377">
        <v>3</v>
      </c>
      <c r="R377">
        <v>0</v>
      </c>
      <c r="S377">
        <v>0</v>
      </c>
      <c r="T377">
        <v>0</v>
      </c>
      <c r="U377">
        <v>82.73</v>
      </c>
      <c r="V377">
        <v>2</v>
      </c>
      <c r="W377">
        <v>66.67</v>
      </c>
      <c r="X377" t="s">
        <v>379</v>
      </c>
      <c r="Y377" t="s">
        <v>380</v>
      </c>
    </row>
    <row r="378" spans="1:25" x14ac:dyDescent="0.25">
      <c r="A378" t="s">
        <v>524</v>
      </c>
      <c r="B378">
        <v>20</v>
      </c>
      <c r="C378">
        <v>212</v>
      </c>
      <c r="D378">
        <v>1</v>
      </c>
      <c r="E378">
        <v>19.37</v>
      </c>
      <c r="F378" s="28">
        <v>4.8166586264689918E-3</v>
      </c>
      <c r="G378">
        <v>3204064</v>
      </c>
      <c r="H378">
        <v>67.7</v>
      </c>
      <c r="I378" t="s">
        <v>217</v>
      </c>
      <c r="J378">
        <v>30</v>
      </c>
      <c r="K378">
        <v>540</v>
      </c>
      <c r="L378">
        <v>241</v>
      </c>
      <c r="M378">
        <v>40</v>
      </c>
      <c r="N378">
        <v>3</v>
      </c>
      <c r="O378">
        <v>13</v>
      </c>
      <c r="P378">
        <v>433</v>
      </c>
      <c r="Q378">
        <v>91</v>
      </c>
      <c r="R378">
        <v>3</v>
      </c>
      <c r="S378">
        <v>0</v>
      </c>
      <c r="T378">
        <v>0</v>
      </c>
      <c r="U378">
        <v>96.13</v>
      </c>
      <c r="V378">
        <v>16.18</v>
      </c>
      <c r="W378">
        <v>0</v>
      </c>
      <c r="X378" t="s">
        <v>218</v>
      </c>
      <c r="Y378" t="s">
        <v>219</v>
      </c>
    </row>
    <row r="379" spans="1:25" x14ac:dyDescent="0.25">
      <c r="A379" t="s">
        <v>525</v>
      </c>
      <c r="B379">
        <v>20</v>
      </c>
      <c r="C379">
        <v>212</v>
      </c>
      <c r="D379">
        <v>1</v>
      </c>
      <c r="E379">
        <v>18.399999999999999</v>
      </c>
      <c r="F379" s="28">
        <v>4.5754526962844318E-3</v>
      </c>
      <c r="G379">
        <v>5060779</v>
      </c>
      <c r="H379">
        <v>63.1</v>
      </c>
      <c r="I379" t="s">
        <v>136</v>
      </c>
      <c r="J379">
        <v>2258</v>
      </c>
      <c r="K379">
        <v>184</v>
      </c>
      <c r="L379">
        <v>114</v>
      </c>
      <c r="M379">
        <v>43</v>
      </c>
      <c r="N379">
        <v>0</v>
      </c>
      <c r="O379">
        <v>2</v>
      </c>
      <c r="P379">
        <v>180</v>
      </c>
      <c r="Q379">
        <v>2</v>
      </c>
      <c r="R379">
        <v>0</v>
      </c>
      <c r="S379">
        <v>0</v>
      </c>
      <c r="T379">
        <v>0</v>
      </c>
      <c r="U379">
        <v>98.25</v>
      </c>
      <c r="V379">
        <v>1.75</v>
      </c>
      <c r="W379">
        <v>0</v>
      </c>
      <c r="X379" t="s">
        <v>137</v>
      </c>
      <c r="Y379" t="s">
        <v>138</v>
      </c>
    </row>
    <row r="380" spans="1:25" x14ac:dyDescent="0.25">
      <c r="A380" t="s">
        <v>526</v>
      </c>
      <c r="B380">
        <v>20</v>
      </c>
      <c r="C380">
        <v>212</v>
      </c>
      <c r="D380">
        <v>1</v>
      </c>
      <c r="E380">
        <v>18.05</v>
      </c>
      <c r="F380" s="28">
        <v>4.488419628692065E-3</v>
      </c>
      <c r="G380">
        <v>3784509</v>
      </c>
      <c r="H380">
        <v>41.6</v>
      </c>
      <c r="I380" t="s">
        <v>70</v>
      </c>
      <c r="J380">
        <v>304</v>
      </c>
      <c r="K380">
        <v>250</v>
      </c>
      <c r="L380">
        <v>143</v>
      </c>
      <c r="M380">
        <v>40</v>
      </c>
      <c r="N380">
        <v>3</v>
      </c>
      <c r="O380">
        <v>13</v>
      </c>
      <c r="P380">
        <v>225</v>
      </c>
      <c r="Q380">
        <v>12</v>
      </c>
      <c r="R380">
        <v>0</v>
      </c>
      <c r="S380">
        <v>0</v>
      </c>
      <c r="T380">
        <v>0</v>
      </c>
      <c r="U380">
        <v>94.06</v>
      </c>
      <c r="V380">
        <v>4.9000000000000004</v>
      </c>
      <c r="W380">
        <v>8.33</v>
      </c>
      <c r="X380" t="s">
        <v>66</v>
      </c>
      <c r="Y380" t="s">
        <v>67</v>
      </c>
    </row>
    <row r="381" spans="1:25" x14ac:dyDescent="0.25">
      <c r="A381" t="s">
        <v>527</v>
      </c>
      <c r="B381">
        <v>20</v>
      </c>
      <c r="C381">
        <v>212</v>
      </c>
      <c r="D381">
        <v>1</v>
      </c>
      <c r="E381">
        <v>15.26</v>
      </c>
      <c r="F381" s="28">
        <v>3.7946417470271971E-3</v>
      </c>
      <c r="G381">
        <v>2227194</v>
      </c>
      <c r="H381">
        <v>43.1</v>
      </c>
      <c r="I381" t="s">
        <v>125</v>
      </c>
      <c r="J381">
        <v>930</v>
      </c>
      <c r="K381">
        <v>213</v>
      </c>
      <c r="L381">
        <v>118</v>
      </c>
      <c r="M381">
        <v>43</v>
      </c>
      <c r="N381">
        <v>0</v>
      </c>
      <c r="O381">
        <v>10</v>
      </c>
      <c r="P381">
        <v>200</v>
      </c>
      <c r="Q381">
        <v>3</v>
      </c>
      <c r="R381">
        <v>0</v>
      </c>
      <c r="S381">
        <v>0</v>
      </c>
      <c r="T381">
        <v>0</v>
      </c>
      <c r="U381">
        <v>96.61</v>
      </c>
      <c r="V381">
        <v>2.12</v>
      </c>
      <c r="W381">
        <v>0</v>
      </c>
      <c r="X381" t="s">
        <v>121</v>
      </c>
      <c r="Y381" t="s">
        <v>122</v>
      </c>
    </row>
    <row r="382" spans="1:25" x14ac:dyDescent="0.25">
      <c r="A382" t="s">
        <v>528</v>
      </c>
      <c r="B382">
        <v>20</v>
      </c>
      <c r="C382">
        <v>212</v>
      </c>
      <c r="D382">
        <v>1</v>
      </c>
      <c r="E382">
        <v>14.57</v>
      </c>
      <c r="F382" s="28">
        <v>3.6230622709165312E-3</v>
      </c>
      <c r="G382">
        <v>3117022</v>
      </c>
      <c r="H382">
        <v>41.3</v>
      </c>
      <c r="I382" t="s">
        <v>116</v>
      </c>
      <c r="J382">
        <v>95</v>
      </c>
      <c r="K382">
        <v>228</v>
      </c>
      <c r="L382">
        <v>153</v>
      </c>
      <c r="M382">
        <v>43</v>
      </c>
      <c r="N382">
        <v>0</v>
      </c>
      <c r="O382">
        <v>1</v>
      </c>
      <c r="P382">
        <v>223</v>
      </c>
      <c r="Q382">
        <v>4</v>
      </c>
      <c r="R382">
        <v>0</v>
      </c>
      <c r="S382">
        <v>0</v>
      </c>
      <c r="T382">
        <v>0</v>
      </c>
      <c r="U382">
        <v>99.84</v>
      </c>
      <c r="V382">
        <v>2.61</v>
      </c>
      <c r="W382">
        <v>25</v>
      </c>
      <c r="X382" t="s">
        <v>117</v>
      </c>
      <c r="Y382" t="s">
        <v>118</v>
      </c>
    </row>
    <row r="383" spans="1:25" x14ac:dyDescent="0.25">
      <c r="A383" t="s">
        <v>529</v>
      </c>
      <c r="B383">
        <v>20</v>
      </c>
      <c r="C383">
        <v>212</v>
      </c>
      <c r="D383">
        <v>1</v>
      </c>
      <c r="E383">
        <v>13.54</v>
      </c>
      <c r="F383" s="28">
        <v>3.3669363862875654E-3</v>
      </c>
      <c r="G383">
        <v>2103513</v>
      </c>
      <c r="H383">
        <v>60.7</v>
      </c>
      <c r="I383" t="s">
        <v>78</v>
      </c>
      <c r="J383">
        <v>172</v>
      </c>
      <c r="K383">
        <v>263</v>
      </c>
      <c r="L383">
        <v>149</v>
      </c>
      <c r="M383">
        <v>42</v>
      </c>
      <c r="N383">
        <v>1</v>
      </c>
      <c r="O383">
        <v>8</v>
      </c>
      <c r="P383">
        <v>253</v>
      </c>
      <c r="Q383">
        <v>2</v>
      </c>
      <c r="R383">
        <v>0</v>
      </c>
      <c r="S383">
        <v>0</v>
      </c>
      <c r="T383">
        <v>0</v>
      </c>
      <c r="U383">
        <v>95.64</v>
      </c>
      <c r="V383">
        <v>1.01</v>
      </c>
      <c r="W383">
        <v>50</v>
      </c>
      <c r="X383" t="s">
        <v>92</v>
      </c>
      <c r="Y383" t="s">
        <v>93</v>
      </c>
    </row>
    <row r="384" spans="1:25" x14ac:dyDescent="0.25">
      <c r="A384" t="s">
        <v>530</v>
      </c>
      <c r="B384">
        <v>20</v>
      </c>
      <c r="C384">
        <v>212</v>
      </c>
      <c r="D384">
        <v>1</v>
      </c>
      <c r="E384">
        <v>11.8</v>
      </c>
      <c r="F384" s="28">
        <v>2.9342577073997989E-3</v>
      </c>
      <c r="G384">
        <v>2068143</v>
      </c>
      <c r="H384">
        <v>41.1</v>
      </c>
      <c r="I384" t="s">
        <v>78</v>
      </c>
      <c r="J384">
        <v>172</v>
      </c>
      <c r="K384">
        <v>263</v>
      </c>
      <c r="L384">
        <v>149</v>
      </c>
      <c r="M384">
        <v>41</v>
      </c>
      <c r="N384">
        <v>1</v>
      </c>
      <c r="O384">
        <v>3</v>
      </c>
      <c r="P384">
        <v>258</v>
      </c>
      <c r="Q384">
        <v>2</v>
      </c>
      <c r="R384">
        <v>0</v>
      </c>
      <c r="S384">
        <v>0</v>
      </c>
      <c r="T384">
        <v>0</v>
      </c>
      <c r="U384">
        <v>97.99</v>
      </c>
      <c r="V384">
        <v>0.4</v>
      </c>
      <c r="W384">
        <v>0</v>
      </c>
      <c r="X384" t="s">
        <v>92</v>
      </c>
      <c r="Y384" t="s">
        <v>93</v>
      </c>
    </row>
    <row r="385" spans="1:25" x14ac:dyDescent="0.25">
      <c r="A385" t="s">
        <v>531</v>
      </c>
      <c r="B385">
        <v>20</v>
      </c>
      <c r="C385">
        <v>212</v>
      </c>
      <c r="D385">
        <v>1</v>
      </c>
      <c r="E385">
        <v>11.51</v>
      </c>
      <c r="F385" s="28">
        <v>2.8621445942518375E-3</v>
      </c>
      <c r="G385">
        <v>2838456</v>
      </c>
      <c r="H385">
        <v>52.4</v>
      </c>
      <c r="I385" t="s">
        <v>120</v>
      </c>
      <c r="J385">
        <v>1324</v>
      </c>
      <c r="K385">
        <v>176</v>
      </c>
      <c r="L385">
        <v>102</v>
      </c>
      <c r="M385">
        <v>43</v>
      </c>
      <c r="N385">
        <v>0</v>
      </c>
      <c r="O385">
        <v>10</v>
      </c>
      <c r="P385">
        <v>165</v>
      </c>
      <c r="Q385">
        <v>1</v>
      </c>
      <c r="R385">
        <v>0</v>
      </c>
      <c r="S385">
        <v>0</v>
      </c>
      <c r="T385">
        <v>0</v>
      </c>
      <c r="U385">
        <v>91.67</v>
      </c>
      <c r="V385">
        <v>0.98</v>
      </c>
      <c r="W385">
        <v>0</v>
      </c>
      <c r="X385" t="s">
        <v>121</v>
      </c>
      <c r="Y385" t="s">
        <v>122</v>
      </c>
    </row>
    <row r="386" spans="1:25" x14ac:dyDescent="0.25">
      <c r="A386" t="s">
        <v>532</v>
      </c>
      <c r="B386">
        <v>20</v>
      </c>
      <c r="C386">
        <v>212</v>
      </c>
      <c r="D386">
        <v>1</v>
      </c>
      <c r="E386">
        <v>11.45</v>
      </c>
      <c r="F386" s="28">
        <v>2.8472246398074316E-3</v>
      </c>
      <c r="G386">
        <v>5462766</v>
      </c>
      <c r="H386">
        <v>35.700000000000003</v>
      </c>
      <c r="I386" t="s">
        <v>65</v>
      </c>
      <c r="J386">
        <v>5449</v>
      </c>
      <c r="K386">
        <v>103</v>
      </c>
      <c r="L386">
        <v>57</v>
      </c>
      <c r="M386">
        <v>14</v>
      </c>
      <c r="N386">
        <v>22</v>
      </c>
      <c r="O386">
        <v>14</v>
      </c>
      <c r="P386">
        <v>45</v>
      </c>
      <c r="Q386">
        <v>30</v>
      </c>
      <c r="R386">
        <v>13</v>
      </c>
      <c r="S386">
        <v>1</v>
      </c>
      <c r="T386">
        <v>0</v>
      </c>
      <c r="U386">
        <v>93.78</v>
      </c>
      <c r="V386">
        <v>55.82</v>
      </c>
      <c r="W386">
        <v>5.33</v>
      </c>
      <c r="X386" t="s">
        <v>66</v>
      </c>
      <c r="Y386" t="s">
        <v>67</v>
      </c>
    </row>
    <row r="387" spans="1:25" x14ac:dyDescent="0.25">
      <c r="A387" t="s">
        <v>533</v>
      </c>
      <c r="B387">
        <v>20</v>
      </c>
      <c r="C387">
        <v>212</v>
      </c>
      <c r="D387">
        <v>1</v>
      </c>
      <c r="E387">
        <v>11.43</v>
      </c>
      <c r="F387" s="28">
        <v>2.8422513216592965E-3</v>
      </c>
      <c r="G387">
        <v>2655567</v>
      </c>
      <c r="H387">
        <v>48.4</v>
      </c>
      <c r="I387" t="s">
        <v>160</v>
      </c>
      <c r="J387">
        <v>35</v>
      </c>
      <c r="K387">
        <v>420</v>
      </c>
      <c r="L387">
        <v>196</v>
      </c>
      <c r="M387">
        <v>43</v>
      </c>
      <c r="N387">
        <v>0</v>
      </c>
      <c r="O387">
        <v>9</v>
      </c>
      <c r="P387">
        <v>402</v>
      </c>
      <c r="Q387">
        <v>9</v>
      </c>
      <c r="R387">
        <v>0</v>
      </c>
      <c r="S387">
        <v>0</v>
      </c>
      <c r="T387">
        <v>0</v>
      </c>
      <c r="U387">
        <v>95.83</v>
      </c>
      <c r="V387">
        <v>2.85</v>
      </c>
      <c r="W387">
        <v>0</v>
      </c>
      <c r="X387" t="s">
        <v>161</v>
      </c>
      <c r="Y387" t="s">
        <v>162</v>
      </c>
    </row>
    <row r="388" spans="1:25" x14ac:dyDescent="0.25">
      <c r="A388" t="s">
        <v>534</v>
      </c>
      <c r="B388">
        <v>20</v>
      </c>
      <c r="C388">
        <v>212</v>
      </c>
      <c r="D388">
        <v>1</v>
      </c>
      <c r="E388">
        <v>11.24</v>
      </c>
      <c r="F388" s="28">
        <v>2.7950047992520116E-3</v>
      </c>
      <c r="G388">
        <v>2025668</v>
      </c>
      <c r="H388">
        <v>47.6</v>
      </c>
      <c r="I388" t="s">
        <v>78</v>
      </c>
      <c r="J388">
        <v>172</v>
      </c>
      <c r="K388">
        <v>263</v>
      </c>
      <c r="L388">
        <v>149</v>
      </c>
      <c r="M388">
        <v>43</v>
      </c>
      <c r="N388">
        <v>0</v>
      </c>
      <c r="O388">
        <v>8</v>
      </c>
      <c r="P388">
        <v>251</v>
      </c>
      <c r="Q388">
        <v>4</v>
      </c>
      <c r="R388">
        <v>0</v>
      </c>
      <c r="S388">
        <v>0</v>
      </c>
      <c r="T388">
        <v>0</v>
      </c>
      <c r="U388">
        <v>95.41</v>
      </c>
      <c r="V388">
        <v>1.68</v>
      </c>
      <c r="W388">
        <v>0</v>
      </c>
      <c r="X388" t="s">
        <v>156</v>
      </c>
      <c r="Y388" t="s">
        <v>157</v>
      </c>
    </row>
    <row r="389" spans="1:25" x14ac:dyDescent="0.25">
      <c r="A389" t="s">
        <v>535</v>
      </c>
      <c r="B389">
        <v>20</v>
      </c>
      <c r="C389">
        <v>212</v>
      </c>
      <c r="D389">
        <v>1</v>
      </c>
      <c r="E389">
        <v>11.08</v>
      </c>
      <c r="F389" s="28">
        <v>2.7552182540669296E-3</v>
      </c>
      <c r="G389">
        <v>1959334</v>
      </c>
      <c r="H389">
        <v>47.8</v>
      </c>
      <c r="I389" t="s">
        <v>73</v>
      </c>
      <c r="J389">
        <v>5443</v>
      </c>
      <c r="K389">
        <v>105</v>
      </c>
      <c r="L389">
        <v>59</v>
      </c>
      <c r="M389">
        <v>38</v>
      </c>
      <c r="N389">
        <v>0</v>
      </c>
      <c r="O389">
        <v>7</v>
      </c>
      <c r="P389">
        <v>97</v>
      </c>
      <c r="Q389">
        <v>1</v>
      </c>
      <c r="R389">
        <v>0</v>
      </c>
      <c r="S389">
        <v>0</v>
      </c>
      <c r="T389">
        <v>0</v>
      </c>
      <c r="U389">
        <v>94.3</v>
      </c>
      <c r="V389">
        <v>1.69</v>
      </c>
      <c r="W389">
        <v>0</v>
      </c>
      <c r="X389" t="s">
        <v>173</v>
      </c>
      <c r="Y389" t="s">
        <v>174</v>
      </c>
    </row>
    <row r="390" spans="1:25" x14ac:dyDescent="0.25">
      <c r="A390" t="s">
        <v>536</v>
      </c>
      <c r="B390">
        <v>20</v>
      </c>
      <c r="C390">
        <v>212</v>
      </c>
      <c r="D390">
        <v>1</v>
      </c>
      <c r="E390">
        <v>10.88</v>
      </c>
      <c r="F390" s="28">
        <v>2.7054850725855774E-3</v>
      </c>
      <c r="G390">
        <v>1453221</v>
      </c>
      <c r="H390">
        <v>50.8</v>
      </c>
      <c r="I390" t="s">
        <v>100</v>
      </c>
      <c r="J390">
        <v>3167</v>
      </c>
      <c r="K390">
        <v>126</v>
      </c>
      <c r="L390">
        <v>75</v>
      </c>
      <c r="M390">
        <v>43</v>
      </c>
      <c r="N390">
        <v>0</v>
      </c>
      <c r="O390">
        <v>4</v>
      </c>
      <c r="P390">
        <v>122</v>
      </c>
      <c r="Q390">
        <v>0</v>
      </c>
      <c r="R390">
        <v>0</v>
      </c>
      <c r="S390">
        <v>0</v>
      </c>
      <c r="T390">
        <v>0</v>
      </c>
      <c r="U390">
        <v>94.67</v>
      </c>
      <c r="V390">
        <v>0</v>
      </c>
      <c r="W390">
        <v>0</v>
      </c>
      <c r="X390" t="s">
        <v>101</v>
      </c>
      <c r="Y390" t="s">
        <v>102</v>
      </c>
    </row>
    <row r="391" spans="1:25" x14ac:dyDescent="0.25">
      <c r="A391" t="s">
        <v>537</v>
      </c>
      <c r="B391">
        <v>20</v>
      </c>
      <c r="C391">
        <v>212</v>
      </c>
      <c r="D391">
        <v>1</v>
      </c>
      <c r="E391">
        <v>10.4</v>
      </c>
      <c r="F391" s="28">
        <v>2.5861254370303311E-3</v>
      </c>
      <c r="G391">
        <v>4187781</v>
      </c>
      <c r="H391">
        <v>58.9</v>
      </c>
      <c r="I391" t="s">
        <v>65</v>
      </c>
      <c r="J391">
        <v>5449</v>
      </c>
      <c r="K391">
        <v>104</v>
      </c>
      <c r="L391">
        <v>58</v>
      </c>
      <c r="M391">
        <v>23</v>
      </c>
      <c r="N391">
        <v>20</v>
      </c>
      <c r="O391">
        <v>0</v>
      </c>
      <c r="P391">
        <v>56</v>
      </c>
      <c r="Q391">
        <v>39</v>
      </c>
      <c r="R391">
        <v>4</v>
      </c>
      <c r="S391">
        <v>5</v>
      </c>
      <c r="T391">
        <v>0</v>
      </c>
      <c r="U391">
        <v>100</v>
      </c>
      <c r="V391">
        <v>50.37</v>
      </c>
      <c r="W391">
        <v>2.4700000000000002</v>
      </c>
      <c r="X391" t="s">
        <v>121</v>
      </c>
      <c r="Y391" t="s">
        <v>122</v>
      </c>
    </row>
    <row r="392" spans="1:25" x14ac:dyDescent="0.25">
      <c r="A392" t="s">
        <v>538</v>
      </c>
      <c r="B392">
        <v>20</v>
      </c>
      <c r="C392">
        <v>212</v>
      </c>
      <c r="D392">
        <v>1</v>
      </c>
      <c r="E392">
        <v>9.59</v>
      </c>
      <c r="F392" s="28">
        <v>2.3847060520308535E-3</v>
      </c>
      <c r="G392">
        <v>3438609</v>
      </c>
      <c r="H392">
        <v>48.7</v>
      </c>
      <c r="I392" t="s">
        <v>78</v>
      </c>
      <c r="J392">
        <v>172</v>
      </c>
      <c r="K392">
        <v>263</v>
      </c>
      <c r="L392">
        <v>149</v>
      </c>
      <c r="M392">
        <v>25</v>
      </c>
      <c r="N392">
        <v>4</v>
      </c>
      <c r="O392">
        <v>75</v>
      </c>
      <c r="P392">
        <v>149</v>
      </c>
      <c r="Q392">
        <v>35</v>
      </c>
      <c r="R392">
        <v>4</v>
      </c>
      <c r="S392">
        <v>0</v>
      </c>
      <c r="T392">
        <v>0</v>
      </c>
      <c r="U392">
        <v>70.94</v>
      </c>
      <c r="V392">
        <v>19.97</v>
      </c>
      <c r="W392">
        <v>2.13</v>
      </c>
      <c r="X392" t="s">
        <v>92</v>
      </c>
      <c r="Y392" t="s">
        <v>93</v>
      </c>
    </row>
    <row r="393" spans="1:25" x14ac:dyDescent="0.25">
      <c r="A393" t="s">
        <v>539</v>
      </c>
      <c r="B393">
        <v>20</v>
      </c>
      <c r="C393">
        <v>212</v>
      </c>
      <c r="D393">
        <v>1</v>
      </c>
      <c r="E393">
        <v>9.2200000000000006</v>
      </c>
      <c r="F393" s="28">
        <v>2.2926996662903515E-3</v>
      </c>
      <c r="G393">
        <v>3371004</v>
      </c>
      <c r="H393">
        <v>57.7</v>
      </c>
      <c r="I393" t="s">
        <v>120</v>
      </c>
      <c r="J393">
        <v>1324</v>
      </c>
      <c r="K393">
        <v>176</v>
      </c>
      <c r="L393">
        <v>102</v>
      </c>
      <c r="M393">
        <v>41</v>
      </c>
      <c r="N393">
        <v>1</v>
      </c>
      <c r="O393">
        <v>12</v>
      </c>
      <c r="P393">
        <v>162</v>
      </c>
      <c r="Q393">
        <v>2</v>
      </c>
      <c r="R393">
        <v>0</v>
      </c>
      <c r="S393">
        <v>0</v>
      </c>
      <c r="T393">
        <v>0</v>
      </c>
      <c r="U393">
        <v>91.08</v>
      </c>
      <c r="V393">
        <v>0.98</v>
      </c>
      <c r="W393">
        <v>0</v>
      </c>
      <c r="X393" t="s">
        <v>121</v>
      </c>
      <c r="Y393" t="s">
        <v>122</v>
      </c>
    </row>
    <row r="394" spans="1:25" x14ac:dyDescent="0.25">
      <c r="A394" t="s">
        <v>540</v>
      </c>
      <c r="B394">
        <v>20</v>
      </c>
      <c r="C394">
        <v>212</v>
      </c>
      <c r="D394">
        <v>1</v>
      </c>
      <c r="E394">
        <v>9.08</v>
      </c>
      <c r="F394" s="28">
        <v>2.2578864392534047E-3</v>
      </c>
      <c r="G394">
        <v>2910925</v>
      </c>
      <c r="H394">
        <v>62.9</v>
      </c>
      <c r="I394" t="s">
        <v>120</v>
      </c>
      <c r="J394">
        <v>1324</v>
      </c>
      <c r="K394">
        <v>176</v>
      </c>
      <c r="L394">
        <v>102</v>
      </c>
      <c r="M394">
        <v>37</v>
      </c>
      <c r="N394">
        <v>5</v>
      </c>
      <c r="O394">
        <v>16</v>
      </c>
      <c r="P394">
        <v>149</v>
      </c>
      <c r="Q394">
        <v>10</v>
      </c>
      <c r="R394">
        <v>1</v>
      </c>
      <c r="S394">
        <v>0</v>
      </c>
      <c r="T394">
        <v>0</v>
      </c>
      <c r="U394">
        <v>85.78</v>
      </c>
      <c r="V394">
        <v>4.4400000000000004</v>
      </c>
      <c r="W394">
        <v>23.08</v>
      </c>
      <c r="X394" t="s">
        <v>121</v>
      </c>
      <c r="Y394" t="s">
        <v>122</v>
      </c>
    </row>
    <row r="395" spans="1:25" x14ac:dyDescent="0.25">
      <c r="A395" t="s">
        <v>541</v>
      </c>
      <c r="B395">
        <v>20</v>
      </c>
      <c r="C395">
        <v>212</v>
      </c>
      <c r="D395">
        <v>1</v>
      </c>
      <c r="E395">
        <v>9.08</v>
      </c>
      <c r="F395" s="28">
        <v>2.2578864392534047E-3</v>
      </c>
      <c r="G395">
        <v>2099488</v>
      </c>
      <c r="H395">
        <v>54</v>
      </c>
      <c r="I395" t="s">
        <v>78</v>
      </c>
      <c r="J395">
        <v>172</v>
      </c>
      <c r="K395">
        <v>263</v>
      </c>
      <c r="L395">
        <v>149</v>
      </c>
      <c r="M395">
        <v>40</v>
      </c>
      <c r="N395">
        <v>1</v>
      </c>
      <c r="O395">
        <v>18</v>
      </c>
      <c r="P395">
        <v>238</v>
      </c>
      <c r="Q395">
        <v>7</v>
      </c>
      <c r="R395">
        <v>0</v>
      </c>
      <c r="S395">
        <v>0</v>
      </c>
      <c r="T395">
        <v>0</v>
      </c>
      <c r="U395">
        <v>91.12</v>
      </c>
      <c r="V395">
        <v>3.36</v>
      </c>
      <c r="W395">
        <v>0</v>
      </c>
      <c r="X395" t="s">
        <v>92</v>
      </c>
      <c r="Y395" t="s">
        <v>93</v>
      </c>
    </row>
    <row r="396" spans="1:25" x14ac:dyDescent="0.25">
      <c r="A396" t="s">
        <v>542</v>
      </c>
      <c r="B396">
        <v>20</v>
      </c>
      <c r="C396">
        <v>212</v>
      </c>
      <c r="D396">
        <v>1</v>
      </c>
      <c r="E396">
        <v>8.73</v>
      </c>
      <c r="F396" s="28">
        <v>2.1708533716610378E-3</v>
      </c>
      <c r="G396">
        <v>3983726</v>
      </c>
      <c r="H396">
        <v>44.2</v>
      </c>
      <c r="I396" t="s">
        <v>78</v>
      </c>
      <c r="J396">
        <v>172</v>
      </c>
      <c r="K396">
        <v>263</v>
      </c>
      <c r="L396">
        <v>149</v>
      </c>
      <c r="M396">
        <v>32</v>
      </c>
      <c r="N396">
        <v>10</v>
      </c>
      <c r="O396">
        <v>21</v>
      </c>
      <c r="P396">
        <v>191</v>
      </c>
      <c r="Q396">
        <v>45</v>
      </c>
      <c r="R396">
        <v>6</v>
      </c>
      <c r="S396">
        <v>0</v>
      </c>
      <c r="T396">
        <v>0</v>
      </c>
      <c r="U396">
        <v>90.34</v>
      </c>
      <c r="V396">
        <v>22.02</v>
      </c>
      <c r="W396">
        <v>3.17</v>
      </c>
      <c r="X396" t="s">
        <v>66</v>
      </c>
      <c r="Y396" t="s">
        <v>67</v>
      </c>
    </row>
    <row r="397" spans="1:25" x14ac:dyDescent="0.25">
      <c r="A397" t="s">
        <v>543</v>
      </c>
      <c r="B397">
        <v>20</v>
      </c>
      <c r="C397">
        <v>212</v>
      </c>
      <c r="D397">
        <v>1</v>
      </c>
      <c r="E397">
        <v>8.17</v>
      </c>
      <c r="F397" s="28">
        <v>2.0316004635132505E-3</v>
      </c>
      <c r="G397">
        <v>3051894</v>
      </c>
      <c r="H397">
        <v>41.8</v>
      </c>
      <c r="I397" t="s">
        <v>160</v>
      </c>
      <c r="J397">
        <v>35</v>
      </c>
      <c r="K397">
        <v>420</v>
      </c>
      <c r="L397">
        <v>196</v>
      </c>
      <c r="M397">
        <v>25</v>
      </c>
      <c r="N397">
        <v>6</v>
      </c>
      <c r="O397">
        <v>68</v>
      </c>
      <c r="P397">
        <v>242</v>
      </c>
      <c r="Q397">
        <v>98</v>
      </c>
      <c r="R397">
        <v>12</v>
      </c>
      <c r="S397">
        <v>0</v>
      </c>
      <c r="T397">
        <v>0</v>
      </c>
      <c r="U397">
        <v>85.69</v>
      </c>
      <c r="V397">
        <v>30.69</v>
      </c>
      <c r="W397">
        <v>2.2400000000000002</v>
      </c>
      <c r="X397" t="s">
        <v>283</v>
      </c>
      <c r="Y397" t="s">
        <v>284</v>
      </c>
    </row>
    <row r="398" spans="1:25" x14ac:dyDescent="0.25">
      <c r="A398" t="s">
        <v>544</v>
      </c>
      <c r="B398">
        <v>20</v>
      </c>
      <c r="C398">
        <v>212</v>
      </c>
      <c r="D398">
        <v>1</v>
      </c>
      <c r="E398">
        <v>7.85</v>
      </c>
      <c r="F398" s="28">
        <v>1.9520273731430864E-3</v>
      </c>
      <c r="G398">
        <v>3279705</v>
      </c>
      <c r="H398">
        <v>39</v>
      </c>
      <c r="I398" t="s">
        <v>70</v>
      </c>
      <c r="J398">
        <v>304</v>
      </c>
      <c r="K398">
        <v>250</v>
      </c>
      <c r="L398">
        <v>143</v>
      </c>
      <c r="M398">
        <v>16</v>
      </c>
      <c r="N398">
        <v>7</v>
      </c>
      <c r="O398">
        <v>111</v>
      </c>
      <c r="P398">
        <v>87</v>
      </c>
      <c r="Q398">
        <v>40</v>
      </c>
      <c r="R398">
        <v>10</v>
      </c>
      <c r="S398">
        <v>0</v>
      </c>
      <c r="T398">
        <v>2</v>
      </c>
      <c r="U398">
        <v>53.62</v>
      </c>
      <c r="V398">
        <v>22.38</v>
      </c>
      <c r="W398">
        <v>30</v>
      </c>
      <c r="X398" t="s">
        <v>66</v>
      </c>
      <c r="Y398" t="s">
        <v>67</v>
      </c>
    </row>
    <row r="399" spans="1:25" x14ac:dyDescent="0.25">
      <c r="A399" t="s">
        <v>545</v>
      </c>
      <c r="B399">
        <v>20</v>
      </c>
      <c r="C399">
        <v>212</v>
      </c>
      <c r="D399">
        <v>1</v>
      </c>
      <c r="E399">
        <v>7.17</v>
      </c>
      <c r="F399" s="28">
        <v>1.7829345561064878E-3</v>
      </c>
      <c r="G399">
        <v>2170621</v>
      </c>
      <c r="H399">
        <v>48</v>
      </c>
      <c r="I399" t="s">
        <v>104</v>
      </c>
      <c r="J399">
        <v>387</v>
      </c>
      <c r="K399">
        <v>223</v>
      </c>
      <c r="L399">
        <v>124</v>
      </c>
      <c r="M399">
        <v>19</v>
      </c>
      <c r="N399">
        <v>3</v>
      </c>
      <c r="O399">
        <v>59</v>
      </c>
      <c r="P399">
        <v>147</v>
      </c>
      <c r="Q399">
        <v>16</v>
      </c>
      <c r="R399">
        <v>1</v>
      </c>
      <c r="S399">
        <v>0</v>
      </c>
      <c r="T399">
        <v>0</v>
      </c>
      <c r="U399">
        <v>77.69</v>
      </c>
      <c r="V399">
        <v>9.76</v>
      </c>
      <c r="W399">
        <v>5.26</v>
      </c>
      <c r="X399" t="s">
        <v>105</v>
      </c>
      <c r="Y399" t="s">
        <v>106</v>
      </c>
    </row>
    <row r="400" spans="1:25" x14ac:dyDescent="0.25">
      <c r="A400" t="s">
        <v>546</v>
      </c>
      <c r="B400">
        <v>20</v>
      </c>
      <c r="C400">
        <v>212</v>
      </c>
      <c r="D400">
        <v>1</v>
      </c>
      <c r="E400">
        <v>6.92</v>
      </c>
      <c r="F400" s="28">
        <v>1.7207680792547973E-3</v>
      </c>
      <c r="G400">
        <v>2194234</v>
      </c>
      <c r="H400">
        <v>44</v>
      </c>
      <c r="I400" t="s">
        <v>70</v>
      </c>
      <c r="J400">
        <v>304</v>
      </c>
      <c r="K400">
        <v>250</v>
      </c>
      <c r="L400">
        <v>143</v>
      </c>
      <c r="M400">
        <v>27</v>
      </c>
      <c r="N400">
        <v>0</v>
      </c>
      <c r="O400">
        <v>77</v>
      </c>
      <c r="P400">
        <v>167</v>
      </c>
      <c r="Q400">
        <v>4</v>
      </c>
      <c r="R400">
        <v>2</v>
      </c>
      <c r="S400">
        <v>0</v>
      </c>
      <c r="T400">
        <v>0</v>
      </c>
      <c r="U400">
        <v>73.19</v>
      </c>
      <c r="V400">
        <v>3.73</v>
      </c>
      <c r="W400">
        <v>0</v>
      </c>
      <c r="X400" t="s">
        <v>66</v>
      </c>
      <c r="Y400" t="s">
        <v>67</v>
      </c>
    </row>
    <row r="401" spans="1:25" x14ac:dyDescent="0.25">
      <c r="A401" t="s">
        <v>547</v>
      </c>
      <c r="B401">
        <v>20</v>
      </c>
      <c r="C401">
        <v>212</v>
      </c>
      <c r="D401">
        <v>1</v>
      </c>
      <c r="E401">
        <v>6.9</v>
      </c>
      <c r="F401" s="28">
        <v>1.7157947611066622E-3</v>
      </c>
      <c r="G401">
        <v>2817876</v>
      </c>
      <c r="H401">
        <v>38.4</v>
      </c>
      <c r="I401" t="s">
        <v>104</v>
      </c>
      <c r="J401">
        <v>387</v>
      </c>
      <c r="K401">
        <v>223</v>
      </c>
      <c r="L401">
        <v>124</v>
      </c>
      <c r="M401">
        <v>10</v>
      </c>
      <c r="N401">
        <v>4</v>
      </c>
      <c r="O401">
        <v>102</v>
      </c>
      <c r="P401">
        <v>68</v>
      </c>
      <c r="Q401">
        <v>49</v>
      </c>
      <c r="R401">
        <v>4</v>
      </c>
      <c r="S401">
        <v>0</v>
      </c>
      <c r="T401">
        <v>0</v>
      </c>
      <c r="U401">
        <v>63.82</v>
      </c>
      <c r="V401">
        <v>30.01</v>
      </c>
      <c r="W401">
        <v>1.64</v>
      </c>
      <c r="X401" t="s">
        <v>105</v>
      </c>
      <c r="Y401" t="s">
        <v>106</v>
      </c>
    </row>
    <row r="402" spans="1:25" x14ac:dyDescent="0.25">
      <c r="A402" t="s">
        <v>548</v>
      </c>
      <c r="B402">
        <v>20</v>
      </c>
      <c r="C402">
        <v>212</v>
      </c>
      <c r="D402">
        <v>1</v>
      </c>
      <c r="E402">
        <v>6.77</v>
      </c>
      <c r="F402" s="28">
        <v>1.6834681931437827E-3</v>
      </c>
      <c r="G402">
        <v>3279438</v>
      </c>
      <c r="H402">
        <v>51.4</v>
      </c>
      <c r="I402" t="s">
        <v>65</v>
      </c>
      <c r="J402">
        <v>5449</v>
      </c>
      <c r="K402">
        <v>103</v>
      </c>
      <c r="L402">
        <v>58</v>
      </c>
      <c r="M402">
        <v>26</v>
      </c>
      <c r="N402">
        <v>16</v>
      </c>
      <c r="O402">
        <v>9</v>
      </c>
      <c r="P402">
        <v>56</v>
      </c>
      <c r="Q402">
        <v>28</v>
      </c>
      <c r="R402">
        <v>9</v>
      </c>
      <c r="S402">
        <v>1</v>
      </c>
      <c r="T402">
        <v>0</v>
      </c>
      <c r="U402">
        <v>84.48</v>
      </c>
      <c r="V402">
        <v>45.53</v>
      </c>
      <c r="W402">
        <v>0</v>
      </c>
      <c r="X402" t="s">
        <v>92</v>
      </c>
      <c r="Y402" t="s">
        <v>93</v>
      </c>
    </row>
    <row r="403" spans="1:25" x14ac:dyDescent="0.25">
      <c r="A403" t="s">
        <v>549</v>
      </c>
      <c r="B403">
        <v>20</v>
      </c>
      <c r="C403">
        <v>212</v>
      </c>
      <c r="D403">
        <v>1</v>
      </c>
      <c r="E403">
        <v>6.55</v>
      </c>
      <c r="F403" s="28">
        <v>1.6287616935142951E-3</v>
      </c>
      <c r="G403">
        <v>1814174</v>
      </c>
      <c r="H403">
        <v>43.7</v>
      </c>
      <c r="I403" t="s">
        <v>70</v>
      </c>
      <c r="J403">
        <v>304</v>
      </c>
      <c r="K403">
        <v>250</v>
      </c>
      <c r="L403">
        <v>143</v>
      </c>
      <c r="M403">
        <v>32</v>
      </c>
      <c r="N403">
        <v>4</v>
      </c>
      <c r="O403">
        <v>91</v>
      </c>
      <c r="P403">
        <v>146</v>
      </c>
      <c r="Q403">
        <v>12</v>
      </c>
      <c r="R403">
        <v>1</v>
      </c>
      <c r="S403">
        <v>0</v>
      </c>
      <c r="T403">
        <v>0</v>
      </c>
      <c r="U403">
        <v>59.27</v>
      </c>
      <c r="V403">
        <v>5.48</v>
      </c>
      <c r="W403">
        <v>20</v>
      </c>
      <c r="X403" t="s">
        <v>66</v>
      </c>
      <c r="Y403" t="s">
        <v>67</v>
      </c>
    </row>
    <row r="404" spans="1:25" x14ac:dyDescent="0.25">
      <c r="A404" t="s">
        <v>550</v>
      </c>
      <c r="B404">
        <v>20</v>
      </c>
      <c r="C404">
        <v>212</v>
      </c>
      <c r="D404">
        <v>1</v>
      </c>
      <c r="E404">
        <v>5.4</v>
      </c>
      <c r="F404" s="28">
        <v>1.3427958999965182E-3</v>
      </c>
      <c r="G404">
        <v>680107</v>
      </c>
      <c r="H404">
        <v>53.5</v>
      </c>
      <c r="I404" t="s">
        <v>65</v>
      </c>
      <c r="J404">
        <v>5449</v>
      </c>
      <c r="K404">
        <v>104</v>
      </c>
      <c r="L404">
        <v>58</v>
      </c>
      <c r="M404">
        <v>9</v>
      </c>
      <c r="N404">
        <v>0</v>
      </c>
      <c r="O404">
        <v>83</v>
      </c>
      <c r="P404">
        <v>20</v>
      </c>
      <c r="Q404">
        <v>1</v>
      </c>
      <c r="R404">
        <v>0</v>
      </c>
      <c r="S404">
        <v>0</v>
      </c>
      <c r="T404">
        <v>0</v>
      </c>
      <c r="U404">
        <v>21.63</v>
      </c>
      <c r="V404">
        <v>1.72</v>
      </c>
      <c r="W404">
        <v>0</v>
      </c>
      <c r="X404" t="s">
        <v>92</v>
      </c>
      <c r="Y404" t="s">
        <v>93</v>
      </c>
    </row>
    <row r="405" spans="1:25" x14ac:dyDescent="0.25">
      <c r="A405" t="s">
        <v>551</v>
      </c>
      <c r="B405">
        <v>20</v>
      </c>
      <c r="C405">
        <v>110</v>
      </c>
      <c r="D405">
        <v>3</v>
      </c>
      <c r="E405">
        <v>446.08</v>
      </c>
      <c r="F405" s="28">
        <v>0.13144278255130062</v>
      </c>
      <c r="G405">
        <v>579546</v>
      </c>
      <c r="H405">
        <v>48.9</v>
      </c>
      <c r="I405" t="s">
        <v>65</v>
      </c>
      <c r="J405">
        <v>5449</v>
      </c>
      <c r="K405">
        <v>103</v>
      </c>
      <c r="L405">
        <v>57</v>
      </c>
      <c r="M405">
        <v>5</v>
      </c>
      <c r="N405">
        <v>0</v>
      </c>
      <c r="O405">
        <v>84</v>
      </c>
      <c r="P405">
        <v>19</v>
      </c>
      <c r="Q405">
        <v>0</v>
      </c>
      <c r="R405">
        <v>0</v>
      </c>
      <c r="S405">
        <v>0</v>
      </c>
      <c r="T405">
        <v>0</v>
      </c>
      <c r="U405">
        <v>19.2</v>
      </c>
      <c r="V405">
        <v>0</v>
      </c>
      <c r="W405">
        <v>0</v>
      </c>
      <c r="X405" t="s">
        <v>66</v>
      </c>
      <c r="Y405" t="s">
        <v>67</v>
      </c>
    </row>
    <row r="406" spans="1:25" x14ac:dyDescent="0.25">
      <c r="A406" t="s">
        <v>552</v>
      </c>
      <c r="B406">
        <v>20</v>
      </c>
      <c r="C406">
        <v>110</v>
      </c>
      <c r="D406">
        <v>3</v>
      </c>
      <c r="E406">
        <v>350.11</v>
      </c>
      <c r="F406" s="28">
        <v>0.10316407953514138</v>
      </c>
      <c r="G406">
        <v>3819497</v>
      </c>
      <c r="H406">
        <v>35.4</v>
      </c>
      <c r="I406" t="s">
        <v>78</v>
      </c>
      <c r="J406">
        <v>172</v>
      </c>
      <c r="K406">
        <v>262</v>
      </c>
      <c r="L406">
        <v>148</v>
      </c>
      <c r="M406">
        <v>40</v>
      </c>
      <c r="N406">
        <v>0</v>
      </c>
      <c r="O406">
        <v>22</v>
      </c>
      <c r="P406">
        <v>236</v>
      </c>
      <c r="Q406">
        <v>4</v>
      </c>
      <c r="R406">
        <v>0</v>
      </c>
      <c r="S406">
        <v>0</v>
      </c>
      <c r="T406">
        <v>0</v>
      </c>
      <c r="U406">
        <v>91.78</v>
      </c>
      <c r="V406">
        <v>1.18</v>
      </c>
      <c r="W406">
        <v>0</v>
      </c>
      <c r="X406" t="s">
        <v>79</v>
      </c>
      <c r="Y406" t="s">
        <v>80</v>
      </c>
    </row>
    <row r="407" spans="1:25" x14ac:dyDescent="0.25">
      <c r="A407" t="s">
        <v>553</v>
      </c>
      <c r="B407">
        <v>20</v>
      </c>
      <c r="C407">
        <v>110</v>
      </c>
      <c r="D407">
        <v>3</v>
      </c>
      <c r="E407">
        <v>231.23</v>
      </c>
      <c r="F407" s="28">
        <v>6.8134672277029323E-2</v>
      </c>
      <c r="G407">
        <v>2529048</v>
      </c>
      <c r="H407">
        <v>51.9</v>
      </c>
      <c r="I407" t="s">
        <v>70</v>
      </c>
      <c r="J407">
        <v>304</v>
      </c>
      <c r="K407">
        <v>250</v>
      </c>
      <c r="L407">
        <v>143</v>
      </c>
      <c r="M407">
        <v>39</v>
      </c>
      <c r="N407">
        <v>3</v>
      </c>
      <c r="O407">
        <v>21</v>
      </c>
      <c r="P407">
        <v>194</v>
      </c>
      <c r="Q407">
        <v>35</v>
      </c>
      <c r="R407">
        <v>0</v>
      </c>
      <c r="S407">
        <v>0</v>
      </c>
      <c r="T407">
        <v>0</v>
      </c>
      <c r="U407">
        <v>89.28</v>
      </c>
      <c r="V407">
        <v>12.36</v>
      </c>
      <c r="W407">
        <v>0</v>
      </c>
      <c r="X407" t="s">
        <v>66</v>
      </c>
      <c r="Y407" t="s">
        <v>67</v>
      </c>
    </row>
    <row r="408" spans="1:25" x14ac:dyDescent="0.25">
      <c r="A408" t="s">
        <v>554</v>
      </c>
      <c r="B408">
        <v>20</v>
      </c>
      <c r="C408">
        <v>110</v>
      </c>
      <c r="D408">
        <v>3</v>
      </c>
      <c r="E408">
        <v>190.1</v>
      </c>
      <c r="F408" s="28">
        <v>5.601522812724679E-2</v>
      </c>
      <c r="G408">
        <v>1312218</v>
      </c>
      <c r="H408">
        <v>43.6</v>
      </c>
      <c r="I408" t="s">
        <v>65</v>
      </c>
      <c r="J408">
        <v>5449</v>
      </c>
      <c r="K408">
        <v>102</v>
      </c>
      <c r="L408">
        <v>56</v>
      </c>
      <c r="M408">
        <v>30</v>
      </c>
      <c r="N408">
        <v>0</v>
      </c>
      <c r="O408">
        <v>25</v>
      </c>
      <c r="P408">
        <v>77</v>
      </c>
      <c r="Q408">
        <v>0</v>
      </c>
      <c r="R408">
        <v>0</v>
      </c>
      <c r="S408">
        <v>0</v>
      </c>
      <c r="T408">
        <v>0</v>
      </c>
      <c r="U408">
        <v>75.16</v>
      </c>
      <c r="V408">
        <v>0</v>
      </c>
      <c r="W408">
        <v>0</v>
      </c>
      <c r="X408" t="s">
        <v>87</v>
      </c>
      <c r="Y408" t="s">
        <v>87</v>
      </c>
    </row>
    <row r="409" spans="1:25" x14ac:dyDescent="0.25">
      <c r="A409" t="s">
        <v>555</v>
      </c>
      <c r="B409">
        <v>20</v>
      </c>
      <c r="C409">
        <v>110</v>
      </c>
      <c r="D409">
        <v>3</v>
      </c>
      <c r="E409">
        <v>183.26</v>
      </c>
      <c r="F409" s="28">
        <v>5.3999740697523654E-2</v>
      </c>
      <c r="G409">
        <v>3143482</v>
      </c>
      <c r="H409">
        <v>50.6</v>
      </c>
      <c r="I409" t="s">
        <v>65</v>
      </c>
      <c r="J409">
        <v>5449</v>
      </c>
      <c r="K409">
        <v>103</v>
      </c>
      <c r="L409">
        <v>57</v>
      </c>
      <c r="M409">
        <v>30</v>
      </c>
      <c r="N409">
        <v>13</v>
      </c>
      <c r="O409">
        <v>1</v>
      </c>
      <c r="P409">
        <v>71</v>
      </c>
      <c r="Q409">
        <v>31</v>
      </c>
      <c r="R409">
        <v>0</v>
      </c>
      <c r="S409">
        <v>0</v>
      </c>
      <c r="T409">
        <v>0</v>
      </c>
      <c r="U409">
        <v>98.25</v>
      </c>
      <c r="V409">
        <v>32.43</v>
      </c>
      <c r="W409">
        <v>9.68</v>
      </c>
      <c r="X409" t="s">
        <v>66</v>
      </c>
      <c r="Y409" t="s">
        <v>67</v>
      </c>
    </row>
    <row r="410" spans="1:25" x14ac:dyDescent="0.25">
      <c r="A410" t="s">
        <v>556</v>
      </c>
      <c r="B410">
        <v>20</v>
      </c>
      <c r="C410">
        <v>110</v>
      </c>
      <c r="D410">
        <v>3</v>
      </c>
      <c r="E410">
        <v>182.18</v>
      </c>
      <c r="F410" s="28">
        <v>5.3681505840198956E-2</v>
      </c>
      <c r="G410">
        <v>3065824</v>
      </c>
      <c r="H410">
        <v>33.6</v>
      </c>
      <c r="I410" t="s">
        <v>78</v>
      </c>
      <c r="J410">
        <v>172</v>
      </c>
      <c r="K410">
        <v>263</v>
      </c>
      <c r="L410">
        <v>149</v>
      </c>
      <c r="M410">
        <v>43</v>
      </c>
      <c r="N410">
        <v>0</v>
      </c>
      <c r="O410">
        <v>3</v>
      </c>
      <c r="P410">
        <v>252</v>
      </c>
      <c r="Q410">
        <v>4</v>
      </c>
      <c r="R410">
        <v>4</v>
      </c>
      <c r="S410">
        <v>0</v>
      </c>
      <c r="T410">
        <v>0</v>
      </c>
      <c r="U410">
        <v>97.99</v>
      </c>
      <c r="V410">
        <v>4.92</v>
      </c>
      <c r="W410">
        <v>25</v>
      </c>
      <c r="X410" t="s">
        <v>92</v>
      </c>
      <c r="Y410" t="s">
        <v>93</v>
      </c>
    </row>
    <row r="411" spans="1:25" x14ac:dyDescent="0.25">
      <c r="A411" t="s">
        <v>557</v>
      </c>
      <c r="B411">
        <v>20</v>
      </c>
      <c r="C411">
        <v>110</v>
      </c>
      <c r="D411">
        <v>3</v>
      </c>
      <c r="E411">
        <v>138.80000000000001</v>
      </c>
      <c r="F411" s="28">
        <v>4.0899072404323278E-2</v>
      </c>
      <c r="G411">
        <v>2417819</v>
      </c>
      <c r="H411">
        <v>47.2</v>
      </c>
      <c r="I411" t="s">
        <v>70</v>
      </c>
      <c r="J411">
        <v>304</v>
      </c>
      <c r="K411">
        <v>250</v>
      </c>
      <c r="L411">
        <v>143</v>
      </c>
      <c r="M411">
        <v>37</v>
      </c>
      <c r="N411">
        <v>1</v>
      </c>
      <c r="O411">
        <v>28</v>
      </c>
      <c r="P411">
        <v>217</v>
      </c>
      <c r="Q411">
        <v>4</v>
      </c>
      <c r="R411">
        <v>1</v>
      </c>
      <c r="S411">
        <v>0</v>
      </c>
      <c r="T411">
        <v>0</v>
      </c>
      <c r="U411">
        <v>88.33</v>
      </c>
      <c r="V411">
        <v>2.33</v>
      </c>
      <c r="W411">
        <v>14.29</v>
      </c>
      <c r="X411" t="s">
        <v>66</v>
      </c>
      <c r="Y411" t="s">
        <v>67</v>
      </c>
    </row>
    <row r="412" spans="1:25" x14ac:dyDescent="0.25">
      <c r="A412" t="s">
        <v>558</v>
      </c>
      <c r="B412">
        <v>20</v>
      </c>
      <c r="C412">
        <v>110</v>
      </c>
      <c r="D412">
        <v>3</v>
      </c>
      <c r="E412">
        <v>120.09</v>
      </c>
      <c r="F412" s="28">
        <v>3.5385948163077684E-2</v>
      </c>
      <c r="G412">
        <v>2018441</v>
      </c>
      <c r="H412">
        <v>45.1</v>
      </c>
      <c r="I412" t="s">
        <v>78</v>
      </c>
      <c r="J412">
        <v>172</v>
      </c>
      <c r="K412">
        <v>263</v>
      </c>
      <c r="L412">
        <v>149</v>
      </c>
      <c r="M412">
        <v>42</v>
      </c>
      <c r="N412">
        <v>0</v>
      </c>
      <c r="O412">
        <v>9</v>
      </c>
      <c r="P412">
        <v>252</v>
      </c>
      <c r="Q412">
        <v>2</v>
      </c>
      <c r="R412">
        <v>0</v>
      </c>
      <c r="S412">
        <v>0</v>
      </c>
      <c r="T412">
        <v>0</v>
      </c>
      <c r="U412">
        <v>95.53</v>
      </c>
      <c r="V412">
        <v>0.81</v>
      </c>
      <c r="W412">
        <v>50</v>
      </c>
      <c r="X412" t="s">
        <v>92</v>
      </c>
      <c r="Y412" t="s">
        <v>93</v>
      </c>
    </row>
    <row r="413" spans="1:25" x14ac:dyDescent="0.25">
      <c r="A413" t="s">
        <v>559</v>
      </c>
      <c r="B413">
        <v>20</v>
      </c>
      <c r="C413">
        <v>110</v>
      </c>
      <c r="D413">
        <v>3</v>
      </c>
      <c r="E413">
        <v>118.47</v>
      </c>
      <c r="F413" s="28">
        <v>3.4908595877090623E-2</v>
      </c>
      <c r="G413">
        <v>591916</v>
      </c>
      <c r="H413">
        <v>48.7</v>
      </c>
      <c r="I413" t="s">
        <v>73</v>
      </c>
      <c r="J413">
        <v>5443</v>
      </c>
      <c r="K413">
        <v>105</v>
      </c>
      <c r="L413">
        <v>59</v>
      </c>
      <c r="M413">
        <v>15</v>
      </c>
      <c r="N413">
        <v>0</v>
      </c>
      <c r="O413">
        <v>67</v>
      </c>
      <c r="P413">
        <v>38</v>
      </c>
      <c r="Q413">
        <v>0</v>
      </c>
      <c r="R413">
        <v>0</v>
      </c>
      <c r="S413">
        <v>0</v>
      </c>
      <c r="T413">
        <v>0</v>
      </c>
      <c r="U413">
        <v>38.14</v>
      </c>
      <c r="V413">
        <v>0</v>
      </c>
      <c r="W413">
        <v>0</v>
      </c>
      <c r="X413" t="s">
        <v>173</v>
      </c>
      <c r="Y413" t="s">
        <v>174</v>
      </c>
    </row>
    <row r="414" spans="1:25" x14ac:dyDescent="0.25">
      <c r="A414" t="s">
        <v>560</v>
      </c>
      <c r="B414">
        <v>20</v>
      </c>
      <c r="C414">
        <v>110</v>
      </c>
      <c r="D414">
        <v>3</v>
      </c>
      <c r="E414">
        <v>115.31</v>
      </c>
      <c r="F414" s="28">
        <v>3.3977464257510928E-2</v>
      </c>
      <c r="G414">
        <v>1672699</v>
      </c>
      <c r="H414">
        <v>49.6</v>
      </c>
      <c r="I414" t="s">
        <v>108</v>
      </c>
      <c r="J414">
        <v>148</v>
      </c>
      <c r="K414">
        <v>188</v>
      </c>
      <c r="L414">
        <v>125</v>
      </c>
      <c r="M414">
        <v>41</v>
      </c>
      <c r="N414">
        <v>2</v>
      </c>
      <c r="O414">
        <v>0</v>
      </c>
      <c r="P414">
        <v>185</v>
      </c>
      <c r="Q414">
        <v>3</v>
      </c>
      <c r="R414">
        <v>0</v>
      </c>
      <c r="S414">
        <v>0</v>
      </c>
      <c r="T414">
        <v>0</v>
      </c>
      <c r="U414">
        <v>100</v>
      </c>
      <c r="V414">
        <v>0.18</v>
      </c>
      <c r="W414">
        <v>0</v>
      </c>
      <c r="X414" t="s">
        <v>109</v>
      </c>
      <c r="Y414" t="s">
        <v>110</v>
      </c>
    </row>
    <row r="415" spans="1:25" x14ac:dyDescent="0.25">
      <c r="A415" t="s">
        <v>561</v>
      </c>
      <c r="B415">
        <v>20</v>
      </c>
      <c r="C415">
        <v>110</v>
      </c>
      <c r="D415">
        <v>3</v>
      </c>
      <c r="E415">
        <v>115.24</v>
      </c>
      <c r="F415" s="28">
        <v>3.395683792416581E-2</v>
      </c>
      <c r="G415">
        <v>1147006</v>
      </c>
      <c r="H415">
        <v>45.3</v>
      </c>
      <c r="I415" t="s">
        <v>65</v>
      </c>
      <c r="J415">
        <v>5449</v>
      </c>
      <c r="K415">
        <v>104</v>
      </c>
      <c r="L415">
        <v>58</v>
      </c>
      <c r="M415">
        <v>3</v>
      </c>
      <c r="N415">
        <v>1</v>
      </c>
      <c r="O415">
        <v>88</v>
      </c>
      <c r="P415">
        <v>10</v>
      </c>
      <c r="Q415">
        <v>6</v>
      </c>
      <c r="R415">
        <v>0</v>
      </c>
      <c r="S415">
        <v>0</v>
      </c>
      <c r="T415">
        <v>0</v>
      </c>
      <c r="U415">
        <v>23.28</v>
      </c>
      <c r="V415">
        <v>10.34</v>
      </c>
      <c r="W415">
        <v>83.33</v>
      </c>
      <c r="X415" t="s">
        <v>173</v>
      </c>
      <c r="Y415" t="s">
        <v>174</v>
      </c>
    </row>
    <row r="416" spans="1:25" x14ac:dyDescent="0.25">
      <c r="A416" t="s">
        <v>562</v>
      </c>
      <c r="B416">
        <v>20</v>
      </c>
      <c r="C416">
        <v>110</v>
      </c>
      <c r="D416">
        <v>3</v>
      </c>
      <c r="E416">
        <v>110.78</v>
      </c>
      <c r="F416" s="28">
        <v>3.2642645828176747E-2</v>
      </c>
      <c r="G416">
        <v>186764</v>
      </c>
      <c r="H416">
        <v>50.7</v>
      </c>
      <c r="I416" t="s">
        <v>65</v>
      </c>
      <c r="J416">
        <v>5449</v>
      </c>
      <c r="K416">
        <v>104</v>
      </c>
      <c r="L416">
        <v>58</v>
      </c>
      <c r="M416">
        <v>7</v>
      </c>
      <c r="N416">
        <v>4</v>
      </c>
      <c r="O416">
        <v>89</v>
      </c>
      <c r="P416">
        <v>9</v>
      </c>
      <c r="Q416">
        <v>6</v>
      </c>
      <c r="R416">
        <v>0</v>
      </c>
      <c r="S416">
        <v>0</v>
      </c>
      <c r="T416">
        <v>0</v>
      </c>
      <c r="U416">
        <v>9.7200000000000006</v>
      </c>
      <c r="V416">
        <v>5.17</v>
      </c>
      <c r="W416">
        <v>100</v>
      </c>
      <c r="X416" t="s">
        <v>173</v>
      </c>
      <c r="Y416" t="s">
        <v>174</v>
      </c>
    </row>
    <row r="417" spans="1:25" x14ac:dyDescent="0.25">
      <c r="A417" t="s">
        <v>563</v>
      </c>
      <c r="B417">
        <v>20</v>
      </c>
      <c r="C417">
        <v>110</v>
      </c>
      <c r="D417">
        <v>3</v>
      </c>
      <c r="E417">
        <v>109.47</v>
      </c>
      <c r="F417" s="28">
        <v>3.2256638732718078E-2</v>
      </c>
      <c r="G417">
        <v>839075</v>
      </c>
      <c r="H417">
        <v>47.9</v>
      </c>
      <c r="I417" t="s">
        <v>65</v>
      </c>
      <c r="J417">
        <v>5449</v>
      </c>
      <c r="K417">
        <v>104</v>
      </c>
      <c r="L417">
        <v>58</v>
      </c>
      <c r="M417">
        <v>6</v>
      </c>
      <c r="N417">
        <v>0</v>
      </c>
      <c r="O417">
        <v>63</v>
      </c>
      <c r="P417">
        <v>39</v>
      </c>
      <c r="Q417">
        <v>2</v>
      </c>
      <c r="R417">
        <v>0</v>
      </c>
      <c r="S417">
        <v>0</v>
      </c>
      <c r="T417">
        <v>0</v>
      </c>
      <c r="U417">
        <v>62.93</v>
      </c>
      <c r="V417">
        <v>1.72</v>
      </c>
      <c r="W417">
        <v>100</v>
      </c>
      <c r="X417" t="s">
        <v>173</v>
      </c>
      <c r="Y417" t="s">
        <v>174</v>
      </c>
    </row>
    <row r="418" spans="1:25" x14ac:dyDescent="0.25">
      <c r="A418" t="s">
        <v>564</v>
      </c>
      <c r="B418">
        <v>20</v>
      </c>
      <c r="C418">
        <v>110</v>
      </c>
      <c r="D418">
        <v>3</v>
      </c>
      <c r="E418">
        <v>89.04</v>
      </c>
      <c r="F418" s="28">
        <v>2.6236696014992397E-2</v>
      </c>
      <c r="G418">
        <v>2441973</v>
      </c>
      <c r="H418">
        <v>53</v>
      </c>
      <c r="I418" t="s">
        <v>120</v>
      </c>
      <c r="J418">
        <v>1324</v>
      </c>
      <c r="K418">
        <v>176</v>
      </c>
      <c r="L418">
        <v>102</v>
      </c>
      <c r="M418">
        <v>40</v>
      </c>
      <c r="N418">
        <v>1</v>
      </c>
      <c r="O418">
        <v>7</v>
      </c>
      <c r="P418">
        <v>164</v>
      </c>
      <c r="Q418">
        <v>5</v>
      </c>
      <c r="R418">
        <v>0</v>
      </c>
      <c r="S418">
        <v>0</v>
      </c>
      <c r="T418">
        <v>0</v>
      </c>
      <c r="U418">
        <v>94.12</v>
      </c>
      <c r="V418">
        <v>2.29</v>
      </c>
      <c r="W418">
        <v>0</v>
      </c>
      <c r="X418" t="s">
        <v>121</v>
      </c>
      <c r="Y418" t="s">
        <v>122</v>
      </c>
    </row>
    <row r="419" spans="1:25" x14ac:dyDescent="0.25">
      <c r="A419" t="s">
        <v>565</v>
      </c>
      <c r="B419">
        <v>20</v>
      </c>
      <c r="C419">
        <v>110</v>
      </c>
      <c r="D419">
        <v>3</v>
      </c>
      <c r="E419">
        <v>68.760000000000005</v>
      </c>
      <c r="F419" s="28">
        <v>2.026095258300626E-2</v>
      </c>
      <c r="G419">
        <v>3028771</v>
      </c>
      <c r="H419">
        <v>44.6</v>
      </c>
      <c r="I419" t="s">
        <v>78</v>
      </c>
      <c r="J419">
        <v>172</v>
      </c>
      <c r="K419">
        <v>263</v>
      </c>
      <c r="L419">
        <v>149</v>
      </c>
      <c r="M419">
        <v>42</v>
      </c>
      <c r="N419">
        <v>1</v>
      </c>
      <c r="O419">
        <v>6</v>
      </c>
      <c r="P419">
        <v>244</v>
      </c>
      <c r="Q419">
        <v>12</v>
      </c>
      <c r="R419">
        <v>1</v>
      </c>
      <c r="S419">
        <v>0</v>
      </c>
      <c r="T419">
        <v>0</v>
      </c>
      <c r="U419">
        <v>97.26</v>
      </c>
      <c r="V419">
        <v>5.17</v>
      </c>
      <c r="W419">
        <v>6.67</v>
      </c>
      <c r="X419" t="s">
        <v>92</v>
      </c>
      <c r="Y419" t="s">
        <v>93</v>
      </c>
    </row>
    <row r="420" spans="1:25" x14ac:dyDescent="0.25">
      <c r="A420" t="s">
        <v>566</v>
      </c>
      <c r="B420">
        <v>20</v>
      </c>
      <c r="C420">
        <v>110</v>
      </c>
      <c r="D420">
        <v>3</v>
      </c>
      <c r="E420">
        <v>68.19</v>
      </c>
      <c r="F420" s="28">
        <v>2.0092995297195996E-2</v>
      </c>
      <c r="G420">
        <v>2758733</v>
      </c>
      <c r="H420">
        <v>43.4</v>
      </c>
      <c r="I420" t="s">
        <v>70</v>
      </c>
      <c r="J420">
        <v>304</v>
      </c>
      <c r="K420">
        <v>250</v>
      </c>
      <c r="L420">
        <v>143</v>
      </c>
      <c r="M420">
        <v>41</v>
      </c>
      <c r="N420">
        <v>1</v>
      </c>
      <c r="O420">
        <v>9</v>
      </c>
      <c r="P420">
        <v>232</v>
      </c>
      <c r="Q420">
        <v>9</v>
      </c>
      <c r="R420">
        <v>0</v>
      </c>
      <c r="S420">
        <v>0</v>
      </c>
      <c r="T420">
        <v>0</v>
      </c>
      <c r="U420">
        <v>94.76</v>
      </c>
      <c r="V420">
        <v>3.04</v>
      </c>
      <c r="W420">
        <v>11.11</v>
      </c>
      <c r="X420" t="s">
        <v>66</v>
      </c>
      <c r="Y420" t="s">
        <v>67</v>
      </c>
    </row>
    <row r="421" spans="1:25" x14ac:dyDescent="0.25">
      <c r="A421" t="s">
        <v>567</v>
      </c>
      <c r="B421">
        <v>20</v>
      </c>
      <c r="C421">
        <v>110</v>
      </c>
      <c r="D421">
        <v>3</v>
      </c>
      <c r="E421">
        <v>67.19</v>
      </c>
      <c r="F421" s="28">
        <v>1.9798333392265711E-2</v>
      </c>
      <c r="G421">
        <v>3917407</v>
      </c>
      <c r="H421">
        <v>37.9</v>
      </c>
      <c r="I421" t="s">
        <v>78</v>
      </c>
      <c r="J421">
        <v>172</v>
      </c>
      <c r="K421">
        <v>263</v>
      </c>
      <c r="L421">
        <v>149</v>
      </c>
      <c r="M421">
        <v>43</v>
      </c>
      <c r="N421">
        <v>0</v>
      </c>
      <c r="O421">
        <v>1</v>
      </c>
      <c r="P421">
        <v>260</v>
      </c>
      <c r="Q421">
        <v>2</v>
      </c>
      <c r="R421">
        <v>0</v>
      </c>
      <c r="S421">
        <v>0</v>
      </c>
      <c r="T421">
        <v>0</v>
      </c>
      <c r="U421">
        <v>99.33</v>
      </c>
      <c r="V421">
        <v>0.56000000000000005</v>
      </c>
      <c r="W421">
        <v>0</v>
      </c>
      <c r="X421" t="s">
        <v>66</v>
      </c>
      <c r="Y421" t="s">
        <v>67</v>
      </c>
    </row>
    <row r="422" spans="1:25" x14ac:dyDescent="0.25">
      <c r="A422" t="s">
        <v>568</v>
      </c>
      <c r="B422">
        <v>20</v>
      </c>
      <c r="C422">
        <v>110</v>
      </c>
      <c r="D422">
        <v>3</v>
      </c>
      <c r="E422">
        <v>60.23</v>
      </c>
      <c r="F422" s="28">
        <v>1.7747486533950942E-2</v>
      </c>
      <c r="G422">
        <v>2346932</v>
      </c>
      <c r="H422">
        <v>33.1</v>
      </c>
      <c r="I422" t="s">
        <v>179</v>
      </c>
      <c r="J422">
        <v>586</v>
      </c>
      <c r="K422">
        <v>325</v>
      </c>
      <c r="L422">
        <v>181</v>
      </c>
      <c r="M422">
        <v>41</v>
      </c>
      <c r="N422">
        <v>0</v>
      </c>
      <c r="O422">
        <v>45</v>
      </c>
      <c r="P422">
        <v>264</v>
      </c>
      <c r="Q422">
        <v>16</v>
      </c>
      <c r="R422">
        <v>0</v>
      </c>
      <c r="S422">
        <v>0</v>
      </c>
      <c r="T422">
        <v>0</v>
      </c>
      <c r="U422">
        <v>83.54</v>
      </c>
      <c r="V422">
        <v>6.08</v>
      </c>
      <c r="W422">
        <v>18.75</v>
      </c>
      <c r="X422" t="s">
        <v>180</v>
      </c>
      <c r="Y422" t="s">
        <v>181</v>
      </c>
    </row>
    <row r="423" spans="1:25" x14ac:dyDescent="0.25">
      <c r="A423" t="s">
        <v>569</v>
      </c>
      <c r="B423">
        <v>20</v>
      </c>
      <c r="C423">
        <v>110</v>
      </c>
      <c r="D423">
        <v>3</v>
      </c>
      <c r="E423">
        <v>50.75</v>
      </c>
      <c r="F423" s="28">
        <v>1.4954091675211861E-2</v>
      </c>
      <c r="G423">
        <v>4956518</v>
      </c>
      <c r="H423">
        <v>59.9</v>
      </c>
      <c r="I423" t="s">
        <v>378</v>
      </c>
      <c r="J423">
        <v>924</v>
      </c>
      <c r="K423">
        <v>163</v>
      </c>
      <c r="L423">
        <v>110</v>
      </c>
      <c r="M423">
        <v>41</v>
      </c>
      <c r="N423">
        <v>0</v>
      </c>
      <c r="O423">
        <v>13</v>
      </c>
      <c r="P423">
        <v>142</v>
      </c>
      <c r="Q423">
        <v>7</v>
      </c>
      <c r="R423">
        <v>1</v>
      </c>
      <c r="S423">
        <v>0</v>
      </c>
      <c r="T423">
        <v>0</v>
      </c>
      <c r="U423">
        <v>91.26</v>
      </c>
      <c r="V423">
        <v>6.24</v>
      </c>
      <c r="W423">
        <v>10</v>
      </c>
      <c r="X423" t="s">
        <v>379</v>
      </c>
      <c r="Y423" t="s">
        <v>380</v>
      </c>
    </row>
    <row r="424" spans="1:25" x14ac:dyDescent="0.25">
      <c r="A424" t="s">
        <v>570</v>
      </c>
      <c r="B424">
        <v>20</v>
      </c>
      <c r="C424">
        <v>110</v>
      </c>
      <c r="D424">
        <v>3</v>
      </c>
      <c r="E424">
        <v>50.04</v>
      </c>
      <c r="F424" s="28">
        <v>1.4744881722711359E-2</v>
      </c>
      <c r="G424">
        <v>2432379</v>
      </c>
      <c r="H424">
        <v>49.3</v>
      </c>
      <c r="I424" t="s">
        <v>125</v>
      </c>
      <c r="J424">
        <v>930</v>
      </c>
      <c r="K424">
        <v>213</v>
      </c>
      <c r="L424">
        <v>118</v>
      </c>
      <c r="M424">
        <v>43</v>
      </c>
      <c r="N424">
        <v>0</v>
      </c>
      <c r="O424">
        <v>6</v>
      </c>
      <c r="P424">
        <v>204</v>
      </c>
      <c r="Q424">
        <v>2</v>
      </c>
      <c r="R424">
        <v>1</v>
      </c>
      <c r="S424">
        <v>0</v>
      </c>
      <c r="T424">
        <v>0</v>
      </c>
      <c r="U424">
        <v>95.34</v>
      </c>
      <c r="V424">
        <v>2.12</v>
      </c>
      <c r="W424">
        <v>20</v>
      </c>
      <c r="X424" t="s">
        <v>121</v>
      </c>
      <c r="Y424" t="s">
        <v>122</v>
      </c>
    </row>
    <row r="425" spans="1:25" x14ac:dyDescent="0.25">
      <c r="A425" t="s">
        <v>571</v>
      </c>
      <c r="B425">
        <v>20</v>
      </c>
      <c r="C425">
        <v>110</v>
      </c>
      <c r="D425">
        <v>3</v>
      </c>
      <c r="E425">
        <v>40.200000000000003</v>
      </c>
      <c r="F425" s="28">
        <v>1.1845408578197377E-2</v>
      </c>
      <c r="G425">
        <v>2104798</v>
      </c>
      <c r="H425">
        <v>34</v>
      </c>
      <c r="I425" t="s">
        <v>136</v>
      </c>
      <c r="J425">
        <v>2258</v>
      </c>
      <c r="K425">
        <v>180</v>
      </c>
      <c r="L425">
        <v>109</v>
      </c>
      <c r="M425">
        <v>42</v>
      </c>
      <c r="N425">
        <v>0</v>
      </c>
      <c r="O425">
        <v>1</v>
      </c>
      <c r="P425">
        <v>178</v>
      </c>
      <c r="Q425">
        <v>1</v>
      </c>
      <c r="R425">
        <v>0</v>
      </c>
      <c r="S425">
        <v>0</v>
      </c>
      <c r="T425">
        <v>0</v>
      </c>
      <c r="U425">
        <v>99.95</v>
      </c>
      <c r="V425">
        <v>0.46</v>
      </c>
      <c r="W425">
        <v>0</v>
      </c>
      <c r="X425" t="s">
        <v>141</v>
      </c>
      <c r="Y425" t="s">
        <v>142</v>
      </c>
    </row>
    <row r="426" spans="1:25" x14ac:dyDescent="0.25">
      <c r="A426" t="s">
        <v>572</v>
      </c>
      <c r="B426">
        <v>20</v>
      </c>
      <c r="C426">
        <v>110</v>
      </c>
      <c r="D426">
        <v>3</v>
      </c>
      <c r="E426">
        <v>34.07</v>
      </c>
      <c r="F426" s="28">
        <v>1.003913110097474E-2</v>
      </c>
      <c r="G426">
        <v>2739415</v>
      </c>
      <c r="H426">
        <v>41.6</v>
      </c>
      <c r="I426" t="s">
        <v>78</v>
      </c>
      <c r="J426">
        <v>172</v>
      </c>
      <c r="K426">
        <v>263</v>
      </c>
      <c r="L426">
        <v>149</v>
      </c>
      <c r="M426">
        <v>41</v>
      </c>
      <c r="N426">
        <v>1</v>
      </c>
      <c r="O426">
        <v>24</v>
      </c>
      <c r="P426">
        <v>238</v>
      </c>
      <c r="Q426">
        <v>1</v>
      </c>
      <c r="R426">
        <v>0</v>
      </c>
      <c r="S426">
        <v>0</v>
      </c>
      <c r="T426">
        <v>0</v>
      </c>
      <c r="U426">
        <v>92.14</v>
      </c>
      <c r="V426">
        <v>0.02</v>
      </c>
      <c r="W426">
        <v>100</v>
      </c>
      <c r="X426" t="s">
        <v>92</v>
      </c>
      <c r="Y426" t="s">
        <v>93</v>
      </c>
    </row>
    <row r="427" spans="1:25" x14ac:dyDescent="0.25">
      <c r="A427" t="s">
        <v>573</v>
      </c>
      <c r="B427">
        <v>20</v>
      </c>
      <c r="C427">
        <v>110</v>
      </c>
      <c r="D427">
        <v>3</v>
      </c>
      <c r="E427">
        <v>31.28</v>
      </c>
      <c r="F427" s="28">
        <v>9.2170243862192518E-3</v>
      </c>
      <c r="G427">
        <v>1332179</v>
      </c>
      <c r="H427">
        <v>49.3</v>
      </c>
      <c r="I427" t="s">
        <v>83</v>
      </c>
      <c r="J427">
        <v>5656</v>
      </c>
      <c r="K427">
        <v>56</v>
      </c>
      <c r="L427">
        <v>24</v>
      </c>
      <c r="M427">
        <v>0</v>
      </c>
      <c r="N427">
        <v>0</v>
      </c>
      <c r="O427">
        <v>56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 t="s">
        <v>84</v>
      </c>
      <c r="Y427" t="s">
        <v>84</v>
      </c>
    </row>
    <row r="428" spans="1:25" x14ac:dyDescent="0.25">
      <c r="A428" t="s">
        <v>574</v>
      </c>
      <c r="B428">
        <v>20</v>
      </c>
      <c r="C428">
        <v>110</v>
      </c>
      <c r="D428">
        <v>3</v>
      </c>
      <c r="E428">
        <v>29.05</v>
      </c>
      <c r="F428" s="28">
        <v>8.5599283382247204E-3</v>
      </c>
      <c r="G428">
        <v>3672113</v>
      </c>
      <c r="H428">
        <v>65.3</v>
      </c>
      <c r="I428" t="s">
        <v>378</v>
      </c>
      <c r="J428">
        <v>924</v>
      </c>
      <c r="K428">
        <v>163</v>
      </c>
      <c r="L428">
        <v>110</v>
      </c>
      <c r="M428">
        <v>28</v>
      </c>
      <c r="N428">
        <v>0</v>
      </c>
      <c r="O428">
        <v>30</v>
      </c>
      <c r="P428">
        <v>128</v>
      </c>
      <c r="Q428">
        <v>5</v>
      </c>
      <c r="R428">
        <v>0</v>
      </c>
      <c r="S428">
        <v>0</v>
      </c>
      <c r="T428">
        <v>0</v>
      </c>
      <c r="U428">
        <v>86.36</v>
      </c>
      <c r="V428">
        <v>3.74</v>
      </c>
      <c r="W428">
        <v>20</v>
      </c>
      <c r="X428" t="s">
        <v>379</v>
      </c>
      <c r="Y428" t="s">
        <v>380</v>
      </c>
    </row>
    <row r="429" spans="1:25" x14ac:dyDescent="0.25">
      <c r="A429" t="s">
        <v>575</v>
      </c>
      <c r="B429">
        <v>20</v>
      </c>
      <c r="C429">
        <v>110</v>
      </c>
      <c r="D429">
        <v>3</v>
      </c>
      <c r="E429">
        <v>25.9</v>
      </c>
      <c r="F429" s="28">
        <v>7.631743337694329E-3</v>
      </c>
      <c r="G429">
        <v>3511300</v>
      </c>
      <c r="H429">
        <v>64.400000000000006</v>
      </c>
      <c r="I429" t="s">
        <v>378</v>
      </c>
      <c r="J429">
        <v>924</v>
      </c>
      <c r="K429">
        <v>163</v>
      </c>
      <c r="L429">
        <v>110</v>
      </c>
      <c r="M429">
        <v>31</v>
      </c>
      <c r="N429">
        <v>7</v>
      </c>
      <c r="O429">
        <v>30</v>
      </c>
      <c r="P429">
        <v>124</v>
      </c>
      <c r="Q429">
        <v>9</v>
      </c>
      <c r="R429">
        <v>0</v>
      </c>
      <c r="S429">
        <v>0</v>
      </c>
      <c r="T429">
        <v>0</v>
      </c>
      <c r="U429">
        <v>80.14</v>
      </c>
      <c r="V429">
        <v>2.4</v>
      </c>
      <c r="W429">
        <v>11.11</v>
      </c>
      <c r="X429" t="s">
        <v>379</v>
      </c>
      <c r="Y429" t="s">
        <v>380</v>
      </c>
    </row>
    <row r="430" spans="1:25" x14ac:dyDescent="0.25">
      <c r="A430" t="s">
        <v>576</v>
      </c>
      <c r="B430">
        <v>20</v>
      </c>
      <c r="C430">
        <v>110</v>
      </c>
      <c r="D430">
        <v>3</v>
      </c>
      <c r="E430">
        <v>25.76</v>
      </c>
      <c r="F430" s="28">
        <v>7.59049067100409E-3</v>
      </c>
      <c r="G430">
        <v>2121493</v>
      </c>
      <c r="H430">
        <v>49.9</v>
      </c>
      <c r="I430" t="s">
        <v>78</v>
      </c>
      <c r="J430">
        <v>172</v>
      </c>
      <c r="K430">
        <v>263</v>
      </c>
      <c r="L430">
        <v>149</v>
      </c>
      <c r="M430">
        <v>42</v>
      </c>
      <c r="N430">
        <v>0</v>
      </c>
      <c r="O430">
        <v>8</v>
      </c>
      <c r="P430">
        <v>255</v>
      </c>
      <c r="Q430">
        <v>0</v>
      </c>
      <c r="R430">
        <v>0</v>
      </c>
      <c r="S430">
        <v>0</v>
      </c>
      <c r="T430">
        <v>0</v>
      </c>
      <c r="U430">
        <v>96.09</v>
      </c>
      <c r="V430">
        <v>0</v>
      </c>
      <c r="W430">
        <v>0</v>
      </c>
      <c r="X430" t="s">
        <v>92</v>
      </c>
      <c r="Y430" t="s">
        <v>93</v>
      </c>
    </row>
    <row r="431" spans="1:25" x14ac:dyDescent="0.25">
      <c r="A431" t="s">
        <v>577</v>
      </c>
      <c r="B431">
        <v>20</v>
      </c>
      <c r="C431">
        <v>110</v>
      </c>
      <c r="D431">
        <v>3</v>
      </c>
      <c r="E431">
        <v>24.02</v>
      </c>
      <c r="F431" s="28">
        <v>7.0777789564253971E-3</v>
      </c>
      <c r="G431">
        <v>1000891</v>
      </c>
      <c r="H431">
        <v>42.6</v>
      </c>
      <c r="I431" t="s">
        <v>70</v>
      </c>
      <c r="J431">
        <v>304</v>
      </c>
      <c r="K431">
        <v>250</v>
      </c>
      <c r="L431">
        <v>143</v>
      </c>
      <c r="M431">
        <v>38</v>
      </c>
      <c r="N431">
        <v>0</v>
      </c>
      <c r="O431">
        <v>105</v>
      </c>
      <c r="P431">
        <v>145</v>
      </c>
      <c r="Q431">
        <v>0</v>
      </c>
      <c r="R431">
        <v>0</v>
      </c>
      <c r="S431">
        <v>0</v>
      </c>
      <c r="T431">
        <v>0</v>
      </c>
      <c r="U431">
        <v>52.45</v>
      </c>
      <c r="V431">
        <v>0</v>
      </c>
      <c r="W431">
        <v>0</v>
      </c>
      <c r="X431" t="s">
        <v>66</v>
      </c>
      <c r="Y431" t="s">
        <v>67</v>
      </c>
    </row>
    <row r="432" spans="1:25" x14ac:dyDescent="0.25">
      <c r="A432" t="s">
        <v>578</v>
      </c>
      <c r="B432">
        <v>20</v>
      </c>
      <c r="C432">
        <v>110</v>
      </c>
      <c r="D432">
        <v>3</v>
      </c>
      <c r="E432">
        <v>24</v>
      </c>
      <c r="F432" s="28">
        <v>7.0718857183267913E-3</v>
      </c>
      <c r="G432">
        <v>3440818</v>
      </c>
      <c r="H432">
        <v>43.1</v>
      </c>
      <c r="I432" t="s">
        <v>65</v>
      </c>
      <c r="J432">
        <v>5449</v>
      </c>
      <c r="K432">
        <v>103</v>
      </c>
      <c r="L432">
        <v>57</v>
      </c>
      <c r="M432">
        <v>32</v>
      </c>
      <c r="N432">
        <v>11</v>
      </c>
      <c r="O432">
        <v>2</v>
      </c>
      <c r="P432">
        <v>77</v>
      </c>
      <c r="Q432">
        <v>24</v>
      </c>
      <c r="R432">
        <v>0</v>
      </c>
      <c r="S432">
        <v>0</v>
      </c>
      <c r="T432">
        <v>0</v>
      </c>
      <c r="U432">
        <v>96.49</v>
      </c>
      <c r="V432">
        <v>19.3</v>
      </c>
      <c r="W432">
        <v>54.17</v>
      </c>
      <c r="X432" t="s">
        <v>66</v>
      </c>
      <c r="Y432" t="s">
        <v>67</v>
      </c>
    </row>
    <row r="433" spans="1:25" x14ac:dyDescent="0.25">
      <c r="A433" t="s">
        <v>579</v>
      </c>
      <c r="B433">
        <v>20</v>
      </c>
      <c r="C433">
        <v>110</v>
      </c>
      <c r="D433">
        <v>3</v>
      </c>
      <c r="E433">
        <v>21.77</v>
      </c>
      <c r="F433" s="28">
        <v>6.4147896703322599E-3</v>
      </c>
      <c r="G433">
        <v>4040471</v>
      </c>
      <c r="H433">
        <v>37.299999999999997</v>
      </c>
      <c r="I433" t="s">
        <v>78</v>
      </c>
      <c r="J433">
        <v>172</v>
      </c>
      <c r="K433">
        <v>263</v>
      </c>
      <c r="L433">
        <v>149</v>
      </c>
      <c r="M433">
        <v>42</v>
      </c>
      <c r="N433">
        <v>1</v>
      </c>
      <c r="O433">
        <v>5</v>
      </c>
      <c r="P433">
        <v>245</v>
      </c>
      <c r="Q433">
        <v>10</v>
      </c>
      <c r="R433">
        <v>3</v>
      </c>
      <c r="S433">
        <v>0</v>
      </c>
      <c r="T433">
        <v>0</v>
      </c>
      <c r="U433">
        <v>97.32</v>
      </c>
      <c r="V433">
        <v>6.26</v>
      </c>
      <c r="W433">
        <v>5.26</v>
      </c>
      <c r="X433" t="s">
        <v>92</v>
      </c>
      <c r="Y433" t="s">
        <v>93</v>
      </c>
    </row>
    <row r="434" spans="1:25" x14ac:dyDescent="0.25">
      <c r="A434" t="s">
        <v>580</v>
      </c>
      <c r="B434">
        <v>20</v>
      </c>
      <c r="C434">
        <v>110</v>
      </c>
      <c r="D434">
        <v>3</v>
      </c>
      <c r="E434">
        <v>21.34</v>
      </c>
      <c r="F434" s="28">
        <v>6.288085051212239E-3</v>
      </c>
      <c r="G434">
        <v>2633942</v>
      </c>
      <c r="H434">
        <v>57.8</v>
      </c>
      <c r="I434" t="s">
        <v>120</v>
      </c>
      <c r="J434">
        <v>1324</v>
      </c>
      <c r="K434">
        <v>175</v>
      </c>
      <c r="L434">
        <v>101</v>
      </c>
      <c r="M434">
        <v>43</v>
      </c>
      <c r="N434">
        <v>0</v>
      </c>
      <c r="O434">
        <v>11</v>
      </c>
      <c r="P434">
        <v>161</v>
      </c>
      <c r="Q434">
        <v>3</v>
      </c>
      <c r="R434">
        <v>0</v>
      </c>
      <c r="S434">
        <v>0</v>
      </c>
      <c r="T434">
        <v>0</v>
      </c>
      <c r="U434">
        <v>90.59</v>
      </c>
      <c r="V434">
        <v>2.97</v>
      </c>
      <c r="W434">
        <v>0</v>
      </c>
      <c r="X434" t="s">
        <v>223</v>
      </c>
      <c r="Y434" t="s">
        <v>224</v>
      </c>
    </row>
    <row r="435" spans="1:25" x14ac:dyDescent="0.25">
      <c r="A435" t="s">
        <v>581</v>
      </c>
      <c r="B435">
        <v>20</v>
      </c>
      <c r="C435">
        <v>110</v>
      </c>
      <c r="D435">
        <v>3</v>
      </c>
      <c r="E435">
        <v>20.36</v>
      </c>
      <c r="F435" s="28">
        <v>5.9993163843805614E-3</v>
      </c>
      <c r="G435">
        <v>2309170</v>
      </c>
      <c r="H435">
        <v>36.5</v>
      </c>
      <c r="I435" t="s">
        <v>70</v>
      </c>
      <c r="J435">
        <v>304</v>
      </c>
      <c r="K435">
        <v>250</v>
      </c>
      <c r="L435">
        <v>143</v>
      </c>
      <c r="M435">
        <v>42</v>
      </c>
      <c r="N435">
        <v>0</v>
      </c>
      <c r="O435">
        <v>7</v>
      </c>
      <c r="P435">
        <v>241</v>
      </c>
      <c r="Q435">
        <v>2</v>
      </c>
      <c r="R435">
        <v>0</v>
      </c>
      <c r="S435">
        <v>0</v>
      </c>
      <c r="T435">
        <v>0</v>
      </c>
      <c r="U435">
        <v>95.45</v>
      </c>
      <c r="V435">
        <v>0.37</v>
      </c>
      <c r="W435">
        <v>50</v>
      </c>
      <c r="X435" t="s">
        <v>92</v>
      </c>
      <c r="Y435" t="s">
        <v>93</v>
      </c>
    </row>
    <row r="436" spans="1:25" x14ac:dyDescent="0.25">
      <c r="A436" t="s">
        <v>582</v>
      </c>
      <c r="B436">
        <v>20</v>
      </c>
      <c r="C436">
        <v>110</v>
      </c>
      <c r="D436">
        <v>3</v>
      </c>
      <c r="E436">
        <v>16.36</v>
      </c>
      <c r="F436" s="28">
        <v>4.8206687646594288E-3</v>
      </c>
      <c r="G436">
        <v>2098510</v>
      </c>
      <c r="H436">
        <v>54.5</v>
      </c>
      <c r="I436" t="s">
        <v>78</v>
      </c>
      <c r="J436">
        <v>172</v>
      </c>
      <c r="K436">
        <v>263</v>
      </c>
      <c r="L436">
        <v>149</v>
      </c>
      <c r="M436">
        <v>42</v>
      </c>
      <c r="N436">
        <v>1</v>
      </c>
      <c r="O436">
        <v>3</v>
      </c>
      <c r="P436">
        <v>253</v>
      </c>
      <c r="Q436">
        <v>7</v>
      </c>
      <c r="R436">
        <v>0</v>
      </c>
      <c r="S436">
        <v>0</v>
      </c>
      <c r="T436">
        <v>0</v>
      </c>
      <c r="U436">
        <v>98.32</v>
      </c>
      <c r="V436">
        <v>4.09</v>
      </c>
      <c r="W436">
        <v>0</v>
      </c>
      <c r="X436" t="s">
        <v>92</v>
      </c>
      <c r="Y436" t="s">
        <v>93</v>
      </c>
    </row>
    <row r="437" spans="1:25" x14ac:dyDescent="0.25">
      <c r="A437" t="s">
        <v>583</v>
      </c>
      <c r="B437">
        <v>20</v>
      </c>
      <c r="C437">
        <v>110</v>
      </c>
      <c r="D437">
        <v>3</v>
      </c>
      <c r="E437">
        <v>16.36</v>
      </c>
      <c r="F437" s="28">
        <v>4.8206687646594288E-3</v>
      </c>
      <c r="G437">
        <v>1951391</v>
      </c>
      <c r="H437">
        <v>39.799999999999997</v>
      </c>
      <c r="I437" t="s">
        <v>108</v>
      </c>
      <c r="J437">
        <v>148</v>
      </c>
      <c r="K437">
        <v>188</v>
      </c>
      <c r="L437">
        <v>125</v>
      </c>
      <c r="M437">
        <v>43</v>
      </c>
      <c r="N437">
        <v>0</v>
      </c>
      <c r="O437">
        <v>2</v>
      </c>
      <c r="P437">
        <v>186</v>
      </c>
      <c r="Q437">
        <v>0</v>
      </c>
      <c r="R437">
        <v>0</v>
      </c>
      <c r="S437">
        <v>0</v>
      </c>
      <c r="T437">
        <v>0</v>
      </c>
      <c r="U437">
        <v>98.93</v>
      </c>
      <c r="V437">
        <v>0</v>
      </c>
      <c r="W437">
        <v>0</v>
      </c>
      <c r="X437" t="s">
        <v>130</v>
      </c>
      <c r="Y437" t="s">
        <v>131</v>
      </c>
    </row>
    <row r="438" spans="1:25" x14ac:dyDescent="0.25">
      <c r="A438" t="s">
        <v>584</v>
      </c>
      <c r="B438">
        <v>20</v>
      </c>
      <c r="C438">
        <v>110</v>
      </c>
      <c r="D438">
        <v>3</v>
      </c>
      <c r="E438">
        <v>15.91</v>
      </c>
      <c r="F438" s="28">
        <v>4.6880709074408021E-3</v>
      </c>
      <c r="G438">
        <v>2332779</v>
      </c>
      <c r="H438">
        <v>66.400000000000006</v>
      </c>
      <c r="I438" t="s">
        <v>217</v>
      </c>
      <c r="J438">
        <v>30</v>
      </c>
      <c r="K438">
        <v>540</v>
      </c>
      <c r="L438">
        <v>241</v>
      </c>
      <c r="M438">
        <v>43</v>
      </c>
      <c r="N438">
        <v>0</v>
      </c>
      <c r="O438">
        <v>13</v>
      </c>
      <c r="P438">
        <v>523</v>
      </c>
      <c r="Q438">
        <v>4</v>
      </c>
      <c r="R438">
        <v>0</v>
      </c>
      <c r="S438">
        <v>0</v>
      </c>
      <c r="T438">
        <v>0</v>
      </c>
      <c r="U438">
        <v>96.13</v>
      </c>
      <c r="V438">
        <v>0.83</v>
      </c>
      <c r="W438">
        <v>0</v>
      </c>
      <c r="X438" t="s">
        <v>218</v>
      </c>
      <c r="Y438" t="s">
        <v>219</v>
      </c>
    </row>
    <row r="439" spans="1:25" x14ac:dyDescent="0.25">
      <c r="A439" t="s">
        <v>585</v>
      </c>
      <c r="B439">
        <v>20</v>
      </c>
      <c r="C439">
        <v>110</v>
      </c>
      <c r="D439">
        <v>3</v>
      </c>
      <c r="E439">
        <v>14.71</v>
      </c>
      <c r="F439" s="28">
        <v>4.3344766215244624E-3</v>
      </c>
      <c r="G439">
        <v>3104212</v>
      </c>
      <c r="H439">
        <v>41.4</v>
      </c>
      <c r="I439" t="s">
        <v>116</v>
      </c>
      <c r="J439">
        <v>95</v>
      </c>
      <c r="K439">
        <v>228</v>
      </c>
      <c r="L439">
        <v>153</v>
      </c>
      <c r="M439">
        <v>43</v>
      </c>
      <c r="N439">
        <v>0</v>
      </c>
      <c r="O439">
        <v>1</v>
      </c>
      <c r="P439">
        <v>225</v>
      </c>
      <c r="Q439">
        <v>2</v>
      </c>
      <c r="R439">
        <v>0</v>
      </c>
      <c r="S439">
        <v>0</v>
      </c>
      <c r="T439">
        <v>0</v>
      </c>
      <c r="U439">
        <v>99.84</v>
      </c>
      <c r="V439">
        <v>0.98</v>
      </c>
      <c r="W439">
        <v>0</v>
      </c>
      <c r="X439" t="s">
        <v>117</v>
      </c>
      <c r="Y439" t="s">
        <v>118</v>
      </c>
    </row>
    <row r="440" spans="1:25" x14ac:dyDescent="0.25">
      <c r="A440" t="s">
        <v>586</v>
      </c>
      <c r="B440">
        <v>20</v>
      </c>
      <c r="C440">
        <v>110</v>
      </c>
      <c r="D440">
        <v>3</v>
      </c>
      <c r="E440">
        <v>13.47</v>
      </c>
      <c r="F440" s="28">
        <v>3.969095859410912E-3</v>
      </c>
      <c r="G440">
        <v>3620499</v>
      </c>
      <c r="H440">
        <v>57.4</v>
      </c>
      <c r="I440" t="s">
        <v>120</v>
      </c>
      <c r="J440">
        <v>1324</v>
      </c>
      <c r="K440">
        <v>176</v>
      </c>
      <c r="L440">
        <v>102</v>
      </c>
      <c r="M440">
        <v>37</v>
      </c>
      <c r="N440">
        <v>6</v>
      </c>
      <c r="O440">
        <v>7</v>
      </c>
      <c r="P440">
        <v>159</v>
      </c>
      <c r="Q440">
        <v>10</v>
      </c>
      <c r="R440">
        <v>0</v>
      </c>
      <c r="S440">
        <v>0</v>
      </c>
      <c r="T440">
        <v>0</v>
      </c>
      <c r="U440">
        <v>93.14</v>
      </c>
      <c r="V440">
        <v>2.62</v>
      </c>
      <c r="W440">
        <v>0</v>
      </c>
      <c r="X440" t="s">
        <v>121</v>
      </c>
      <c r="Y440" t="s">
        <v>122</v>
      </c>
    </row>
    <row r="441" spans="1:25" x14ac:dyDescent="0.25">
      <c r="A441" t="s">
        <v>587</v>
      </c>
      <c r="B441">
        <v>20</v>
      </c>
      <c r="C441">
        <v>110</v>
      </c>
      <c r="D441">
        <v>3</v>
      </c>
      <c r="E441">
        <v>13.45</v>
      </c>
      <c r="F441" s="28">
        <v>3.9632026213123062E-3</v>
      </c>
      <c r="G441">
        <v>5179091</v>
      </c>
      <c r="H441">
        <v>63.1</v>
      </c>
      <c r="I441" t="s">
        <v>136</v>
      </c>
      <c r="J441">
        <v>2258</v>
      </c>
      <c r="K441">
        <v>184</v>
      </c>
      <c r="L441">
        <v>114</v>
      </c>
      <c r="M441">
        <v>37</v>
      </c>
      <c r="N441">
        <v>6</v>
      </c>
      <c r="O441">
        <v>2</v>
      </c>
      <c r="P441">
        <v>161</v>
      </c>
      <c r="Q441">
        <v>20</v>
      </c>
      <c r="R441">
        <v>1</v>
      </c>
      <c r="S441">
        <v>0</v>
      </c>
      <c r="T441">
        <v>0</v>
      </c>
      <c r="U441">
        <v>98.25</v>
      </c>
      <c r="V441">
        <v>10.38</v>
      </c>
      <c r="W441">
        <v>0</v>
      </c>
      <c r="X441" t="s">
        <v>137</v>
      </c>
      <c r="Y441" t="s">
        <v>138</v>
      </c>
    </row>
    <row r="442" spans="1:25" x14ac:dyDescent="0.25">
      <c r="A442" t="s">
        <v>588</v>
      </c>
      <c r="B442">
        <v>20</v>
      </c>
      <c r="C442">
        <v>110</v>
      </c>
      <c r="D442">
        <v>3</v>
      </c>
      <c r="E442">
        <v>13.38</v>
      </c>
      <c r="F442" s="28">
        <v>3.9425762879671863E-3</v>
      </c>
      <c r="G442">
        <v>2228196</v>
      </c>
      <c r="H442">
        <v>40.700000000000003</v>
      </c>
      <c r="I442" t="s">
        <v>104</v>
      </c>
      <c r="J442">
        <v>387</v>
      </c>
      <c r="K442">
        <v>223</v>
      </c>
      <c r="L442">
        <v>124</v>
      </c>
      <c r="M442">
        <v>40</v>
      </c>
      <c r="N442">
        <v>0</v>
      </c>
      <c r="O442">
        <v>8</v>
      </c>
      <c r="P442">
        <v>214</v>
      </c>
      <c r="Q442">
        <v>1</v>
      </c>
      <c r="R442">
        <v>0</v>
      </c>
      <c r="S442">
        <v>0</v>
      </c>
      <c r="T442">
        <v>0</v>
      </c>
      <c r="U442">
        <v>96.88</v>
      </c>
      <c r="V442">
        <v>0.4</v>
      </c>
      <c r="W442">
        <v>0</v>
      </c>
      <c r="X442" t="s">
        <v>105</v>
      </c>
      <c r="Y442" t="s">
        <v>106</v>
      </c>
    </row>
    <row r="443" spans="1:25" x14ac:dyDescent="0.25">
      <c r="A443" t="s">
        <v>589</v>
      </c>
      <c r="B443">
        <v>20</v>
      </c>
      <c r="C443">
        <v>110</v>
      </c>
      <c r="D443">
        <v>3</v>
      </c>
      <c r="E443">
        <v>13.06</v>
      </c>
      <c r="F443" s="28">
        <v>3.8482844783894955E-3</v>
      </c>
      <c r="G443">
        <v>1942267</v>
      </c>
      <c r="H443">
        <v>31.4</v>
      </c>
      <c r="I443" t="s">
        <v>83</v>
      </c>
      <c r="J443">
        <v>5656</v>
      </c>
      <c r="K443">
        <v>56</v>
      </c>
      <c r="L443">
        <v>24</v>
      </c>
      <c r="M443">
        <v>0</v>
      </c>
      <c r="N443">
        <v>0</v>
      </c>
      <c r="O443">
        <v>55</v>
      </c>
      <c r="P443">
        <v>1</v>
      </c>
      <c r="Q443">
        <v>0</v>
      </c>
      <c r="R443">
        <v>0</v>
      </c>
      <c r="S443">
        <v>0</v>
      </c>
      <c r="T443">
        <v>0</v>
      </c>
      <c r="U443">
        <v>4.17</v>
      </c>
      <c r="V443">
        <v>0</v>
      </c>
      <c r="W443">
        <v>0</v>
      </c>
      <c r="X443" t="s">
        <v>84</v>
      </c>
      <c r="Y443" t="s">
        <v>84</v>
      </c>
    </row>
    <row r="444" spans="1:25" x14ac:dyDescent="0.25">
      <c r="A444" t="s">
        <v>590</v>
      </c>
      <c r="B444">
        <v>20</v>
      </c>
      <c r="C444">
        <v>110</v>
      </c>
      <c r="D444">
        <v>3</v>
      </c>
      <c r="E444">
        <v>9.75</v>
      </c>
      <c r="F444" s="28">
        <v>2.8729535730702589E-3</v>
      </c>
      <c r="G444">
        <v>2217518</v>
      </c>
      <c r="H444">
        <v>60.6</v>
      </c>
      <c r="I444" t="s">
        <v>78</v>
      </c>
      <c r="J444">
        <v>172</v>
      </c>
      <c r="K444">
        <v>263</v>
      </c>
      <c r="L444">
        <v>149</v>
      </c>
      <c r="M444">
        <v>36</v>
      </c>
      <c r="N444">
        <v>6</v>
      </c>
      <c r="O444">
        <v>12</v>
      </c>
      <c r="P444">
        <v>223</v>
      </c>
      <c r="Q444">
        <v>28</v>
      </c>
      <c r="R444">
        <v>0</v>
      </c>
      <c r="S444">
        <v>0</v>
      </c>
      <c r="T444">
        <v>0</v>
      </c>
      <c r="U444">
        <v>94.84</v>
      </c>
      <c r="V444">
        <v>10.81</v>
      </c>
      <c r="W444">
        <v>3.57</v>
      </c>
      <c r="X444" t="s">
        <v>92</v>
      </c>
      <c r="Y444" t="s">
        <v>93</v>
      </c>
    </row>
    <row r="445" spans="1:25" x14ac:dyDescent="0.25">
      <c r="A445" t="s">
        <v>591</v>
      </c>
      <c r="B445">
        <v>20</v>
      </c>
      <c r="C445">
        <v>110</v>
      </c>
      <c r="D445">
        <v>3</v>
      </c>
      <c r="E445">
        <v>9.66</v>
      </c>
      <c r="F445" s="28">
        <v>2.8464340016265337E-3</v>
      </c>
      <c r="G445">
        <v>2920306</v>
      </c>
      <c r="H445">
        <v>38.9</v>
      </c>
      <c r="I445" t="s">
        <v>65</v>
      </c>
      <c r="J445">
        <v>5449</v>
      </c>
      <c r="K445">
        <v>103</v>
      </c>
      <c r="L445">
        <v>57</v>
      </c>
      <c r="M445">
        <v>8</v>
      </c>
      <c r="N445">
        <v>0</v>
      </c>
      <c r="O445">
        <v>52</v>
      </c>
      <c r="P445">
        <v>45</v>
      </c>
      <c r="Q445">
        <v>6</v>
      </c>
      <c r="R445">
        <v>0</v>
      </c>
      <c r="S445">
        <v>0</v>
      </c>
      <c r="T445">
        <v>0</v>
      </c>
      <c r="U445">
        <v>76.48</v>
      </c>
      <c r="V445">
        <v>8.77</v>
      </c>
      <c r="W445">
        <v>16.670000000000002</v>
      </c>
      <c r="X445" t="s">
        <v>66</v>
      </c>
      <c r="Y445" t="s">
        <v>67</v>
      </c>
    </row>
    <row r="446" spans="1:25" x14ac:dyDescent="0.25">
      <c r="A446" t="s">
        <v>592</v>
      </c>
      <c r="B446">
        <v>20</v>
      </c>
      <c r="C446">
        <v>110</v>
      </c>
      <c r="D446">
        <v>3</v>
      </c>
      <c r="E446">
        <v>9.35</v>
      </c>
      <c r="F446" s="28">
        <v>2.7550888110981458E-3</v>
      </c>
      <c r="G446">
        <v>2399245</v>
      </c>
      <c r="H446">
        <v>57.7</v>
      </c>
      <c r="I446" t="s">
        <v>120</v>
      </c>
      <c r="J446">
        <v>1324</v>
      </c>
      <c r="K446">
        <v>176</v>
      </c>
      <c r="L446">
        <v>102</v>
      </c>
      <c r="M446">
        <v>41</v>
      </c>
      <c r="N446">
        <v>1</v>
      </c>
      <c r="O446">
        <v>7</v>
      </c>
      <c r="P446">
        <v>160</v>
      </c>
      <c r="Q446">
        <v>9</v>
      </c>
      <c r="R446">
        <v>0</v>
      </c>
      <c r="S446">
        <v>0</v>
      </c>
      <c r="T446">
        <v>0</v>
      </c>
      <c r="U446">
        <v>95.5</v>
      </c>
      <c r="V446">
        <v>3.4</v>
      </c>
      <c r="W446">
        <v>0</v>
      </c>
      <c r="X446" t="s">
        <v>121</v>
      </c>
      <c r="Y446" t="s">
        <v>122</v>
      </c>
    </row>
    <row r="447" spans="1:25" x14ac:dyDescent="0.25">
      <c r="A447" t="s">
        <v>593</v>
      </c>
      <c r="B447">
        <v>20</v>
      </c>
      <c r="C447">
        <v>110</v>
      </c>
      <c r="D447">
        <v>3</v>
      </c>
      <c r="E447">
        <v>9.1</v>
      </c>
      <c r="F447" s="28">
        <v>2.681423334865575E-3</v>
      </c>
      <c r="G447">
        <v>1898171</v>
      </c>
      <c r="H447">
        <v>41.2</v>
      </c>
      <c r="I447" t="s">
        <v>78</v>
      </c>
      <c r="J447">
        <v>172</v>
      </c>
      <c r="K447">
        <v>263</v>
      </c>
      <c r="L447">
        <v>149</v>
      </c>
      <c r="M447">
        <v>20</v>
      </c>
      <c r="N447">
        <v>0</v>
      </c>
      <c r="O447">
        <v>39</v>
      </c>
      <c r="P447">
        <v>221</v>
      </c>
      <c r="Q447">
        <v>3</v>
      </c>
      <c r="R447">
        <v>0</v>
      </c>
      <c r="S447">
        <v>0</v>
      </c>
      <c r="T447">
        <v>0</v>
      </c>
      <c r="U447">
        <v>92.45</v>
      </c>
      <c r="V447">
        <v>1.17</v>
      </c>
      <c r="W447">
        <v>0</v>
      </c>
      <c r="X447" t="s">
        <v>92</v>
      </c>
      <c r="Y447" t="s">
        <v>93</v>
      </c>
    </row>
    <row r="448" spans="1:25" x14ac:dyDescent="0.25">
      <c r="A448" t="s">
        <v>594</v>
      </c>
      <c r="B448">
        <v>20</v>
      </c>
      <c r="C448">
        <v>110</v>
      </c>
      <c r="D448">
        <v>3</v>
      </c>
      <c r="E448">
        <v>9.0500000000000007</v>
      </c>
      <c r="F448" s="28">
        <v>2.6666902396190609E-3</v>
      </c>
      <c r="G448">
        <v>2634652</v>
      </c>
      <c r="H448">
        <v>48.5</v>
      </c>
      <c r="I448" t="s">
        <v>160</v>
      </c>
      <c r="J448">
        <v>35</v>
      </c>
      <c r="K448">
        <v>420</v>
      </c>
      <c r="L448">
        <v>196</v>
      </c>
      <c r="M448">
        <v>40</v>
      </c>
      <c r="N448">
        <v>1</v>
      </c>
      <c r="O448">
        <v>26</v>
      </c>
      <c r="P448">
        <v>382</v>
      </c>
      <c r="Q448">
        <v>12</v>
      </c>
      <c r="R448">
        <v>0</v>
      </c>
      <c r="S448">
        <v>0</v>
      </c>
      <c r="T448">
        <v>0</v>
      </c>
      <c r="U448">
        <v>93.33</v>
      </c>
      <c r="V448">
        <v>3.21</v>
      </c>
      <c r="W448">
        <v>16.670000000000002</v>
      </c>
      <c r="X448" t="s">
        <v>161</v>
      </c>
      <c r="Y448" t="s">
        <v>162</v>
      </c>
    </row>
    <row r="449" spans="1:25" x14ac:dyDescent="0.25">
      <c r="A449" t="s">
        <v>595</v>
      </c>
      <c r="B449">
        <v>20</v>
      </c>
      <c r="C449">
        <v>110</v>
      </c>
      <c r="D449">
        <v>3</v>
      </c>
      <c r="E449">
        <v>7.71</v>
      </c>
      <c r="F449" s="28">
        <v>2.2718432870124819E-3</v>
      </c>
      <c r="G449">
        <v>1503893</v>
      </c>
      <c r="H449">
        <v>40</v>
      </c>
      <c r="I449" t="s">
        <v>73</v>
      </c>
      <c r="J449">
        <v>5443</v>
      </c>
      <c r="K449">
        <v>105</v>
      </c>
      <c r="L449">
        <v>59</v>
      </c>
      <c r="M449">
        <v>37</v>
      </c>
      <c r="N449">
        <v>0</v>
      </c>
      <c r="O449">
        <v>19</v>
      </c>
      <c r="P449">
        <v>86</v>
      </c>
      <c r="Q449">
        <v>0</v>
      </c>
      <c r="R449">
        <v>0</v>
      </c>
      <c r="S449">
        <v>0</v>
      </c>
      <c r="T449">
        <v>0</v>
      </c>
      <c r="U449">
        <v>77.63</v>
      </c>
      <c r="V449">
        <v>0</v>
      </c>
      <c r="W449">
        <v>0</v>
      </c>
      <c r="X449" t="s">
        <v>87</v>
      </c>
      <c r="Y449" t="s">
        <v>87</v>
      </c>
    </row>
    <row r="450" spans="1:25" x14ac:dyDescent="0.25">
      <c r="A450" t="s">
        <v>596</v>
      </c>
      <c r="B450">
        <v>20</v>
      </c>
      <c r="C450">
        <v>110</v>
      </c>
      <c r="D450">
        <v>3</v>
      </c>
      <c r="E450">
        <v>7.61</v>
      </c>
      <c r="F450" s="28">
        <v>2.2423770965194537E-3</v>
      </c>
      <c r="G450">
        <v>1739657</v>
      </c>
      <c r="H450">
        <v>53.9</v>
      </c>
      <c r="I450" t="s">
        <v>78</v>
      </c>
      <c r="J450">
        <v>172</v>
      </c>
      <c r="K450">
        <v>263</v>
      </c>
      <c r="L450">
        <v>149</v>
      </c>
      <c r="M450">
        <v>40</v>
      </c>
      <c r="N450">
        <v>1</v>
      </c>
      <c r="O450">
        <v>53</v>
      </c>
      <c r="P450">
        <v>204</v>
      </c>
      <c r="Q450">
        <v>6</v>
      </c>
      <c r="R450">
        <v>0</v>
      </c>
      <c r="S450">
        <v>0</v>
      </c>
      <c r="T450">
        <v>0</v>
      </c>
      <c r="U450">
        <v>73.099999999999994</v>
      </c>
      <c r="V450">
        <v>2.97</v>
      </c>
      <c r="W450">
        <v>0</v>
      </c>
      <c r="X450" t="s">
        <v>92</v>
      </c>
      <c r="Y450" t="s">
        <v>93</v>
      </c>
    </row>
    <row r="451" spans="1:25" x14ac:dyDescent="0.25">
      <c r="A451" t="s">
        <v>597</v>
      </c>
      <c r="B451">
        <v>20</v>
      </c>
      <c r="C451">
        <v>110</v>
      </c>
      <c r="D451">
        <v>3</v>
      </c>
      <c r="E451">
        <v>7.56</v>
      </c>
      <c r="F451" s="28">
        <v>2.2276440012729392E-3</v>
      </c>
      <c r="G451">
        <v>2994488</v>
      </c>
      <c r="H451">
        <v>37.1</v>
      </c>
      <c r="I451" t="s">
        <v>78</v>
      </c>
      <c r="J451">
        <v>172</v>
      </c>
      <c r="K451">
        <v>263</v>
      </c>
      <c r="L451">
        <v>149</v>
      </c>
      <c r="M451">
        <v>17</v>
      </c>
      <c r="N451">
        <v>0</v>
      </c>
      <c r="O451">
        <v>117</v>
      </c>
      <c r="P451">
        <v>128</v>
      </c>
      <c r="Q451">
        <v>14</v>
      </c>
      <c r="R451">
        <v>4</v>
      </c>
      <c r="S451">
        <v>0</v>
      </c>
      <c r="T451">
        <v>0</v>
      </c>
      <c r="U451">
        <v>60.48</v>
      </c>
      <c r="V451">
        <v>9.9</v>
      </c>
      <c r="W451">
        <v>0</v>
      </c>
      <c r="X451" t="s">
        <v>92</v>
      </c>
      <c r="Y451" t="s">
        <v>93</v>
      </c>
    </row>
    <row r="452" spans="1:25" x14ac:dyDescent="0.25">
      <c r="A452" t="s">
        <v>598</v>
      </c>
      <c r="B452">
        <v>20</v>
      </c>
      <c r="C452">
        <v>110</v>
      </c>
      <c r="D452">
        <v>3</v>
      </c>
      <c r="E452">
        <v>7.49</v>
      </c>
      <c r="F452" s="28">
        <v>2.2070176679278193E-3</v>
      </c>
      <c r="G452">
        <v>1110909</v>
      </c>
      <c r="H452">
        <v>49.2</v>
      </c>
      <c r="I452" t="s">
        <v>104</v>
      </c>
      <c r="J452">
        <v>387</v>
      </c>
      <c r="K452">
        <v>223</v>
      </c>
      <c r="L452">
        <v>124</v>
      </c>
      <c r="M452">
        <v>28</v>
      </c>
      <c r="N452">
        <v>1</v>
      </c>
      <c r="O452">
        <v>98</v>
      </c>
      <c r="P452">
        <v>122</v>
      </c>
      <c r="Q452">
        <v>3</v>
      </c>
      <c r="R452">
        <v>0</v>
      </c>
      <c r="S452">
        <v>0</v>
      </c>
      <c r="T452">
        <v>0</v>
      </c>
      <c r="U452">
        <v>58.42</v>
      </c>
      <c r="V452">
        <v>1.61</v>
      </c>
      <c r="W452">
        <v>0</v>
      </c>
      <c r="X452" t="s">
        <v>105</v>
      </c>
      <c r="Y452" t="s">
        <v>106</v>
      </c>
    </row>
    <row r="453" spans="1:25" x14ac:dyDescent="0.25">
      <c r="A453" t="s">
        <v>599</v>
      </c>
      <c r="B453">
        <v>20</v>
      </c>
      <c r="C453">
        <v>110</v>
      </c>
      <c r="D453">
        <v>3</v>
      </c>
      <c r="E453">
        <v>7.48</v>
      </c>
      <c r="F453" s="28">
        <v>2.2040710488785168E-3</v>
      </c>
      <c r="G453">
        <v>2072672</v>
      </c>
      <c r="H453">
        <v>45</v>
      </c>
      <c r="I453" t="s">
        <v>160</v>
      </c>
      <c r="J453">
        <v>35</v>
      </c>
      <c r="K453">
        <v>420</v>
      </c>
      <c r="L453">
        <v>196</v>
      </c>
      <c r="M453">
        <v>24</v>
      </c>
      <c r="N453">
        <v>3</v>
      </c>
      <c r="O453">
        <v>250</v>
      </c>
      <c r="P453">
        <v>142</v>
      </c>
      <c r="Q453">
        <v>27</v>
      </c>
      <c r="R453">
        <v>1</v>
      </c>
      <c r="S453">
        <v>0</v>
      </c>
      <c r="T453">
        <v>0</v>
      </c>
      <c r="U453">
        <v>40.43</v>
      </c>
      <c r="V453">
        <v>7.27</v>
      </c>
      <c r="W453">
        <v>3.33</v>
      </c>
      <c r="X453" t="s">
        <v>283</v>
      </c>
      <c r="Y453" t="s">
        <v>284</v>
      </c>
    </row>
    <row r="454" spans="1:25" x14ac:dyDescent="0.25">
      <c r="A454" t="s">
        <v>600</v>
      </c>
      <c r="B454">
        <v>20</v>
      </c>
      <c r="C454">
        <v>110</v>
      </c>
      <c r="D454">
        <v>3</v>
      </c>
      <c r="E454">
        <v>7.47</v>
      </c>
      <c r="F454" s="28">
        <v>2.2011244298292139E-3</v>
      </c>
      <c r="G454">
        <v>2602020</v>
      </c>
      <c r="H454">
        <v>40.799999999999997</v>
      </c>
      <c r="I454" t="s">
        <v>70</v>
      </c>
      <c r="J454">
        <v>304</v>
      </c>
      <c r="K454">
        <v>250</v>
      </c>
      <c r="L454">
        <v>143</v>
      </c>
      <c r="M454">
        <v>26</v>
      </c>
      <c r="N454">
        <v>10</v>
      </c>
      <c r="O454">
        <v>102</v>
      </c>
      <c r="P454">
        <v>114</v>
      </c>
      <c r="Q454">
        <v>34</v>
      </c>
      <c r="R454">
        <v>0</v>
      </c>
      <c r="S454">
        <v>0</v>
      </c>
      <c r="T454">
        <v>0</v>
      </c>
      <c r="U454">
        <v>52.17</v>
      </c>
      <c r="V454">
        <v>11.37</v>
      </c>
      <c r="W454">
        <v>0</v>
      </c>
      <c r="X454" t="s">
        <v>66</v>
      </c>
      <c r="Y454" t="s">
        <v>67</v>
      </c>
    </row>
    <row r="455" spans="1:25" x14ac:dyDescent="0.25">
      <c r="A455" t="s">
        <v>601</v>
      </c>
      <c r="B455">
        <v>20</v>
      </c>
      <c r="C455">
        <v>110</v>
      </c>
      <c r="D455">
        <v>3</v>
      </c>
      <c r="E455">
        <v>7.43</v>
      </c>
      <c r="F455" s="28">
        <v>2.1893379536320023E-3</v>
      </c>
      <c r="G455">
        <v>2440295</v>
      </c>
      <c r="H455">
        <v>44.7</v>
      </c>
      <c r="I455" t="s">
        <v>78</v>
      </c>
      <c r="J455">
        <v>172</v>
      </c>
      <c r="K455">
        <v>263</v>
      </c>
      <c r="L455">
        <v>149</v>
      </c>
      <c r="M455">
        <v>41</v>
      </c>
      <c r="N455">
        <v>1</v>
      </c>
      <c r="O455">
        <v>31</v>
      </c>
      <c r="P455">
        <v>201</v>
      </c>
      <c r="Q455">
        <v>31</v>
      </c>
      <c r="R455">
        <v>0</v>
      </c>
      <c r="S455">
        <v>0</v>
      </c>
      <c r="T455">
        <v>0</v>
      </c>
      <c r="U455">
        <v>83.53</v>
      </c>
      <c r="V455">
        <v>13.81</v>
      </c>
      <c r="W455">
        <v>3.23</v>
      </c>
      <c r="X455" t="s">
        <v>66</v>
      </c>
      <c r="Y455" t="s">
        <v>67</v>
      </c>
    </row>
    <row r="456" spans="1:25" x14ac:dyDescent="0.25">
      <c r="A456" t="s">
        <v>602</v>
      </c>
      <c r="B456">
        <v>20</v>
      </c>
      <c r="C456">
        <v>110</v>
      </c>
      <c r="D456">
        <v>3</v>
      </c>
      <c r="E456">
        <v>7.34</v>
      </c>
      <c r="F456" s="28">
        <v>2.1628183821882771E-3</v>
      </c>
      <c r="G456">
        <v>1967589</v>
      </c>
      <c r="H456">
        <v>41.8</v>
      </c>
      <c r="I456" t="s">
        <v>65</v>
      </c>
      <c r="J456">
        <v>5449</v>
      </c>
      <c r="K456">
        <v>103</v>
      </c>
      <c r="L456">
        <v>57</v>
      </c>
      <c r="M456">
        <v>20</v>
      </c>
      <c r="N456">
        <v>21</v>
      </c>
      <c r="O456">
        <v>20</v>
      </c>
      <c r="P456">
        <v>49</v>
      </c>
      <c r="Q456">
        <v>34</v>
      </c>
      <c r="R456">
        <v>0</v>
      </c>
      <c r="S456">
        <v>0</v>
      </c>
      <c r="T456">
        <v>0</v>
      </c>
      <c r="U456">
        <v>67.540000000000006</v>
      </c>
      <c r="V456">
        <v>18.579999999999998</v>
      </c>
      <c r="W456">
        <v>2.94</v>
      </c>
      <c r="X456" t="s">
        <v>66</v>
      </c>
      <c r="Y456" t="s">
        <v>67</v>
      </c>
    </row>
    <row r="457" spans="1:25" x14ac:dyDescent="0.25">
      <c r="A457" t="s">
        <v>603</v>
      </c>
      <c r="B457">
        <v>20</v>
      </c>
      <c r="C457">
        <v>110</v>
      </c>
      <c r="D457">
        <v>3</v>
      </c>
      <c r="E457">
        <v>6.95</v>
      </c>
      <c r="F457" s="28">
        <v>2.0479002392654669E-3</v>
      </c>
      <c r="G457">
        <v>2402289</v>
      </c>
      <c r="H457">
        <v>49.3</v>
      </c>
      <c r="I457" t="s">
        <v>78</v>
      </c>
      <c r="J457">
        <v>172</v>
      </c>
      <c r="K457">
        <v>263</v>
      </c>
      <c r="L457">
        <v>149</v>
      </c>
      <c r="M457">
        <v>23</v>
      </c>
      <c r="N457">
        <v>8</v>
      </c>
      <c r="O457">
        <v>97</v>
      </c>
      <c r="P457">
        <v>129</v>
      </c>
      <c r="Q457">
        <v>34</v>
      </c>
      <c r="R457">
        <v>3</v>
      </c>
      <c r="S457">
        <v>0</v>
      </c>
      <c r="T457">
        <v>0</v>
      </c>
      <c r="U457">
        <v>62.29</v>
      </c>
      <c r="V457">
        <v>15.21</v>
      </c>
      <c r="W457">
        <v>0</v>
      </c>
      <c r="X457" t="s">
        <v>92</v>
      </c>
      <c r="Y457" t="s">
        <v>93</v>
      </c>
    </row>
    <row r="458" spans="1:25" x14ac:dyDescent="0.25">
      <c r="A458" t="s">
        <v>604</v>
      </c>
      <c r="B458">
        <v>20</v>
      </c>
      <c r="C458">
        <v>110</v>
      </c>
      <c r="D458">
        <v>2</v>
      </c>
      <c r="E458">
        <v>472.02</v>
      </c>
      <c r="F458" s="28">
        <v>0.17821692460459787</v>
      </c>
      <c r="G458">
        <v>3668062</v>
      </c>
      <c r="H458">
        <v>35.6</v>
      </c>
      <c r="I458" t="s">
        <v>78</v>
      </c>
      <c r="J458">
        <v>172</v>
      </c>
      <c r="K458">
        <v>262</v>
      </c>
      <c r="L458">
        <v>148</v>
      </c>
      <c r="M458">
        <v>30</v>
      </c>
      <c r="N458">
        <v>1</v>
      </c>
      <c r="O458">
        <v>69</v>
      </c>
      <c r="P458">
        <v>190</v>
      </c>
      <c r="Q458">
        <v>3</v>
      </c>
      <c r="R458">
        <v>0</v>
      </c>
      <c r="S458">
        <v>0</v>
      </c>
      <c r="T458">
        <v>0</v>
      </c>
      <c r="U458">
        <v>75.849999999999994</v>
      </c>
      <c r="V458">
        <v>1.35</v>
      </c>
      <c r="W458">
        <v>66.67</v>
      </c>
      <c r="X458" t="s">
        <v>79</v>
      </c>
      <c r="Y458" t="s">
        <v>80</v>
      </c>
    </row>
    <row r="459" spans="1:25" x14ac:dyDescent="0.25">
      <c r="A459" t="s">
        <v>605</v>
      </c>
      <c r="B459">
        <v>20</v>
      </c>
      <c r="C459">
        <v>110</v>
      </c>
      <c r="D459">
        <v>2</v>
      </c>
      <c r="E459">
        <v>319.26</v>
      </c>
      <c r="F459" s="28">
        <v>0.12054051809089428</v>
      </c>
      <c r="G459">
        <v>3628931</v>
      </c>
      <c r="H459">
        <v>49.8</v>
      </c>
      <c r="I459" t="s">
        <v>65</v>
      </c>
      <c r="J459">
        <v>5449</v>
      </c>
      <c r="K459">
        <v>103</v>
      </c>
      <c r="L459">
        <v>57</v>
      </c>
      <c r="M459">
        <v>24</v>
      </c>
      <c r="N459">
        <v>19</v>
      </c>
      <c r="O459">
        <v>1</v>
      </c>
      <c r="P459">
        <v>51</v>
      </c>
      <c r="Q459">
        <v>40</v>
      </c>
      <c r="R459">
        <v>11</v>
      </c>
      <c r="S459">
        <v>0</v>
      </c>
      <c r="T459">
        <v>0</v>
      </c>
      <c r="U459">
        <v>98.25</v>
      </c>
      <c r="V459">
        <v>58.7</v>
      </c>
      <c r="W459">
        <v>5.48</v>
      </c>
      <c r="X459" t="s">
        <v>66</v>
      </c>
      <c r="Y459" t="s">
        <v>67</v>
      </c>
    </row>
    <row r="460" spans="1:25" x14ac:dyDescent="0.25">
      <c r="A460" t="s">
        <v>606</v>
      </c>
      <c r="B460">
        <v>20</v>
      </c>
      <c r="C460">
        <v>110</v>
      </c>
      <c r="D460">
        <v>2</v>
      </c>
      <c r="E460">
        <v>214.64</v>
      </c>
      <c r="F460" s="28">
        <v>8.1039957410980232E-2</v>
      </c>
      <c r="G460">
        <v>1205039</v>
      </c>
      <c r="H460">
        <v>49.1</v>
      </c>
      <c r="I460" t="s">
        <v>78</v>
      </c>
      <c r="J460">
        <v>172</v>
      </c>
      <c r="K460">
        <v>263</v>
      </c>
      <c r="L460">
        <v>149</v>
      </c>
      <c r="M460">
        <v>15</v>
      </c>
      <c r="N460">
        <v>2</v>
      </c>
      <c r="O460">
        <v>146</v>
      </c>
      <c r="P460">
        <v>115</v>
      </c>
      <c r="Q460">
        <v>2</v>
      </c>
      <c r="R460">
        <v>0</v>
      </c>
      <c r="S460">
        <v>0</v>
      </c>
      <c r="T460">
        <v>0</v>
      </c>
      <c r="U460">
        <v>47.73</v>
      </c>
      <c r="V460">
        <v>0.4</v>
      </c>
      <c r="W460">
        <v>0</v>
      </c>
      <c r="X460" t="s">
        <v>66</v>
      </c>
      <c r="Y460" t="s">
        <v>67</v>
      </c>
    </row>
    <row r="461" spans="1:25" x14ac:dyDescent="0.25">
      <c r="A461" t="s">
        <v>607</v>
      </c>
      <c r="B461">
        <v>20</v>
      </c>
      <c r="C461">
        <v>110</v>
      </c>
      <c r="D461">
        <v>2</v>
      </c>
      <c r="E461">
        <v>138.59</v>
      </c>
      <c r="F461" s="28">
        <v>5.2326349690587734E-2</v>
      </c>
      <c r="G461">
        <v>2677947</v>
      </c>
      <c r="H461">
        <v>46.9</v>
      </c>
      <c r="I461" t="s">
        <v>70</v>
      </c>
      <c r="J461">
        <v>304</v>
      </c>
      <c r="K461">
        <v>250</v>
      </c>
      <c r="L461">
        <v>143</v>
      </c>
      <c r="M461">
        <v>34</v>
      </c>
      <c r="N461">
        <v>2</v>
      </c>
      <c r="O461">
        <v>30</v>
      </c>
      <c r="P461">
        <v>212</v>
      </c>
      <c r="Q461">
        <v>8</v>
      </c>
      <c r="R461">
        <v>0</v>
      </c>
      <c r="S461">
        <v>0</v>
      </c>
      <c r="T461">
        <v>0</v>
      </c>
      <c r="U461">
        <v>91.07</v>
      </c>
      <c r="V461">
        <v>3.5</v>
      </c>
      <c r="W461">
        <v>0</v>
      </c>
      <c r="X461" t="s">
        <v>66</v>
      </c>
      <c r="Y461" t="s">
        <v>67</v>
      </c>
    </row>
    <row r="462" spans="1:25" x14ac:dyDescent="0.25">
      <c r="A462" t="s">
        <v>608</v>
      </c>
      <c r="B462">
        <v>20</v>
      </c>
      <c r="C462">
        <v>110</v>
      </c>
      <c r="D462">
        <v>2</v>
      </c>
      <c r="E462">
        <v>136.72999999999999</v>
      </c>
      <c r="F462" s="28">
        <v>5.1624083939635329E-2</v>
      </c>
      <c r="G462">
        <v>3000233</v>
      </c>
      <c r="H462">
        <v>33.9</v>
      </c>
      <c r="I462" t="s">
        <v>78</v>
      </c>
      <c r="J462">
        <v>172</v>
      </c>
      <c r="K462">
        <v>263</v>
      </c>
      <c r="L462">
        <v>149</v>
      </c>
      <c r="M462">
        <v>43</v>
      </c>
      <c r="N462">
        <v>0</v>
      </c>
      <c r="O462">
        <v>3</v>
      </c>
      <c r="P462">
        <v>256</v>
      </c>
      <c r="Q462">
        <v>4</v>
      </c>
      <c r="R462">
        <v>0</v>
      </c>
      <c r="S462">
        <v>0</v>
      </c>
      <c r="T462">
        <v>0</v>
      </c>
      <c r="U462">
        <v>97.99</v>
      </c>
      <c r="V462">
        <v>1.57</v>
      </c>
      <c r="W462">
        <v>0</v>
      </c>
      <c r="X462" t="s">
        <v>92</v>
      </c>
      <c r="Y462" t="s">
        <v>93</v>
      </c>
    </row>
    <row r="463" spans="1:25" x14ac:dyDescent="0.25">
      <c r="A463" t="s">
        <v>609</v>
      </c>
      <c r="B463">
        <v>20</v>
      </c>
      <c r="C463">
        <v>110</v>
      </c>
      <c r="D463">
        <v>2</v>
      </c>
      <c r="E463">
        <v>134.22</v>
      </c>
      <c r="F463" s="28">
        <v>5.0676402738081286E-2</v>
      </c>
      <c r="G463">
        <v>2042406</v>
      </c>
      <c r="H463">
        <v>45.1</v>
      </c>
      <c r="I463" t="s">
        <v>78</v>
      </c>
      <c r="J463">
        <v>172</v>
      </c>
      <c r="K463">
        <v>263</v>
      </c>
      <c r="L463">
        <v>149</v>
      </c>
      <c r="M463">
        <v>42</v>
      </c>
      <c r="N463">
        <v>0</v>
      </c>
      <c r="O463">
        <v>10</v>
      </c>
      <c r="P463">
        <v>251</v>
      </c>
      <c r="Q463">
        <v>2</v>
      </c>
      <c r="R463">
        <v>0</v>
      </c>
      <c r="S463">
        <v>0</v>
      </c>
      <c r="T463">
        <v>0</v>
      </c>
      <c r="U463">
        <v>94.85</v>
      </c>
      <c r="V463">
        <v>0.36</v>
      </c>
      <c r="W463">
        <v>0</v>
      </c>
      <c r="X463" t="s">
        <v>92</v>
      </c>
      <c r="Y463" t="s">
        <v>93</v>
      </c>
    </row>
    <row r="464" spans="1:25" x14ac:dyDescent="0.25">
      <c r="A464" t="s">
        <v>610</v>
      </c>
      <c r="B464">
        <v>20</v>
      </c>
      <c r="C464">
        <v>110</v>
      </c>
      <c r="D464">
        <v>2</v>
      </c>
      <c r="E464">
        <v>134.08000000000001</v>
      </c>
      <c r="F464" s="28">
        <v>5.0623544025644014E-2</v>
      </c>
      <c r="G464">
        <v>2167794</v>
      </c>
      <c r="H464">
        <v>52.6</v>
      </c>
      <c r="I464" t="s">
        <v>70</v>
      </c>
      <c r="J464">
        <v>304</v>
      </c>
      <c r="K464">
        <v>250</v>
      </c>
      <c r="L464">
        <v>143</v>
      </c>
      <c r="M464">
        <v>37</v>
      </c>
      <c r="N464">
        <v>4</v>
      </c>
      <c r="O464">
        <v>28</v>
      </c>
      <c r="P464">
        <v>211</v>
      </c>
      <c r="Q464">
        <v>11</v>
      </c>
      <c r="R464">
        <v>0</v>
      </c>
      <c r="S464">
        <v>0</v>
      </c>
      <c r="T464">
        <v>0</v>
      </c>
      <c r="U464">
        <v>86.83</v>
      </c>
      <c r="V464">
        <v>2.34</v>
      </c>
      <c r="W464">
        <v>36.36</v>
      </c>
      <c r="X464" t="s">
        <v>66</v>
      </c>
      <c r="Y464" t="s">
        <v>67</v>
      </c>
    </row>
    <row r="465" spans="1:25" x14ac:dyDescent="0.25">
      <c r="A465" t="s">
        <v>611</v>
      </c>
      <c r="B465">
        <v>20</v>
      </c>
      <c r="C465">
        <v>110</v>
      </c>
      <c r="D465">
        <v>2</v>
      </c>
      <c r="E465">
        <v>105.19</v>
      </c>
      <c r="F465" s="28">
        <v>3.9715771151980106E-2</v>
      </c>
      <c r="G465">
        <v>1134357</v>
      </c>
      <c r="H465">
        <v>44.6</v>
      </c>
      <c r="I465" t="s">
        <v>65</v>
      </c>
      <c r="J465">
        <v>5449</v>
      </c>
      <c r="K465">
        <v>102</v>
      </c>
      <c r="L465">
        <v>56</v>
      </c>
      <c r="M465">
        <v>32</v>
      </c>
      <c r="N465">
        <v>0</v>
      </c>
      <c r="O465">
        <v>18</v>
      </c>
      <c r="P465">
        <v>83</v>
      </c>
      <c r="Q465">
        <v>1</v>
      </c>
      <c r="R465">
        <v>0</v>
      </c>
      <c r="S465">
        <v>0</v>
      </c>
      <c r="T465">
        <v>0</v>
      </c>
      <c r="U465">
        <v>85.88</v>
      </c>
      <c r="V465">
        <v>1.79</v>
      </c>
      <c r="W465">
        <v>100</v>
      </c>
      <c r="X465" t="s">
        <v>87</v>
      </c>
      <c r="Y465" t="s">
        <v>87</v>
      </c>
    </row>
    <row r="466" spans="1:25" x14ac:dyDescent="0.25">
      <c r="A466" t="s">
        <v>612</v>
      </c>
      <c r="B466">
        <v>20</v>
      </c>
      <c r="C466">
        <v>110</v>
      </c>
      <c r="D466">
        <v>2</v>
      </c>
      <c r="E466">
        <v>98.6</v>
      </c>
      <c r="F466" s="28">
        <v>3.7227636045111118E-2</v>
      </c>
      <c r="G466">
        <v>3260405</v>
      </c>
      <c r="H466">
        <v>43</v>
      </c>
      <c r="I466" t="s">
        <v>70</v>
      </c>
      <c r="J466">
        <v>304</v>
      </c>
      <c r="K466">
        <v>250</v>
      </c>
      <c r="L466">
        <v>143</v>
      </c>
      <c r="M466">
        <v>42</v>
      </c>
      <c r="N466">
        <v>1</v>
      </c>
      <c r="O466">
        <v>5</v>
      </c>
      <c r="P466">
        <v>237</v>
      </c>
      <c r="Q466">
        <v>8</v>
      </c>
      <c r="R466">
        <v>0</v>
      </c>
      <c r="S466">
        <v>0</v>
      </c>
      <c r="T466">
        <v>0</v>
      </c>
      <c r="U466">
        <v>96.5</v>
      </c>
      <c r="V466">
        <v>2.97</v>
      </c>
      <c r="W466">
        <v>0</v>
      </c>
      <c r="X466" t="s">
        <v>66</v>
      </c>
      <c r="Y466" t="s">
        <v>67</v>
      </c>
    </row>
    <row r="467" spans="1:25" x14ac:dyDescent="0.25">
      <c r="A467" t="s">
        <v>613</v>
      </c>
      <c r="B467">
        <v>20</v>
      </c>
      <c r="C467">
        <v>110</v>
      </c>
      <c r="D467">
        <v>2</v>
      </c>
      <c r="E467">
        <v>98.57</v>
      </c>
      <c r="F467" s="28">
        <v>3.7216309178160274E-2</v>
      </c>
      <c r="G467">
        <v>2234023</v>
      </c>
      <c r="H467">
        <v>47.6</v>
      </c>
      <c r="I467" t="s">
        <v>73</v>
      </c>
      <c r="J467">
        <v>5443</v>
      </c>
      <c r="K467">
        <v>105</v>
      </c>
      <c r="L467">
        <v>59</v>
      </c>
      <c r="M467">
        <v>43</v>
      </c>
      <c r="N467">
        <v>0</v>
      </c>
      <c r="O467">
        <v>1</v>
      </c>
      <c r="P467">
        <v>104</v>
      </c>
      <c r="Q467">
        <v>0</v>
      </c>
      <c r="R467">
        <v>0</v>
      </c>
      <c r="S467">
        <v>0</v>
      </c>
      <c r="T467">
        <v>0</v>
      </c>
      <c r="U467">
        <v>98.31</v>
      </c>
      <c r="V467">
        <v>0</v>
      </c>
      <c r="W467">
        <v>0</v>
      </c>
      <c r="X467" t="s">
        <v>173</v>
      </c>
      <c r="Y467" t="s">
        <v>174</v>
      </c>
    </row>
    <row r="468" spans="1:25" x14ac:dyDescent="0.25">
      <c r="A468" t="s">
        <v>614</v>
      </c>
      <c r="B468">
        <v>20</v>
      </c>
      <c r="C468">
        <v>110</v>
      </c>
      <c r="D468">
        <v>2</v>
      </c>
      <c r="E468">
        <v>76.510000000000005</v>
      </c>
      <c r="F468" s="28">
        <v>2.888728634697213E-2</v>
      </c>
      <c r="G468">
        <v>1850145</v>
      </c>
      <c r="H468">
        <v>33.6</v>
      </c>
      <c r="I468" t="s">
        <v>179</v>
      </c>
      <c r="J468">
        <v>586</v>
      </c>
      <c r="K468">
        <v>325</v>
      </c>
      <c r="L468">
        <v>181</v>
      </c>
      <c r="M468">
        <v>42</v>
      </c>
      <c r="N468">
        <v>0</v>
      </c>
      <c r="O468">
        <v>42</v>
      </c>
      <c r="P468">
        <v>269</v>
      </c>
      <c r="Q468">
        <v>14</v>
      </c>
      <c r="R468">
        <v>0</v>
      </c>
      <c r="S468">
        <v>0</v>
      </c>
      <c r="T468">
        <v>0</v>
      </c>
      <c r="U468">
        <v>83.54</v>
      </c>
      <c r="V468">
        <v>5.8</v>
      </c>
      <c r="W468">
        <v>28.57</v>
      </c>
      <c r="X468" t="s">
        <v>180</v>
      </c>
      <c r="Y468" t="s">
        <v>181</v>
      </c>
    </row>
    <row r="469" spans="1:25" x14ac:dyDescent="0.25">
      <c r="A469" t="s">
        <v>615</v>
      </c>
      <c r="B469">
        <v>20</v>
      </c>
      <c r="C469">
        <v>110</v>
      </c>
      <c r="D469">
        <v>2</v>
      </c>
      <c r="E469">
        <v>72.97</v>
      </c>
      <c r="F469" s="28">
        <v>2.7550716046772398E-2</v>
      </c>
      <c r="G469">
        <v>766249</v>
      </c>
      <c r="H469">
        <v>32.4</v>
      </c>
      <c r="I469" t="s">
        <v>83</v>
      </c>
      <c r="J469">
        <v>5656</v>
      </c>
      <c r="K469">
        <v>56</v>
      </c>
      <c r="L469">
        <v>24</v>
      </c>
      <c r="M469">
        <v>0</v>
      </c>
      <c r="N469">
        <v>0</v>
      </c>
      <c r="O469">
        <v>56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 t="s">
        <v>84</v>
      </c>
      <c r="Y469" t="s">
        <v>84</v>
      </c>
    </row>
    <row r="470" spans="1:25" x14ac:dyDescent="0.25">
      <c r="A470" t="s">
        <v>616</v>
      </c>
      <c r="B470">
        <v>20</v>
      </c>
      <c r="C470">
        <v>110</v>
      </c>
      <c r="D470">
        <v>2</v>
      </c>
      <c r="E470">
        <v>71.87</v>
      </c>
      <c r="F470" s="28">
        <v>2.7135397591908077E-2</v>
      </c>
      <c r="G470">
        <v>2320723</v>
      </c>
      <c r="H470">
        <v>41.6</v>
      </c>
      <c r="I470" t="s">
        <v>78</v>
      </c>
      <c r="J470">
        <v>172</v>
      </c>
      <c r="K470">
        <v>263</v>
      </c>
      <c r="L470">
        <v>149</v>
      </c>
      <c r="M470">
        <v>39</v>
      </c>
      <c r="N470">
        <v>0</v>
      </c>
      <c r="O470">
        <v>52</v>
      </c>
      <c r="P470">
        <v>211</v>
      </c>
      <c r="Q470">
        <v>0</v>
      </c>
      <c r="R470">
        <v>0</v>
      </c>
      <c r="S470">
        <v>0</v>
      </c>
      <c r="T470">
        <v>0</v>
      </c>
      <c r="U470">
        <v>76.430000000000007</v>
      </c>
      <c r="V470">
        <v>0</v>
      </c>
      <c r="W470">
        <v>0</v>
      </c>
      <c r="X470" t="s">
        <v>92</v>
      </c>
      <c r="Y470" t="s">
        <v>93</v>
      </c>
    </row>
    <row r="471" spans="1:25" x14ac:dyDescent="0.25">
      <c r="A471" t="s">
        <v>617</v>
      </c>
      <c r="B471">
        <v>20</v>
      </c>
      <c r="C471">
        <v>110</v>
      </c>
      <c r="D471">
        <v>2</v>
      </c>
      <c r="E471">
        <v>70.92</v>
      </c>
      <c r="F471" s="28">
        <v>2.677671347179798E-2</v>
      </c>
      <c r="G471">
        <v>2398092</v>
      </c>
      <c r="H471">
        <v>53.1</v>
      </c>
      <c r="I471" t="s">
        <v>120</v>
      </c>
      <c r="J471">
        <v>1324</v>
      </c>
      <c r="K471">
        <v>176</v>
      </c>
      <c r="L471">
        <v>102</v>
      </c>
      <c r="M471">
        <v>42</v>
      </c>
      <c r="N471">
        <v>1</v>
      </c>
      <c r="O471">
        <v>5</v>
      </c>
      <c r="P471">
        <v>166</v>
      </c>
      <c r="Q471">
        <v>5</v>
      </c>
      <c r="R471">
        <v>0</v>
      </c>
      <c r="S471">
        <v>0</v>
      </c>
      <c r="T471">
        <v>0</v>
      </c>
      <c r="U471">
        <v>95.1</v>
      </c>
      <c r="V471">
        <v>1.89</v>
      </c>
      <c r="W471">
        <v>20</v>
      </c>
      <c r="X471" t="s">
        <v>121</v>
      </c>
      <c r="Y471" t="s">
        <v>122</v>
      </c>
    </row>
    <row r="472" spans="1:25" x14ac:dyDescent="0.25">
      <c r="A472" t="s">
        <v>618</v>
      </c>
      <c r="B472">
        <v>20</v>
      </c>
      <c r="C472">
        <v>110</v>
      </c>
      <c r="D472">
        <v>2</v>
      </c>
      <c r="E472">
        <v>50.21</v>
      </c>
      <c r="F472" s="28">
        <v>1.8957399653397863E-2</v>
      </c>
      <c r="G472">
        <v>2947010</v>
      </c>
      <c r="H472">
        <v>44.9</v>
      </c>
      <c r="I472" t="s">
        <v>78</v>
      </c>
      <c r="J472">
        <v>172</v>
      </c>
      <c r="K472">
        <v>263</v>
      </c>
      <c r="L472">
        <v>149</v>
      </c>
      <c r="M472">
        <v>43</v>
      </c>
      <c r="N472">
        <v>0</v>
      </c>
      <c r="O472">
        <v>6</v>
      </c>
      <c r="P472">
        <v>254</v>
      </c>
      <c r="Q472">
        <v>2</v>
      </c>
      <c r="R472">
        <v>1</v>
      </c>
      <c r="S472">
        <v>0</v>
      </c>
      <c r="T472">
        <v>0</v>
      </c>
      <c r="U472">
        <v>97.26</v>
      </c>
      <c r="V472">
        <v>2.35</v>
      </c>
      <c r="W472">
        <v>20</v>
      </c>
      <c r="X472" t="s">
        <v>92</v>
      </c>
      <c r="Y472" t="s">
        <v>93</v>
      </c>
    </row>
    <row r="473" spans="1:25" x14ac:dyDescent="0.25">
      <c r="A473" t="s">
        <v>619</v>
      </c>
      <c r="B473">
        <v>20</v>
      </c>
      <c r="C473">
        <v>110</v>
      </c>
      <c r="D473">
        <v>2</v>
      </c>
      <c r="E473">
        <v>48.19</v>
      </c>
      <c r="F473" s="28">
        <v>1.8194723945374289E-2</v>
      </c>
      <c r="G473">
        <v>2508391</v>
      </c>
      <c r="H473">
        <v>49.2</v>
      </c>
      <c r="I473" t="s">
        <v>125</v>
      </c>
      <c r="J473">
        <v>930</v>
      </c>
      <c r="K473">
        <v>213</v>
      </c>
      <c r="L473">
        <v>118</v>
      </c>
      <c r="M473">
        <v>43</v>
      </c>
      <c r="N473">
        <v>0</v>
      </c>
      <c r="O473">
        <v>5</v>
      </c>
      <c r="P473">
        <v>204</v>
      </c>
      <c r="Q473">
        <v>4</v>
      </c>
      <c r="R473">
        <v>0</v>
      </c>
      <c r="S473">
        <v>0</v>
      </c>
      <c r="T473">
        <v>0</v>
      </c>
      <c r="U473">
        <v>95.76</v>
      </c>
      <c r="V473">
        <v>2.12</v>
      </c>
      <c r="W473">
        <v>25</v>
      </c>
      <c r="X473" t="s">
        <v>121</v>
      </c>
      <c r="Y473" t="s">
        <v>122</v>
      </c>
    </row>
    <row r="474" spans="1:25" x14ac:dyDescent="0.25">
      <c r="A474" t="s">
        <v>620</v>
      </c>
      <c r="B474">
        <v>20</v>
      </c>
      <c r="C474">
        <v>110</v>
      </c>
      <c r="D474">
        <v>2</v>
      </c>
      <c r="E474">
        <v>43.26</v>
      </c>
      <c r="F474" s="28">
        <v>1.6333342143118733E-2</v>
      </c>
      <c r="G474">
        <v>1347436</v>
      </c>
      <c r="H474">
        <v>50.1</v>
      </c>
      <c r="I474" t="s">
        <v>108</v>
      </c>
      <c r="J474">
        <v>148</v>
      </c>
      <c r="K474">
        <v>188</v>
      </c>
      <c r="L474">
        <v>125</v>
      </c>
      <c r="M474">
        <v>34</v>
      </c>
      <c r="N474">
        <v>2</v>
      </c>
      <c r="O474">
        <v>47</v>
      </c>
      <c r="P474">
        <v>129</v>
      </c>
      <c r="Q474">
        <v>12</v>
      </c>
      <c r="R474">
        <v>0</v>
      </c>
      <c r="S474">
        <v>0</v>
      </c>
      <c r="T474">
        <v>0</v>
      </c>
      <c r="U474">
        <v>73.63</v>
      </c>
      <c r="V474">
        <v>6.58</v>
      </c>
      <c r="W474">
        <v>75</v>
      </c>
      <c r="X474" t="s">
        <v>109</v>
      </c>
      <c r="Y474" t="s">
        <v>110</v>
      </c>
    </row>
    <row r="475" spans="1:25" x14ac:dyDescent="0.25">
      <c r="A475" t="s">
        <v>621</v>
      </c>
      <c r="B475">
        <v>20</v>
      </c>
      <c r="C475">
        <v>110</v>
      </c>
      <c r="D475">
        <v>2</v>
      </c>
      <c r="E475">
        <v>41.02</v>
      </c>
      <c r="F475" s="28">
        <v>1.5487602744122295E-2</v>
      </c>
      <c r="G475">
        <v>2524647</v>
      </c>
      <c r="H475">
        <v>36.299999999999997</v>
      </c>
      <c r="I475" t="s">
        <v>70</v>
      </c>
      <c r="J475">
        <v>304</v>
      </c>
      <c r="K475">
        <v>250</v>
      </c>
      <c r="L475">
        <v>143</v>
      </c>
      <c r="M475">
        <v>43</v>
      </c>
      <c r="N475">
        <v>0</v>
      </c>
      <c r="O475">
        <v>3</v>
      </c>
      <c r="P475">
        <v>246</v>
      </c>
      <c r="Q475">
        <v>1</v>
      </c>
      <c r="R475">
        <v>0</v>
      </c>
      <c r="S475">
        <v>0</v>
      </c>
      <c r="T475">
        <v>0</v>
      </c>
      <c r="U475">
        <v>97.9</v>
      </c>
      <c r="V475">
        <v>0.7</v>
      </c>
      <c r="W475">
        <v>0</v>
      </c>
      <c r="X475" t="s">
        <v>92</v>
      </c>
      <c r="Y475" t="s">
        <v>93</v>
      </c>
    </row>
    <row r="476" spans="1:25" x14ac:dyDescent="0.25">
      <c r="A476" t="s">
        <v>622</v>
      </c>
      <c r="B476">
        <v>20</v>
      </c>
      <c r="C476">
        <v>110</v>
      </c>
      <c r="D476">
        <v>2</v>
      </c>
      <c r="E476">
        <v>26.94</v>
      </c>
      <c r="F476" s="28">
        <v>1.0171526521858962E-2</v>
      </c>
      <c r="G476">
        <v>3436524</v>
      </c>
      <c r="H476">
        <v>36.200000000000003</v>
      </c>
      <c r="I476" t="s">
        <v>78</v>
      </c>
      <c r="J476">
        <v>172</v>
      </c>
      <c r="K476">
        <v>263</v>
      </c>
      <c r="L476">
        <v>149</v>
      </c>
      <c r="M476">
        <v>38</v>
      </c>
      <c r="N476">
        <v>2</v>
      </c>
      <c r="O476">
        <v>52</v>
      </c>
      <c r="P476">
        <v>195</v>
      </c>
      <c r="Q476">
        <v>6</v>
      </c>
      <c r="R476">
        <v>10</v>
      </c>
      <c r="S476">
        <v>0</v>
      </c>
      <c r="T476">
        <v>0</v>
      </c>
      <c r="U476">
        <v>74.5</v>
      </c>
      <c r="V476">
        <v>10.07</v>
      </c>
      <c r="W476">
        <v>0</v>
      </c>
      <c r="X476" t="s">
        <v>92</v>
      </c>
      <c r="Y476" t="s">
        <v>93</v>
      </c>
    </row>
    <row r="477" spans="1:25" x14ac:dyDescent="0.25">
      <c r="A477" t="s">
        <v>623</v>
      </c>
      <c r="B477">
        <v>20</v>
      </c>
      <c r="C477">
        <v>110</v>
      </c>
      <c r="D477">
        <v>2</v>
      </c>
      <c r="E477">
        <v>26.41</v>
      </c>
      <c r="F477" s="28">
        <v>9.9714185390606964E-3</v>
      </c>
      <c r="G477">
        <v>4336407</v>
      </c>
      <c r="H477">
        <v>38.4</v>
      </c>
      <c r="I477" t="s">
        <v>78</v>
      </c>
      <c r="J477">
        <v>172</v>
      </c>
      <c r="K477">
        <v>263</v>
      </c>
      <c r="L477">
        <v>149</v>
      </c>
      <c r="M477">
        <v>40</v>
      </c>
      <c r="N477">
        <v>3</v>
      </c>
      <c r="O477">
        <v>12</v>
      </c>
      <c r="P477">
        <v>200</v>
      </c>
      <c r="Q477">
        <v>49</v>
      </c>
      <c r="R477">
        <v>2</v>
      </c>
      <c r="S477">
        <v>0</v>
      </c>
      <c r="T477">
        <v>0</v>
      </c>
      <c r="U477">
        <v>95.3</v>
      </c>
      <c r="V477">
        <v>25.73</v>
      </c>
      <c r="W477">
        <v>0</v>
      </c>
      <c r="X477" t="s">
        <v>66</v>
      </c>
      <c r="Y477" t="s">
        <v>67</v>
      </c>
    </row>
    <row r="478" spans="1:25" x14ac:dyDescent="0.25">
      <c r="A478" t="s">
        <v>624</v>
      </c>
      <c r="B478">
        <v>20</v>
      </c>
      <c r="C478">
        <v>110</v>
      </c>
      <c r="D478">
        <v>2</v>
      </c>
      <c r="E478">
        <v>22.63</v>
      </c>
      <c r="F478" s="28">
        <v>8.5442333032542048E-3</v>
      </c>
      <c r="G478">
        <v>2141098</v>
      </c>
      <c r="H478">
        <v>49.9</v>
      </c>
      <c r="I478" t="s">
        <v>78</v>
      </c>
      <c r="J478">
        <v>172</v>
      </c>
      <c r="K478">
        <v>263</v>
      </c>
      <c r="L478">
        <v>149</v>
      </c>
      <c r="M478">
        <v>42</v>
      </c>
      <c r="N478">
        <v>0</v>
      </c>
      <c r="O478">
        <v>8</v>
      </c>
      <c r="P478">
        <v>255</v>
      </c>
      <c r="Q478">
        <v>0</v>
      </c>
      <c r="R478">
        <v>0</v>
      </c>
      <c r="S478">
        <v>0</v>
      </c>
      <c r="T478">
        <v>0</v>
      </c>
      <c r="U478">
        <v>96.09</v>
      </c>
      <c r="V478">
        <v>0</v>
      </c>
      <c r="W478">
        <v>0</v>
      </c>
      <c r="X478" t="s">
        <v>92</v>
      </c>
      <c r="Y478" t="s">
        <v>93</v>
      </c>
    </row>
    <row r="479" spans="1:25" x14ac:dyDescent="0.25">
      <c r="A479" t="s">
        <v>625</v>
      </c>
      <c r="B479">
        <v>20</v>
      </c>
      <c r="C479">
        <v>110</v>
      </c>
      <c r="D479">
        <v>2</v>
      </c>
      <c r="E479">
        <v>22.11</v>
      </c>
      <c r="F479" s="28">
        <v>8.3479009427728894E-3</v>
      </c>
      <c r="G479">
        <v>2501371</v>
      </c>
      <c r="H479">
        <v>57.8</v>
      </c>
      <c r="I479" t="s">
        <v>120</v>
      </c>
      <c r="J479">
        <v>1324</v>
      </c>
      <c r="K479">
        <v>175</v>
      </c>
      <c r="L479">
        <v>101</v>
      </c>
      <c r="M479">
        <v>39</v>
      </c>
      <c r="N479">
        <v>4</v>
      </c>
      <c r="O479">
        <v>11</v>
      </c>
      <c r="P479">
        <v>158</v>
      </c>
      <c r="Q479">
        <v>6</v>
      </c>
      <c r="R479">
        <v>0</v>
      </c>
      <c r="S479">
        <v>0</v>
      </c>
      <c r="T479">
        <v>0</v>
      </c>
      <c r="U479">
        <v>90.59</v>
      </c>
      <c r="V479">
        <v>1.44</v>
      </c>
      <c r="W479">
        <v>0</v>
      </c>
      <c r="X479" t="s">
        <v>223</v>
      </c>
      <c r="Y479" t="s">
        <v>224</v>
      </c>
    </row>
    <row r="480" spans="1:25" x14ac:dyDescent="0.25">
      <c r="A480" t="s">
        <v>626</v>
      </c>
      <c r="B480">
        <v>20</v>
      </c>
      <c r="C480">
        <v>110</v>
      </c>
      <c r="D480">
        <v>2</v>
      </c>
      <c r="E480">
        <v>21.57</v>
      </c>
      <c r="F480" s="28">
        <v>8.144017337657676E-3</v>
      </c>
      <c r="G480">
        <v>5117525</v>
      </c>
      <c r="H480">
        <v>60</v>
      </c>
      <c r="I480" t="s">
        <v>378</v>
      </c>
      <c r="J480">
        <v>924</v>
      </c>
      <c r="K480">
        <v>163</v>
      </c>
      <c r="L480">
        <v>110</v>
      </c>
      <c r="M480">
        <v>41</v>
      </c>
      <c r="N480">
        <v>0</v>
      </c>
      <c r="O480">
        <v>10</v>
      </c>
      <c r="P480">
        <v>146</v>
      </c>
      <c r="Q480">
        <v>6</v>
      </c>
      <c r="R480">
        <v>1</v>
      </c>
      <c r="S480">
        <v>0</v>
      </c>
      <c r="T480">
        <v>0</v>
      </c>
      <c r="U480">
        <v>92.73</v>
      </c>
      <c r="V480">
        <v>5.33</v>
      </c>
      <c r="W480">
        <v>0</v>
      </c>
      <c r="X480" t="s">
        <v>379</v>
      </c>
      <c r="Y480" t="s">
        <v>380</v>
      </c>
    </row>
    <row r="481" spans="1:25" x14ac:dyDescent="0.25">
      <c r="A481" t="s">
        <v>627</v>
      </c>
      <c r="B481">
        <v>20</v>
      </c>
      <c r="C481">
        <v>110</v>
      </c>
      <c r="D481">
        <v>2</v>
      </c>
      <c r="E481">
        <v>20.67</v>
      </c>
      <c r="F481" s="28">
        <v>7.8042113291323214E-3</v>
      </c>
      <c r="G481">
        <v>2704237</v>
      </c>
      <c r="H481">
        <v>42.6</v>
      </c>
      <c r="I481" t="s">
        <v>70</v>
      </c>
      <c r="J481">
        <v>304</v>
      </c>
      <c r="K481">
        <v>250</v>
      </c>
      <c r="L481">
        <v>143</v>
      </c>
      <c r="M481">
        <v>43</v>
      </c>
      <c r="N481">
        <v>0</v>
      </c>
      <c r="O481">
        <v>5</v>
      </c>
      <c r="P481">
        <v>233</v>
      </c>
      <c r="Q481">
        <v>10</v>
      </c>
      <c r="R481">
        <v>2</v>
      </c>
      <c r="S481">
        <v>0</v>
      </c>
      <c r="T481">
        <v>0</v>
      </c>
      <c r="U481">
        <v>96.5</v>
      </c>
      <c r="V481">
        <v>6.29</v>
      </c>
      <c r="W481">
        <v>0</v>
      </c>
      <c r="X481" t="s">
        <v>66</v>
      </c>
      <c r="Y481" t="s">
        <v>67</v>
      </c>
    </row>
    <row r="482" spans="1:25" x14ac:dyDescent="0.25">
      <c r="A482" t="s">
        <v>628</v>
      </c>
      <c r="B482">
        <v>20</v>
      </c>
      <c r="C482">
        <v>110</v>
      </c>
      <c r="D482">
        <v>2</v>
      </c>
      <c r="E482">
        <v>18.73</v>
      </c>
      <c r="F482" s="28">
        <v>7.0717405996443333E-3</v>
      </c>
      <c r="G482">
        <v>2035407</v>
      </c>
      <c r="H482">
        <v>40</v>
      </c>
      <c r="I482" t="s">
        <v>108</v>
      </c>
      <c r="J482">
        <v>148</v>
      </c>
      <c r="K482">
        <v>188</v>
      </c>
      <c r="L482">
        <v>125</v>
      </c>
      <c r="M482">
        <v>43</v>
      </c>
      <c r="N482">
        <v>0</v>
      </c>
      <c r="O482">
        <v>2</v>
      </c>
      <c r="P482">
        <v>185</v>
      </c>
      <c r="Q482">
        <v>1</v>
      </c>
      <c r="R482">
        <v>0</v>
      </c>
      <c r="S482">
        <v>0</v>
      </c>
      <c r="T482">
        <v>0</v>
      </c>
      <c r="U482">
        <v>98.93</v>
      </c>
      <c r="V482">
        <v>0.8</v>
      </c>
      <c r="W482">
        <v>0</v>
      </c>
      <c r="X482" t="s">
        <v>130</v>
      </c>
      <c r="Y482" t="s">
        <v>131</v>
      </c>
    </row>
    <row r="483" spans="1:25" x14ac:dyDescent="0.25">
      <c r="A483" t="s">
        <v>629</v>
      </c>
      <c r="B483">
        <v>20</v>
      </c>
      <c r="C483">
        <v>110</v>
      </c>
      <c r="D483">
        <v>2</v>
      </c>
      <c r="E483">
        <v>16.91</v>
      </c>
      <c r="F483" s="28">
        <v>6.3845773379597268E-3</v>
      </c>
      <c r="G483">
        <v>4095997</v>
      </c>
      <c r="H483">
        <v>64.5</v>
      </c>
      <c r="I483" t="s">
        <v>378</v>
      </c>
      <c r="J483">
        <v>924</v>
      </c>
      <c r="K483">
        <v>163</v>
      </c>
      <c r="L483">
        <v>110</v>
      </c>
      <c r="M483">
        <v>42</v>
      </c>
      <c r="N483">
        <v>0</v>
      </c>
      <c r="O483">
        <v>15</v>
      </c>
      <c r="P483">
        <v>146</v>
      </c>
      <c r="Q483">
        <v>2</v>
      </c>
      <c r="R483">
        <v>0</v>
      </c>
      <c r="S483">
        <v>0</v>
      </c>
      <c r="T483">
        <v>0</v>
      </c>
      <c r="U483">
        <v>89.55</v>
      </c>
      <c r="V483">
        <v>1.82</v>
      </c>
      <c r="W483">
        <v>0</v>
      </c>
      <c r="X483" t="s">
        <v>379</v>
      </c>
      <c r="Y483" t="s">
        <v>380</v>
      </c>
    </row>
    <row r="484" spans="1:25" x14ac:dyDescent="0.25">
      <c r="A484" t="s">
        <v>630</v>
      </c>
      <c r="B484">
        <v>20</v>
      </c>
      <c r="C484">
        <v>110</v>
      </c>
      <c r="D484">
        <v>2</v>
      </c>
      <c r="E484">
        <v>16.86</v>
      </c>
      <c r="F484" s="28">
        <v>6.3656992263749846E-3</v>
      </c>
      <c r="G484">
        <v>2110340</v>
      </c>
      <c r="H484">
        <v>54.3</v>
      </c>
      <c r="I484" t="s">
        <v>65</v>
      </c>
      <c r="J484">
        <v>5449</v>
      </c>
      <c r="K484">
        <v>104</v>
      </c>
      <c r="L484">
        <v>58</v>
      </c>
      <c r="M484">
        <v>26</v>
      </c>
      <c r="N484">
        <v>17</v>
      </c>
      <c r="O484">
        <v>1</v>
      </c>
      <c r="P484">
        <v>80</v>
      </c>
      <c r="Q484">
        <v>23</v>
      </c>
      <c r="R484">
        <v>0</v>
      </c>
      <c r="S484">
        <v>0</v>
      </c>
      <c r="T484">
        <v>0</v>
      </c>
      <c r="U484">
        <v>98.28</v>
      </c>
      <c r="V484">
        <v>8.15</v>
      </c>
      <c r="W484">
        <v>4.3499999999999996</v>
      </c>
      <c r="X484" t="s">
        <v>92</v>
      </c>
      <c r="Y484" t="s">
        <v>93</v>
      </c>
    </row>
    <row r="485" spans="1:25" x14ac:dyDescent="0.25">
      <c r="A485" t="s">
        <v>631</v>
      </c>
      <c r="B485">
        <v>20</v>
      </c>
      <c r="C485">
        <v>110</v>
      </c>
      <c r="D485">
        <v>2</v>
      </c>
      <c r="E485">
        <v>14.08</v>
      </c>
      <c r="F485" s="28">
        <v>5.3160762222633322E-3</v>
      </c>
      <c r="G485">
        <v>4951173</v>
      </c>
      <c r="H485">
        <v>63.1</v>
      </c>
      <c r="I485" t="s">
        <v>136</v>
      </c>
      <c r="J485">
        <v>2258</v>
      </c>
      <c r="K485">
        <v>184</v>
      </c>
      <c r="L485">
        <v>114</v>
      </c>
      <c r="M485">
        <v>43</v>
      </c>
      <c r="N485">
        <v>0</v>
      </c>
      <c r="O485">
        <v>2</v>
      </c>
      <c r="P485">
        <v>180</v>
      </c>
      <c r="Q485">
        <v>2</v>
      </c>
      <c r="R485">
        <v>0</v>
      </c>
      <c r="S485">
        <v>0</v>
      </c>
      <c r="T485">
        <v>0</v>
      </c>
      <c r="U485">
        <v>98.25</v>
      </c>
      <c r="V485">
        <v>1.75</v>
      </c>
      <c r="W485">
        <v>0</v>
      </c>
      <c r="X485" t="s">
        <v>137</v>
      </c>
      <c r="Y485" t="s">
        <v>138</v>
      </c>
    </row>
    <row r="486" spans="1:25" x14ac:dyDescent="0.25">
      <c r="A486" t="s">
        <v>632</v>
      </c>
      <c r="B486">
        <v>20</v>
      </c>
      <c r="C486">
        <v>110</v>
      </c>
      <c r="D486">
        <v>2</v>
      </c>
      <c r="E486">
        <v>11.06</v>
      </c>
      <c r="F486" s="28">
        <v>4.1758382825449192E-3</v>
      </c>
      <c r="G486">
        <v>2262566</v>
      </c>
      <c r="H486">
        <v>40.799999999999997</v>
      </c>
      <c r="I486" t="s">
        <v>104</v>
      </c>
      <c r="J486">
        <v>387</v>
      </c>
      <c r="K486">
        <v>223</v>
      </c>
      <c r="L486">
        <v>124</v>
      </c>
      <c r="M486">
        <v>43</v>
      </c>
      <c r="N486">
        <v>0</v>
      </c>
      <c r="O486">
        <v>3</v>
      </c>
      <c r="P486">
        <v>218</v>
      </c>
      <c r="Q486">
        <v>2</v>
      </c>
      <c r="R486">
        <v>0</v>
      </c>
      <c r="S486">
        <v>0</v>
      </c>
      <c r="T486">
        <v>0</v>
      </c>
      <c r="U486">
        <v>97.98</v>
      </c>
      <c r="V486">
        <v>0.81</v>
      </c>
      <c r="W486">
        <v>0</v>
      </c>
      <c r="X486" t="s">
        <v>105</v>
      </c>
      <c r="Y486" t="s">
        <v>106</v>
      </c>
    </row>
    <row r="487" spans="1:25" x14ac:dyDescent="0.25">
      <c r="A487" t="s">
        <v>633</v>
      </c>
      <c r="B487">
        <v>20</v>
      </c>
      <c r="C487">
        <v>110</v>
      </c>
      <c r="D487">
        <v>2</v>
      </c>
      <c r="E487">
        <v>9.7100000000000009</v>
      </c>
      <c r="F487" s="28">
        <v>3.6661292697568867E-3</v>
      </c>
      <c r="G487">
        <v>1965019</v>
      </c>
      <c r="H487">
        <v>53.7</v>
      </c>
      <c r="I487" t="s">
        <v>78</v>
      </c>
      <c r="J487">
        <v>172</v>
      </c>
      <c r="K487">
        <v>263</v>
      </c>
      <c r="L487">
        <v>149</v>
      </c>
      <c r="M487">
        <v>26</v>
      </c>
      <c r="N487">
        <v>0</v>
      </c>
      <c r="O487">
        <v>54</v>
      </c>
      <c r="P487">
        <v>207</v>
      </c>
      <c r="Q487">
        <v>2</v>
      </c>
      <c r="R487">
        <v>0</v>
      </c>
      <c r="S487">
        <v>0</v>
      </c>
      <c r="T487">
        <v>0</v>
      </c>
      <c r="U487">
        <v>85.79</v>
      </c>
      <c r="V487">
        <v>1.34</v>
      </c>
      <c r="W487">
        <v>0</v>
      </c>
      <c r="X487" t="s">
        <v>92</v>
      </c>
      <c r="Y487" t="s">
        <v>93</v>
      </c>
    </row>
    <row r="488" spans="1:25" x14ac:dyDescent="0.25">
      <c r="A488" t="s">
        <v>634</v>
      </c>
      <c r="B488">
        <v>20</v>
      </c>
      <c r="C488">
        <v>110</v>
      </c>
      <c r="D488">
        <v>2</v>
      </c>
      <c r="E488">
        <v>9.61</v>
      </c>
      <c r="F488" s="28">
        <v>3.6283730465874022E-3</v>
      </c>
      <c r="G488">
        <v>1987152</v>
      </c>
      <c r="H488">
        <v>53.4</v>
      </c>
      <c r="I488" t="s">
        <v>65</v>
      </c>
      <c r="J488">
        <v>5449</v>
      </c>
      <c r="K488">
        <v>104</v>
      </c>
      <c r="L488">
        <v>58</v>
      </c>
      <c r="M488">
        <v>12</v>
      </c>
      <c r="N488">
        <v>13</v>
      </c>
      <c r="O488">
        <v>51</v>
      </c>
      <c r="P488">
        <v>34</v>
      </c>
      <c r="Q488">
        <v>19</v>
      </c>
      <c r="R488">
        <v>0</v>
      </c>
      <c r="S488">
        <v>0</v>
      </c>
      <c r="T488">
        <v>0</v>
      </c>
      <c r="U488">
        <v>48.31</v>
      </c>
      <c r="V488">
        <v>13.79</v>
      </c>
      <c r="W488">
        <v>5.26</v>
      </c>
      <c r="X488" t="s">
        <v>379</v>
      </c>
      <c r="Y488" t="s">
        <v>380</v>
      </c>
    </row>
    <row r="489" spans="1:25" x14ac:dyDescent="0.25">
      <c r="A489" t="s">
        <v>635</v>
      </c>
      <c r="B489">
        <v>20</v>
      </c>
      <c r="C489">
        <v>110</v>
      </c>
      <c r="D489">
        <v>2</v>
      </c>
      <c r="E489">
        <v>9.14</v>
      </c>
      <c r="F489" s="28">
        <v>3.4509187976908282E-3</v>
      </c>
      <c r="G489">
        <v>7195517</v>
      </c>
      <c r="H489">
        <v>34.4</v>
      </c>
      <c r="I489" t="s">
        <v>136</v>
      </c>
      <c r="J489">
        <v>2258</v>
      </c>
      <c r="K489">
        <v>180</v>
      </c>
      <c r="L489">
        <v>109</v>
      </c>
      <c r="M489">
        <v>32</v>
      </c>
      <c r="N489">
        <v>3</v>
      </c>
      <c r="O489">
        <v>13</v>
      </c>
      <c r="P489">
        <v>92</v>
      </c>
      <c r="Q489">
        <v>44</v>
      </c>
      <c r="R489">
        <v>22</v>
      </c>
      <c r="S489">
        <v>4</v>
      </c>
      <c r="T489">
        <v>5</v>
      </c>
      <c r="U489">
        <v>96.79</v>
      </c>
      <c r="V489">
        <v>90.75</v>
      </c>
      <c r="W489">
        <v>0.49</v>
      </c>
      <c r="X489" t="s">
        <v>141</v>
      </c>
      <c r="Y489" t="s">
        <v>142</v>
      </c>
    </row>
    <row r="490" spans="1:25" x14ac:dyDescent="0.25">
      <c r="A490" t="s">
        <v>636</v>
      </c>
      <c r="B490">
        <v>20</v>
      </c>
      <c r="C490">
        <v>110</v>
      </c>
      <c r="D490">
        <v>2</v>
      </c>
      <c r="E490">
        <v>8.8000000000000007</v>
      </c>
      <c r="F490" s="28">
        <v>3.322547638914583E-3</v>
      </c>
      <c r="G490">
        <v>1993712</v>
      </c>
      <c r="H490">
        <v>41.1</v>
      </c>
      <c r="I490" t="s">
        <v>78</v>
      </c>
      <c r="J490">
        <v>172</v>
      </c>
      <c r="K490">
        <v>263</v>
      </c>
      <c r="L490">
        <v>149</v>
      </c>
      <c r="M490">
        <v>36</v>
      </c>
      <c r="N490">
        <v>0</v>
      </c>
      <c r="O490">
        <v>14</v>
      </c>
      <c r="P490">
        <v>245</v>
      </c>
      <c r="Q490">
        <v>4</v>
      </c>
      <c r="R490">
        <v>0</v>
      </c>
      <c r="S490">
        <v>0</v>
      </c>
      <c r="T490">
        <v>0</v>
      </c>
      <c r="U490">
        <v>95.94</v>
      </c>
      <c r="V490">
        <v>1.85</v>
      </c>
      <c r="W490">
        <v>25</v>
      </c>
      <c r="X490" t="s">
        <v>92</v>
      </c>
      <c r="Y490" t="s">
        <v>93</v>
      </c>
    </row>
    <row r="491" spans="1:25" x14ac:dyDescent="0.25">
      <c r="A491" t="s">
        <v>637</v>
      </c>
      <c r="B491">
        <v>20</v>
      </c>
      <c r="C491">
        <v>110</v>
      </c>
      <c r="D491">
        <v>2</v>
      </c>
      <c r="E491">
        <v>8.2899999999999991</v>
      </c>
      <c r="F491" s="28">
        <v>3.1299909007502145E-3</v>
      </c>
      <c r="G491">
        <v>3325894</v>
      </c>
      <c r="H491">
        <v>39.1</v>
      </c>
      <c r="I491" t="s">
        <v>70</v>
      </c>
      <c r="J491">
        <v>304</v>
      </c>
      <c r="K491">
        <v>250</v>
      </c>
      <c r="L491">
        <v>143</v>
      </c>
      <c r="M491">
        <v>12</v>
      </c>
      <c r="N491">
        <v>6</v>
      </c>
      <c r="O491">
        <v>85</v>
      </c>
      <c r="P491">
        <v>100</v>
      </c>
      <c r="Q491">
        <v>59</v>
      </c>
      <c r="R491">
        <v>6</v>
      </c>
      <c r="S491">
        <v>0</v>
      </c>
      <c r="T491">
        <v>0</v>
      </c>
      <c r="U491">
        <v>73.709999999999994</v>
      </c>
      <c r="V491">
        <v>31.24</v>
      </c>
      <c r="W491">
        <v>1.3</v>
      </c>
      <c r="X491" t="s">
        <v>66</v>
      </c>
      <c r="Y491" t="s">
        <v>67</v>
      </c>
    </row>
    <row r="492" spans="1:25" x14ac:dyDescent="0.25">
      <c r="A492" t="s">
        <v>638</v>
      </c>
      <c r="B492">
        <v>20</v>
      </c>
      <c r="C492">
        <v>110</v>
      </c>
      <c r="D492">
        <v>2</v>
      </c>
      <c r="E492">
        <v>8.2200000000000006</v>
      </c>
      <c r="F492" s="28">
        <v>3.1035615445315764E-3</v>
      </c>
      <c r="G492">
        <v>1904835</v>
      </c>
      <c r="H492">
        <v>60.8</v>
      </c>
      <c r="I492" t="s">
        <v>78</v>
      </c>
      <c r="J492">
        <v>172</v>
      </c>
      <c r="K492">
        <v>263</v>
      </c>
      <c r="L492">
        <v>149</v>
      </c>
      <c r="M492">
        <v>41</v>
      </c>
      <c r="N492">
        <v>0</v>
      </c>
      <c r="O492">
        <v>34</v>
      </c>
      <c r="P492">
        <v>220</v>
      </c>
      <c r="Q492">
        <v>9</v>
      </c>
      <c r="R492">
        <v>0</v>
      </c>
      <c r="S492">
        <v>0</v>
      </c>
      <c r="T492">
        <v>0</v>
      </c>
      <c r="U492">
        <v>86.51</v>
      </c>
      <c r="V492">
        <v>2.96</v>
      </c>
      <c r="W492">
        <v>11.11</v>
      </c>
      <c r="X492" t="s">
        <v>92</v>
      </c>
      <c r="Y492" t="s">
        <v>93</v>
      </c>
    </row>
    <row r="493" spans="1:25" x14ac:dyDescent="0.25">
      <c r="A493" t="s">
        <v>639</v>
      </c>
      <c r="B493">
        <v>20</v>
      </c>
      <c r="C493">
        <v>110</v>
      </c>
      <c r="D493">
        <v>2</v>
      </c>
      <c r="E493">
        <v>7.96</v>
      </c>
      <c r="F493" s="28">
        <v>3.0053953642909179E-3</v>
      </c>
      <c r="G493">
        <v>5013894</v>
      </c>
      <c r="H493">
        <v>46</v>
      </c>
      <c r="I493" t="s">
        <v>65</v>
      </c>
      <c r="J493">
        <v>5449</v>
      </c>
      <c r="K493">
        <v>103</v>
      </c>
      <c r="L493">
        <v>57</v>
      </c>
      <c r="M493">
        <v>18</v>
      </c>
      <c r="N493">
        <v>22</v>
      </c>
      <c r="O493">
        <v>23</v>
      </c>
      <c r="P493">
        <v>40</v>
      </c>
      <c r="Q493">
        <v>19</v>
      </c>
      <c r="R493">
        <v>14</v>
      </c>
      <c r="S493">
        <v>3</v>
      </c>
      <c r="T493">
        <v>4</v>
      </c>
      <c r="U493">
        <v>71.239999999999995</v>
      </c>
      <c r="V493">
        <v>48.01</v>
      </c>
      <c r="W493">
        <v>19.11</v>
      </c>
      <c r="X493" t="s">
        <v>66</v>
      </c>
      <c r="Y493" t="s">
        <v>67</v>
      </c>
    </row>
    <row r="494" spans="1:25" x14ac:dyDescent="0.25">
      <c r="A494" t="s">
        <v>640</v>
      </c>
      <c r="B494">
        <v>20</v>
      </c>
      <c r="C494">
        <v>110</v>
      </c>
      <c r="D494">
        <v>2</v>
      </c>
      <c r="E494">
        <v>7.69</v>
      </c>
      <c r="F494" s="28">
        <v>2.9034535617333116E-3</v>
      </c>
      <c r="G494">
        <v>3500340</v>
      </c>
      <c r="H494">
        <v>39.1</v>
      </c>
      <c r="I494" t="s">
        <v>65</v>
      </c>
      <c r="J494">
        <v>5449</v>
      </c>
      <c r="K494">
        <v>104</v>
      </c>
      <c r="L494">
        <v>58</v>
      </c>
      <c r="M494">
        <v>7</v>
      </c>
      <c r="N494">
        <v>2</v>
      </c>
      <c r="O494">
        <v>55</v>
      </c>
      <c r="P494">
        <v>27</v>
      </c>
      <c r="Q494">
        <v>19</v>
      </c>
      <c r="R494">
        <v>3</v>
      </c>
      <c r="S494">
        <v>0</v>
      </c>
      <c r="T494">
        <v>0</v>
      </c>
      <c r="U494">
        <v>64.930000000000007</v>
      </c>
      <c r="V494">
        <v>34.479999999999997</v>
      </c>
      <c r="W494">
        <v>3.57</v>
      </c>
      <c r="X494" t="s">
        <v>66</v>
      </c>
      <c r="Y494" t="s">
        <v>67</v>
      </c>
    </row>
    <row r="495" spans="1:25" x14ac:dyDescent="0.25">
      <c r="A495" t="s">
        <v>641</v>
      </c>
      <c r="B495">
        <v>20</v>
      </c>
      <c r="C495">
        <v>110</v>
      </c>
      <c r="D495">
        <v>2</v>
      </c>
      <c r="E495">
        <v>7.51</v>
      </c>
      <c r="F495" s="28">
        <v>2.8354923600282405E-3</v>
      </c>
      <c r="G495">
        <v>1853409</v>
      </c>
      <c r="H495">
        <v>55.2</v>
      </c>
      <c r="I495" t="s">
        <v>78</v>
      </c>
      <c r="J495">
        <v>172</v>
      </c>
      <c r="K495">
        <v>263</v>
      </c>
      <c r="L495">
        <v>149</v>
      </c>
      <c r="M495">
        <v>33</v>
      </c>
      <c r="N495">
        <v>7</v>
      </c>
      <c r="O495">
        <v>48</v>
      </c>
      <c r="P495">
        <v>191</v>
      </c>
      <c r="Q495">
        <v>24</v>
      </c>
      <c r="R495">
        <v>0</v>
      </c>
      <c r="S495">
        <v>0</v>
      </c>
      <c r="T495">
        <v>0</v>
      </c>
      <c r="U495">
        <v>77.44</v>
      </c>
      <c r="V495">
        <v>5.33</v>
      </c>
      <c r="W495">
        <v>0</v>
      </c>
      <c r="X495" t="s">
        <v>156</v>
      </c>
      <c r="Y495" t="s">
        <v>157</v>
      </c>
    </row>
    <row r="496" spans="1:25" x14ac:dyDescent="0.25">
      <c r="A496" t="s">
        <v>642</v>
      </c>
      <c r="B496">
        <v>20</v>
      </c>
      <c r="C496">
        <v>110</v>
      </c>
      <c r="D496">
        <v>2</v>
      </c>
      <c r="E496">
        <v>7.5</v>
      </c>
      <c r="F496" s="28">
        <v>2.831716737711292E-3</v>
      </c>
      <c r="G496">
        <v>603908</v>
      </c>
      <c r="H496">
        <v>40.700000000000003</v>
      </c>
      <c r="I496" t="s">
        <v>73</v>
      </c>
      <c r="J496">
        <v>5443</v>
      </c>
      <c r="K496">
        <v>105</v>
      </c>
      <c r="L496">
        <v>59</v>
      </c>
      <c r="M496">
        <v>23</v>
      </c>
      <c r="N496">
        <v>0</v>
      </c>
      <c r="O496">
        <v>57</v>
      </c>
      <c r="P496">
        <v>48</v>
      </c>
      <c r="Q496">
        <v>0</v>
      </c>
      <c r="R496">
        <v>0</v>
      </c>
      <c r="S496">
        <v>0</v>
      </c>
      <c r="T496">
        <v>0</v>
      </c>
      <c r="U496">
        <v>39.520000000000003</v>
      </c>
      <c r="V496">
        <v>0</v>
      </c>
      <c r="W496">
        <v>0</v>
      </c>
      <c r="X496" t="s">
        <v>87</v>
      </c>
      <c r="Y496" t="s">
        <v>87</v>
      </c>
    </row>
    <row r="497" spans="1:25" x14ac:dyDescent="0.25">
      <c r="A497" t="s">
        <v>643</v>
      </c>
      <c r="B497">
        <v>20</v>
      </c>
      <c r="C497">
        <v>110</v>
      </c>
      <c r="D497">
        <v>2</v>
      </c>
      <c r="E497">
        <v>6.79</v>
      </c>
      <c r="F497" s="28">
        <v>2.5636475532079565E-3</v>
      </c>
      <c r="G497">
        <v>1633879</v>
      </c>
      <c r="H497">
        <v>41.7</v>
      </c>
      <c r="I497" t="s">
        <v>65</v>
      </c>
      <c r="J497">
        <v>5449</v>
      </c>
      <c r="K497">
        <v>103</v>
      </c>
      <c r="L497">
        <v>57</v>
      </c>
      <c r="M497">
        <v>16</v>
      </c>
      <c r="N497">
        <v>22</v>
      </c>
      <c r="O497">
        <v>33</v>
      </c>
      <c r="P497">
        <v>36</v>
      </c>
      <c r="Q497">
        <v>16</v>
      </c>
      <c r="R497">
        <v>15</v>
      </c>
      <c r="S497">
        <v>3</v>
      </c>
      <c r="T497">
        <v>0</v>
      </c>
      <c r="U497">
        <v>53.17</v>
      </c>
      <c r="V497">
        <v>26.22</v>
      </c>
      <c r="W497">
        <v>13.92</v>
      </c>
      <c r="X497" t="s">
        <v>66</v>
      </c>
      <c r="Y497" t="s">
        <v>67</v>
      </c>
    </row>
    <row r="498" spans="1:25" x14ac:dyDescent="0.25">
      <c r="A498" t="s">
        <v>644</v>
      </c>
      <c r="B498">
        <v>20</v>
      </c>
      <c r="C498">
        <v>110</v>
      </c>
      <c r="D498">
        <v>2</v>
      </c>
      <c r="E498">
        <v>6.42</v>
      </c>
      <c r="F498" s="28">
        <v>2.4239495274808662E-3</v>
      </c>
      <c r="G498">
        <v>1403294</v>
      </c>
      <c r="H498">
        <v>40.5</v>
      </c>
      <c r="I498" t="s">
        <v>136</v>
      </c>
      <c r="J498">
        <v>2258</v>
      </c>
      <c r="K498">
        <v>180</v>
      </c>
      <c r="L498">
        <v>109</v>
      </c>
      <c r="M498">
        <v>13</v>
      </c>
      <c r="N498">
        <v>0</v>
      </c>
      <c r="O498">
        <v>150</v>
      </c>
      <c r="P498">
        <v>30</v>
      </c>
      <c r="Q498">
        <v>0</v>
      </c>
      <c r="R498">
        <v>0</v>
      </c>
      <c r="S498">
        <v>0</v>
      </c>
      <c r="T498">
        <v>0</v>
      </c>
      <c r="U498">
        <v>12.1</v>
      </c>
      <c r="V498">
        <v>0</v>
      </c>
      <c r="W498">
        <v>0</v>
      </c>
      <c r="X498" t="s">
        <v>141</v>
      </c>
      <c r="Y498" t="s">
        <v>142</v>
      </c>
    </row>
    <row r="499" spans="1:25" x14ac:dyDescent="0.25">
      <c r="A499" t="s">
        <v>645</v>
      </c>
      <c r="B499">
        <v>20</v>
      </c>
      <c r="C499">
        <v>110</v>
      </c>
      <c r="D499">
        <v>2</v>
      </c>
      <c r="E499">
        <v>6.11</v>
      </c>
      <c r="F499" s="28">
        <v>2.3069052356554662E-3</v>
      </c>
      <c r="G499">
        <v>2091442</v>
      </c>
      <c r="H499">
        <v>50.2</v>
      </c>
      <c r="I499" t="s">
        <v>160</v>
      </c>
      <c r="J499">
        <v>35</v>
      </c>
      <c r="K499">
        <v>420</v>
      </c>
      <c r="L499">
        <v>196</v>
      </c>
      <c r="M499">
        <v>23</v>
      </c>
      <c r="N499">
        <v>6</v>
      </c>
      <c r="O499">
        <v>150</v>
      </c>
      <c r="P499">
        <v>200</v>
      </c>
      <c r="Q499">
        <v>66</v>
      </c>
      <c r="R499">
        <v>4</v>
      </c>
      <c r="S499">
        <v>0</v>
      </c>
      <c r="T499">
        <v>0</v>
      </c>
      <c r="U499">
        <v>62.09</v>
      </c>
      <c r="V499">
        <v>14</v>
      </c>
      <c r="W499">
        <v>5.13</v>
      </c>
      <c r="X499" t="s">
        <v>161</v>
      </c>
      <c r="Y499" t="s">
        <v>162</v>
      </c>
    </row>
    <row r="500" spans="1:25" x14ac:dyDescent="0.25">
      <c r="A500" t="s">
        <v>646</v>
      </c>
      <c r="B500">
        <v>20</v>
      </c>
      <c r="C500">
        <v>6</v>
      </c>
      <c r="D500">
        <v>2</v>
      </c>
      <c r="E500">
        <v>335.37</v>
      </c>
      <c r="F500" s="28">
        <v>0.20210560570815617</v>
      </c>
      <c r="G500">
        <v>1978146</v>
      </c>
      <c r="H500">
        <v>47</v>
      </c>
      <c r="I500" t="s">
        <v>70</v>
      </c>
      <c r="J500">
        <v>304</v>
      </c>
      <c r="K500">
        <v>250</v>
      </c>
      <c r="L500">
        <v>143</v>
      </c>
      <c r="M500">
        <v>20</v>
      </c>
      <c r="N500">
        <v>3</v>
      </c>
      <c r="O500">
        <v>59</v>
      </c>
      <c r="P500">
        <v>183</v>
      </c>
      <c r="Q500">
        <v>8</v>
      </c>
      <c r="R500">
        <v>0</v>
      </c>
      <c r="S500">
        <v>0</v>
      </c>
      <c r="T500">
        <v>0</v>
      </c>
      <c r="U500">
        <v>83.12</v>
      </c>
      <c r="V500">
        <v>2.59</v>
      </c>
      <c r="W500">
        <v>0</v>
      </c>
      <c r="X500" t="s">
        <v>66</v>
      </c>
      <c r="Y500" t="s">
        <v>67</v>
      </c>
    </row>
    <row r="501" spans="1:25" x14ac:dyDescent="0.25">
      <c r="A501" t="s">
        <v>647</v>
      </c>
      <c r="B501">
        <v>20</v>
      </c>
      <c r="C501">
        <v>6</v>
      </c>
      <c r="D501">
        <v>2</v>
      </c>
      <c r="E501">
        <v>187.75</v>
      </c>
      <c r="F501" s="28">
        <v>0.11314466849064114</v>
      </c>
      <c r="G501">
        <v>3888977</v>
      </c>
      <c r="H501">
        <v>35.1</v>
      </c>
      <c r="I501" t="s">
        <v>78</v>
      </c>
      <c r="J501">
        <v>172</v>
      </c>
      <c r="K501">
        <v>262</v>
      </c>
      <c r="L501">
        <v>148</v>
      </c>
      <c r="M501">
        <v>23</v>
      </c>
      <c r="N501">
        <v>1</v>
      </c>
      <c r="O501">
        <v>50</v>
      </c>
      <c r="P501">
        <v>207</v>
      </c>
      <c r="Q501">
        <v>5</v>
      </c>
      <c r="R501">
        <v>0</v>
      </c>
      <c r="S501">
        <v>0</v>
      </c>
      <c r="T501">
        <v>0</v>
      </c>
      <c r="U501">
        <v>84.61</v>
      </c>
      <c r="V501">
        <v>1.94</v>
      </c>
      <c r="W501">
        <v>80</v>
      </c>
      <c r="X501" t="s">
        <v>79</v>
      </c>
      <c r="Y501" t="s">
        <v>80</v>
      </c>
    </row>
    <row r="502" spans="1:25" x14ac:dyDescent="0.25">
      <c r="A502" t="s">
        <v>648</v>
      </c>
      <c r="B502">
        <v>20</v>
      </c>
      <c r="C502">
        <v>6</v>
      </c>
      <c r="D502">
        <v>2</v>
      </c>
      <c r="E502">
        <v>140.85</v>
      </c>
      <c r="F502" s="28">
        <v>8.4881100169943033E-2</v>
      </c>
      <c r="G502">
        <v>869899</v>
      </c>
      <c r="H502">
        <v>40.799999999999997</v>
      </c>
      <c r="I502" t="s">
        <v>83</v>
      </c>
      <c r="J502">
        <v>5656</v>
      </c>
      <c r="K502">
        <v>56</v>
      </c>
      <c r="L502">
        <v>24</v>
      </c>
      <c r="M502">
        <v>0</v>
      </c>
      <c r="N502">
        <v>0</v>
      </c>
      <c r="O502">
        <v>55</v>
      </c>
      <c r="P502">
        <v>1</v>
      </c>
      <c r="Q502">
        <v>0</v>
      </c>
      <c r="R502">
        <v>0</v>
      </c>
      <c r="S502">
        <v>0</v>
      </c>
      <c r="T502">
        <v>0</v>
      </c>
      <c r="U502">
        <v>4.17</v>
      </c>
      <c r="V502">
        <v>0</v>
      </c>
      <c r="W502">
        <v>0</v>
      </c>
      <c r="X502" t="s">
        <v>84</v>
      </c>
      <c r="Y502" t="s">
        <v>84</v>
      </c>
    </row>
    <row r="503" spans="1:25" x14ac:dyDescent="0.25">
      <c r="A503" t="s">
        <v>649</v>
      </c>
      <c r="B503">
        <v>20</v>
      </c>
      <c r="C503">
        <v>6</v>
      </c>
      <c r="D503">
        <v>2</v>
      </c>
      <c r="E503">
        <v>140.09</v>
      </c>
      <c r="F503" s="28">
        <v>8.4423097783509551E-2</v>
      </c>
      <c r="G503">
        <v>1758920</v>
      </c>
      <c r="H503">
        <v>45.9</v>
      </c>
      <c r="I503" t="s">
        <v>78</v>
      </c>
      <c r="J503">
        <v>172</v>
      </c>
      <c r="K503">
        <v>263</v>
      </c>
      <c r="L503">
        <v>149</v>
      </c>
      <c r="M503">
        <v>39</v>
      </c>
      <c r="N503">
        <v>0</v>
      </c>
      <c r="O503">
        <v>19</v>
      </c>
      <c r="P503">
        <v>241</v>
      </c>
      <c r="Q503">
        <v>3</v>
      </c>
      <c r="R503">
        <v>0</v>
      </c>
      <c r="S503">
        <v>0</v>
      </c>
      <c r="T503">
        <v>0</v>
      </c>
      <c r="U503">
        <v>91.05</v>
      </c>
      <c r="V503">
        <v>1.1399999999999999</v>
      </c>
      <c r="W503">
        <v>0</v>
      </c>
      <c r="X503" t="s">
        <v>92</v>
      </c>
      <c r="Y503" t="s">
        <v>93</v>
      </c>
    </row>
    <row r="504" spans="1:25" x14ac:dyDescent="0.25">
      <c r="A504" t="s">
        <v>650</v>
      </c>
      <c r="B504">
        <v>20</v>
      </c>
      <c r="C504">
        <v>6</v>
      </c>
      <c r="D504">
        <v>2</v>
      </c>
      <c r="E504">
        <v>109.34</v>
      </c>
      <c r="F504" s="28">
        <v>6.5892080174523054E-2</v>
      </c>
      <c r="G504">
        <v>1511888</v>
      </c>
      <c r="H504">
        <v>50.7</v>
      </c>
      <c r="I504" t="s">
        <v>100</v>
      </c>
      <c r="J504">
        <v>3167</v>
      </c>
      <c r="K504">
        <v>126</v>
      </c>
      <c r="L504">
        <v>75</v>
      </c>
      <c r="M504">
        <v>40</v>
      </c>
      <c r="N504">
        <v>0</v>
      </c>
      <c r="O504">
        <v>12</v>
      </c>
      <c r="P504">
        <v>111</v>
      </c>
      <c r="Q504">
        <v>3</v>
      </c>
      <c r="R504">
        <v>0</v>
      </c>
      <c r="S504">
        <v>0</v>
      </c>
      <c r="T504">
        <v>0</v>
      </c>
      <c r="U504">
        <v>89.98</v>
      </c>
      <c r="V504">
        <v>2.67</v>
      </c>
      <c r="W504">
        <v>33.33</v>
      </c>
      <c r="X504" t="s">
        <v>101</v>
      </c>
      <c r="Y504" t="s">
        <v>102</v>
      </c>
    </row>
    <row r="505" spans="1:25" x14ac:dyDescent="0.25">
      <c r="A505" t="s">
        <v>651</v>
      </c>
      <c r="B505">
        <v>20</v>
      </c>
      <c r="C505">
        <v>6</v>
      </c>
      <c r="D505">
        <v>2</v>
      </c>
      <c r="E505">
        <v>75.95</v>
      </c>
      <c r="F505" s="28">
        <v>4.5770106907399175E-2</v>
      </c>
      <c r="G505">
        <v>3552752</v>
      </c>
      <c r="H505">
        <v>51.4</v>
      </c>
      <c r="I505" t="s">
        <v>65</v>
      </c>
      <c r="J505">
        <v>5449</v>
      </c>
      <c r="K505">
        <v>103</v>
      </c>
      <c r="L505">
        <v>57</v>
      </c>
      <c r="M505">
        <v>3</v>
      </c>
      <c r="N505">
        <v>39</v>
      </c>
      <c r="O505">
        <v>2</v>
      </c>
      <c r="P505">
        <v>48</v>
      </c>
      <c r="Q505">
        <v>52</v>
      </c>
      <c r="R505">
        <v>1</v>
      </c>
      <c r="S505">
        <v>0</v>
      </c>
      <c r="T505">
        <v>0</v>
      </c>
      <c r="U505">
        <v>97.37</v>
      </c>
      <c r="V505">
        <v>32.31</v>
      </c>
      <c r="W505">
        <v>0</v>
      </c>
      <c r="X505" t="s">
        <v>66</v>
      </c>
      <c r="Y505" t="s">
        <v>67</v>
      </c>
    </row>
    <row r="506" spans="1:25" x14ac:dyDescent="0.25">
      <c r="A506" t="s">
        <v>652</v>
      </c>
      <c r="B506">
        <v>20</v>
      </c>
      <c r="C506">
        <v>6</v>
      </c>
      <c r="D506">
        <v>2</v>
      </c>
      <c r="E506">
        <v>55.35</v>
      </c>
      <c r="F506" s="28">
        <v>3.3355831696175696E-2</v>
      </c>
      <c r="G506">
        <v>3053159</v>
      </c>
      <c r="H506">
        <v>41.6</v>
      </c>
      <c r="I506" t="s">
        <v>116</v>
      </c>
      <c r="J506">
        <v>95</v>
      </c>
      <c r="K506">
        <v>228</v>
      </c>
      <c r="L506">
        <v>153</v>
      </c>
      <c r="M506">
        <v>42</v>
      </c>
      <c r="N506">
        <v>1</v>
      </c>
      <c r="O506">
        <v>4</v>
      </c>
      <c r="P506">
        <v>221</v>
      </c>
      <c r="Q506">
        <v>3</v>
      </c>
      <c r="R506">
        <v>0</v>
      </c>
      <c r="S506">
        <v>0</v>
      </c>
      <c r="T506">
        <v>0</v>
      </c>
      <c r="U506">
        <v>97.88</v>
      </c>
      <c r="V506">
        <v>1.36</v>
      </c>
      <c r="W506">
        <v>33.33</v>
      </c>
      <c r="X506" t="s">
        <v>117</v>
      </c>
      <c r="Y506" t="s">
        <v>118</v>
      </c>
    </row>
    <row r="507" spans="1:25" x14ac:dyDescent="0.25">
      <c r="A507" t="s">
        <v>653</v>
      </c>
      <c r="B507">
        <v>20</v>
      </c>
      <c r="C507">
        <v>6</v>
      </c>
      <c r="D507">
        <v>2</v>
      </c>
      <c r="E507">
        <v>50.85</v>
      </c>
      <c r="F507" s="28">
        <v>3.0643975460714259E-2</v>
      </c>
      <c r="G507">
        <v>1928932</v>
      </c>
      <c r="H507">
        <v>40.1</v>
      </c>
      <c r="I507" t="s">
        <v>108</v>
      </c>
      <c r="J507">
        <v>148</v>
      </c>
      <c r="K507">
        <v>188</v>
      </c>
      <c r="L507">
        <v>125</v>
      </c>
      <c r="M507">
        <v>43</v>
      </c>
      <c r="N507">
        <v>0</v>
      </c>
      <c r="O507">
        <v>2</v>
      </c>
      <c r="P507">
        <v>186</v>
      </c>
      <c r="Q507">
        <v>0</v>
      </c>
      <c r="R507">
        <v>0</v>
      </c>
      <c r="S507">
        <v>0</v>
      </c>
      <c r="T507">
        <v>0</v>
      </c>
      <c r="U507">
        <v>98.93</v>
      </c>
      <c r="V507">
        <v>0</v>
      </c>
      <c r="W507">
        <v>0</v>
      </c>
      <c r="X507" t="s">
        <v>130</v>
      </c>
      <c r="Y507" t="s">
        <v>131</v>
      </c>
    </row>
    <row r="508" spans="1:25" x14ac:dyDescent="0.25">
      <c r="A508" t="s">
        <v>654</v>
      </c>
      <c r="B508">
        <v>20</v>
      </c>
      <c r="C508">
        <v>6</v>
      </c>
      <c r="D508">
        <v>2</v>
      </c>
      <c r="E508">
        <v>47.03</v>
      </c>
      <c r="F508" s="28">
        <v>2.8341910834166994E-2</v>
      </c>
      <c r="G508">
        <v>2627250</v>
      </c>
      <c r="H508">
        <v>32.5</v>
      </c>
      <c r="I508" t="s">
        <v>70</v>
      </c>
      <c r="J508">
        <v>304</v>
      </c>
      <c r="K508">
        <v>250</v>
      </c>
      <c r="L508">
        <v>143</v>
      </c>
      <c r="M508">
        <v>40</v>
      </c>
      <c r="N508">
        <v>2</v>
      </c>
      <c r="O508">
        <v>14</v>
      </c>
      <c r="P508">
        <v>232</v>
      </c>
      <c r="Q508">
        <v>4</v>
      </c>
      <c r="R508">
        <v>0</v>
      </c>
      <c r="S508">
        <v>0</v>
      </c>
      <c r="T508">
        <v>0</v>
      </c>
      <c r="U508">
        <v>91.89</v>
      </c>
      <c r="V508">
        <v>1.82</v>
      </c>
      <c r="W508">
        <v>0</v>
      </c>
      <c r="X508" t="s">
        <v>92</v>
      </c>
      <c r="Y508" t="s">
        <v>93</v>
      </c>
    </row>
    <row r="509" spans="1:25" x14ac:dyDescent="0.25">
      <c r="A509" t="s">
        <v>655</v>
      </c>
      <c r="B509">
        <v>20</v>
      </c>
      <c r="C509">
        <v>6</v>
      </c>
      <c r="D509">
        <v>2</v>
      </c>
      <c r="E509">
        <v>46.53</v>
      </c>
      <c r="F509" s="28">
        <v>2.8040593474671277E-2</v>
      </c>
      <c r="G509">
        <v>458480</v>
      </c>
      <c r="H509">
        <v>35.200000000000003</v>
      </c>
      <c r="I509" t="s">
        <v>83</v>
      </c>
      <c r="J509">
        <v>5656</v>
      </c>
      <c r="K509">
        <v>56</v>
      </c>
      <c r="L509">
        <v>24</v>
      </c>
      <c r="M509">
        <v>0</v>
      </c>
      <c r="N509">
        <v>0</v>
      </c>
      <c r="O509">
        <v>56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 t="s">
        <v>84</v>
      </c>
      <c r="Y509" t="s">
        <v>84</v>
      </c>
    </row>
    <row r="510" spans="1:25" x14ac:dyDescent="0.25">
      <c r="A510" t="s">
        <v>656</v>
      </c>
      <c r="B510">
        <v>20</v>
      </c>
      <c r="C510">
        <v>6</v>
      </c>
      <c r="D510">
        <v>2</v>
      </c>
      <c r="E510">
        <v>34.33</v>
      </c>
      <c r="F510" s="28">
        <v>2.068844990297582E-2</v>
      </c>
      <c r="G510">
        <v>2357091</v>
      </c>
      <c r="H510">
        <v>43.2</v>
      </c>
      <c r="I510" t="s">
        <v>125</v>
      </c>
      <c r="J510">
        <v>930</v>
      </c>
      <c r="K510">
        <v>213</v>
      </c>
      <c r="L510">
        <v>118</v>
      </c>
      <c r="M510">
        <v>34</v>
      </c>
      <c r="N510">
        <v>9</v>
      </c>
      <c r="O510">
        <v>10</v>
      </c>
      <c r="P510">
        <v>188</v>
      </c>
      <c r="Q510">
        <v>15</v>
      </c>
      <c r="R510">
        <v>0</v>
      </c>
      <c r="S510">
        <v>0</v>
      </c>
      <c r="T510">
        <v>0</v>
      </c>
      <c r="U510">
        <v>96.61</v>
      </c>
      <c r="V510">
        <v>2.85</v>
      </c>
      <c r="W510">
        <v>0</v>
      </c>
      <c r="X510" t="s">
        <v>121</v>
      </c>
      <c r="Y510" t="s">
        <v>122</v>
      </c>
    </row>
    <row r="511" spans="1:25" x14ac:dyDescent="0.25">
      <c r="A511" t="s">
        <v>657</v>
      </c>
      <c r="B511">
        <v>20</v>
      </c>
      <c r="C511">
        <v>6</v>
      </c>
      <c r="D511">
        <v>2</v>
      </c>
      <c r="E511">
        <v>34.18</v>
      </c>
      <c r="F511" s="28">
        <v>2.0598054695127106E-2</v>
      </c>
      <c r="G511">
        <v>2800792</v>
      </c>
      <c r="H511">
        <v>50.7</v>
      </c>
      <c r="I511" t="s">
        <v>70</v>
      </c>
      <c r="J511">
        <v>304</v>
      </c>
      <c r="K511">
        <v>250</v>
      </c>
      <c r="L511">
        <v>143</v>
      </c>
      <c r="M511">
        <v>40</v>
      </c>
      <c r="N511">
        <v>3</v>
      </c>
      <c r="O511">
        <v>11</v>
      </c>
      <c r="P511">
        <v>227</v>
      </c>
      <c r="Q511">
        <v>7</v>
      </c>
      <c r="R511">
        <v>4</v>
      </c>
      <c r="S511">
        <v>1</v>
      </c>
      <c r="T511">
        <v>0</v>
      </c>
      <c r="U511">
        <v>95.1</v>
      </c>
      <c r="V511">
        <v>6.32</v>
      </c>
      <c r="W511">
        <v>8</v>
      </c>
      <c r="X511" t="s">
        <v>66</v>
      </c>
      <c r="Y511" t="s">
        <v>67</v>
      </c>
    </row>
    <row r="512" spans="1:25" x14ac:dyDescent="0.25">
      <c r="A512" t="s">
        <v>658</v>
      </c>
      <c r="B512">
        <v>20</v>
      </c>
      <c r="C512">
        <v>6</v>
      </c>
      <c r="D512">
        <v>2</v>
      </c>
      <c r="E512">
        <v>32.79</v>
      </c>
      <c r="F512" s="28">
        <v>1.9760392435729017E-2</v>
      </c>
      <c r="G512">
        <v>2521069</v>
      </c>
      <c r="H512">
        <v>42</v>
      </c>
      <c r="I512" t="s">
        <v>78</v>
      </c>
      <c r="J512">
        <v>172</v>
      </c>
      <c r="K512">
        <v>263</v>
      </c>
      <c r="L512">
        <v>149</v>
      </c>
      <c r="M512">
        <v>23</v>
      </c>
      <c r="N512">
        <v>2</v>
      </c>
      <c r="O512">
        <v>54</v>
      </c>
      <c r="P512">
        <v>203</v>
      </c>
      <c r="Q512">
        <v>6</v>
      </c>
      <c r="R512">
        <v>0</v>
      </c>
      <c r="S512">
        <v>0</v>
      </c>
      <c r="T512">
        <v>0</v>
      </c>
      <c r="U512">
        <v>86.83</v>
      </c>
      <c r="V512">
        <v>2.2400000000000002</v>
      </c>
      <c r="W512">
        <v>16.670000000000002</v>
      </c>
      <c r="X512" t="s">
        <v>92</v>
      </c>
      <c r="Y512" t="s">
        <v>93</v>
      </c>
    </row>
    <row r="513" spans="1:25" x14ac:dyDescent="0.25">
      <c r="A513" t="s">
        <v>659</v>
      </c>
      <c r="B513">
        <v>20</v>
      </c>
      <c r="C513">
        <v>6</v>
      </c>
      <c r="D513">
        <v>2</v>
      </c>
      <c r="E513">
        <v>24.55</v>
      </c>
      <c r="F513" s="28">
        <v>1.4794682351239628E-2</v>
      </c>
      <c r="G513">
        <v>2580985</v>
      </c>
      <c r="H513">
        <v>49</v>
      </c>
      <c r="I513" t="s">
        <v>125</v>
      </c>
      <c r="J513">
        <v>930</v>
      </c>
      <c r="K513">
        <v>213</v>
      </c>
      <c r="L513">
        <v>118</v>
      </c>
      <c r="M513">
        <v>43</v>
      </c>
      <c r="N513">
        <v>0</v>
      </c>
      <c r="O513">
        <v>4</v>
      </c>
      <c r="P513">
        <v>206</v>
      </c>
      <c r="Q513">
        <v>3</v>
      </c>
      <c r="R513">
        <v>0</v>
      </c>
      <c r="S513">
        <v>0</v>
      </c>
      <c r="T513">
        <v>0</v>
      </c>
      <c r="U513">
        <v>96.61</v>
      </c>
      <c r="V513">
        <v>1.69</v>
      </c>
      <c r="W513">
        <v>0</v>
      </c>
      <c r="X513" t="s">
        <v>121</v>
      </c>
      <c r="Y513" t="s">
        <v>122</v>
      </c>
    </row>
    <row r="514" spans="1:25" x14ac:dyDescent="0.25">
      <c r="A514" t="s">
        <v>660</v>
      </c>
      <c r="B514">
        <v>20</v>
      </c>
      <c r="C514">
        <v>6</v>
      </c>
      <c r="D514">
        <v>2</v>
      </c>
      <c r="E514">
        <v>21.1</v>
      </c>
      <c r="F514" s="28">
        <v>1.2715592570719192E-2</v>
      </c>
      <c r="G514">
        <v>1814797</v>
      </c>
      <c r="H514">
        <v>29.6</v>
      </c>
      <c r="I514" t="s">
        <v>100</v>
      </c>
      <c r="J514">
        <v>3167</v>
      </c>
      <c r="K514">
        <v>126</v>
      </c>
      <c r="L514">
        <v>75</v>
      </c>
      <c r="M514">
        <v>43</v>
      </c>
      <c r="N514">
        <v>0</v>
      </c>
      <c r="O514">
        <v>1</v>
      </c>
      <c r="P514">
        <v>125</v>
      </c>
      <c r="Q514">
        <v>0</v>
      </c>
      <c r="R514">
        <v>0</v>
      </c>
      <c r="S514">
        <v>0</v>
      </c>
      <c r="T514">
        <v>0</v>
      </c>
      <c r="U514">
        <v>99.88</v>
      </c>
      <c r="V514">
        <v>0</v>
      </c>
      <c r="W514">
        <v>0</v>
      </c>
      <c r="X514" t="s">
        <v>101</v>
      </c>
      <c r="Y514" t="s">
        <v>102</v>
      </c>
    </row>
    <row r="515" spans="1:25" x14ac:dyDescent="0.25">
      <c r="A515" t="s">
        <v>661</v>
      </c>
      <c r="B515">
        <v>20</v>
      </c>
      <c r="C515">
        <v>6</v>
      </c>
      <c r="D515">
        <v>2</v>
      </c>
      <c r="E515">
        <v>20.59</v>
      </c>
      <c r="F515" s="28">
        <v>1.240824886403356E-2</v>
      </c>
      <c r="G515">
        <v>3563035</v>
      </c>
      <c r="H515">
        <v>35.799999999999997</v>
      </c>
      <c r="I515" t="s">
        <v>104</v>
      </c>
      <c r="J515">
        <v>387</v>
      </c>
      <c r="K515">
        <v>223</v>
      </c>
      <c r="L515">
        <v>124</v>
      </c>
      <c r="M515">
        <v>41</v>
      </c>
      <c r="N515">
        <v>1</v>
      </c>
      <c r="O515">
        <v>30</v>
      </c>
      <c r="P515">
        <v>175</v>
      </c>
      <c r="Q515">
        <v>18</v>
      </c>
      <c r="R515">
        <v>0</v>
      </c>
      <c r="S515">
        <v>0</v>
      </c>
      <c r="T515">
        <v>0</v>
      </c>
      <c r="U515">
        <v>83.87</v>
      </c>
      <c r="V515">
        <v>8.09</v>
      </c>
      <c r="W515">
        <v>5.56</v>
      </c>
      <c r="X515" t="s">
        <v>92</v>
      </c>
      <c r="Y515" t="s">
        <v>93</v>
      </c>
    </row>
    <row r="516" spans="1:25" x14ac:dyDescent="0.25">
      <c r="A516" t="s">
        <v>662</v>
      </c>
      <c r="B516">
        <v>20</v>
      </c>
      <c r="C516">
        <v>6</v>
      </c>
      <c r="D516">
        <v>2</v>
      </c>
      <c r="E516">
        <v>19.079999999999998</v>
      </c>
      <c r="F516" s="28">
        <v>1.1498270438356498E-2</v>
      </c>
      <c r="G516">
        <v>2658154</v>
      </c>
      <c r="H516">
        <v>49.4</v>
      </c>
      <c r="I516" t="s">
        <v>78</v>
      </c>
      <c r="J516">
        <v>172</v>
      </c>
      <c r="K516">
        <v>263</v>
      </c>
      <c r="L516">
        <v>149</v>
      </c>
      <c r="M516">
        <v>41</v>
      </c>
      <c r="N516">
        <v>2</v>
      </c>
      <c r="O516">
        <v>4</v>
      </c>
      <c r="P516">
        <v>251</v>
      </c>
      <c r="Q516">
        <v>8</v>
      </c>
      <c r="R516">
        <v>0</v>
      </c>
      <c r="S516">
        <v>0</v>
      </c>
      <c r="T516">
        <v>0</v>
      </c>
      <c r="U516">
        <v>97.32</v>
      </c>
      <c r="V516">
        <v>4.03</v>
      </c>
      <c r="W516">
        <v>12.5</v>
      </c>
      <c r="X516" t="s">
        <v>92</v>
      </c>
      <c r="Y516" t="s">
        <v>93</v>
      </c>
    </row>
    <row r="517" spans="1:25" x14ac:dyDescent="0.25">
      <c r="A517" t="s">
        <v>663</v>
      </c>
      <c r="B517">
        <v>20</v>
      </c>
      <c r="C517">
        <v>6</v>
      </c>
      <c r="D517">
        <v>2</v>
      </c>
      <c r="E517">
        <v>14.36</v>
      </c>
      <c r="F517" s="28">
        <v>8.653834564716946E-3</v>
      </c>
      <c r="G517">
        <v>2057419</v>
      </c>
      <c r="H517">
        <v>50.1</v>
      </c>
      <c r="I517" t="s">
        <v>78</v>
      </c>
      <c r="J517">
        <v>172</v>
      </c>
      <c r="K517">
        <v>263</v>
      </c>
      <c r="L517">
        <v>149</v>
      </c>
      <c r="M517">
        <v>42</v>
      </c>
      <c r="N517">
        <v>0</v>
      </c>
      <c r="O517">
        <v>8</v>
      </c>
      <c r="P517">
        <v>255</v>
      </c>
      <c r="Q517">
        <v>0</v>
      </c>
      <c r="R517">
        <v>0</v>
      </c>
      <c r="S517">
        <v>0</v>
      </c>
      <c r="T517">
        <v>0</v>
      </c>
      <c r="U517">
        <v>96.09</v>
      </c>
      <c r="V517">
        <v>0</v>
      </c>
      <c r="W517">
        <v>0</v>
      </c>
      <c r="X517" t="s">
        <v>92</v>
      </c>
      <c r="Y517" t="s">
        <v>93</v>
      </c>
    </row>
    <row r="518" spans="1:25" x14ac:dyDescent="0.25">
      <c r="A518" t="s">
        <v>664</v>
      </c>
      <c r="B518">
        <v>20</v>
      </c>
      <c r="C518">
        <v>6</v>
      </c>
      <c r="D518">
        <v>2</v>
      </c>
      <c r="E518">
        <v>13.78</v>
      </c>
      <c r="F518" s="28">
        <v>8.3043064277019164E-3</v>
      </c>
      <c r="G518">
        <v>1513621</v>
      </c>
      <c r="H518">
        <v>31.4</v>
      </c>
      <c r="I518" t="s">
        <v>665</v>
      </c>
      <c r="J518">
        <v>50</v>
      </c>
      <c r="K518">
        <v>332</v>
      </c>
      <c r="L518">
        <v>124</v>
      </c>
      <c r="M518">
        <v>22</v>
      </c>
      <c r="N518">
        <v>0</v>
      </c>
      <c r="O518">
        <v>172</v>
      </c>
      <c r="P518">
        <v>146</v>
      </c>
      <c r="Q518">
        <v>13</v>
      </c>
      <c r="R518">
        <v>1</v>
      </c>
      <c r="S518">
        <v>0</v>
      </c>
      <c r="T518">
        <v>0</v>
      </c>
      <c r="U518">
        <v>42.84</v>
      </c>
      <c r="V518">
        <v>5.2</v>
      </c>
      <c r="W518">
        <v>0</v>
      </c>
      <c r="X518" t="s">
        <v>666</v>
      </c>
      <c r="Y518" t="s">
        <v>667</v>
      </c>
    </row>
    <row r="519" spans="1:25" x14ac:dyDescent="0.25">
      <c r="A519" t="s">
        <v>668</v>
      </c>
      <c r="B519">
        <v>20</v>
      </c>
      <c r="C519">
        <v>6</v>
      </c>
      <c r="D519">
        <v>2</v>
      </c>
      <c r="E519">
        <v>13.39</v>
      </c>
      <c r="F519" s="28">
        <v>8.069278887295259E-3</v>
      </c>
      <c r="G519">
        <v>2628725</v>
      </c>
      <c r="H519">
        <v>48.4</v>
      </c>
      <c r="I519" t="s">
        <v>160</v>
      </c>
      <c r="J519">
        <v>35</v>
      </c>
      <c r="K519">
        <v>420</v>
      </c>
      <c r="L519">
        <v>196</v>
      </c>
      <c r="M519">
        <v>41</v>
      </c>
      <c r="N519">
        <v>0</v>
      </c>
      <c r="O519">
        <v>6</v>
      </c>
      <c r="P519">
        <v>413</v>
      </c>
      <c r="Q519">
        <v>1</v>
      </c>
      <c r="R519">
        <v>0</v>
      </c>
      <c r="S519">
        <v>0</v>
      </c>
      <c r="T519">
        <v>0</v>
      </c>
      <c r="U519">
        <v>97.45</v>
      </c>
      <c r="V519">
        <v>0.51</v>
      </c>
      <c r="W519">
        <v>0</v>
      </c>
      <c r="X519" t="s">
        <v>161</v>
      </c>
      <c r="Y519" t="s">
        <v>162</v>
      </c>
    </row>
    <row r="520" spans="1:25" x14ac:dyDescent="0.25">
      <c r="A520" t="s">
        <v>669</v>
      </c>
      <c r="B520">
        <v>20</v>
      </c>
      <c r="C520">
        <v>6</v>
      </c>
      <c r="D520">
        <v>2</v>
      </c>
      <c r="E520">
        <v>13.21</v>
      </c>
      <c r="F520" s="28">
        <v>7.9608046378768019E-3</v>
      </c>
      <c r="G520">
        <v>1789444</v>
      </c>
      <c r="H520">
        <v>37.200000000000003</v>
      </c>
      <c r="I520" t="s">
        <v>70</v>
      </c>
      <c r="J520">
        <v>304</v>
      </c>
      <c r="K520">
        <v>250</v>
      </c>
      <c r="L520">
        <v>143</v>
      </c>
      <c r="M520">
        <v>20</v>
      </c>
      <c r="N520">
        <v>0</v>
      </c>
      <c r="O520">
        <v>84</v>
      </c>
      <c r="P520">
        <v>161</v>
      </c>
      <c r="Q520">
        <v>5</v>
      </c>
      <c r="R520">
        <v>0</v>
      </c>
      <c r="S520">
        <v>0</v>
      </c>
      <c r="T520">
        <v>0</v>
      </c>
      <c r="U520">
        <v>79.27</v>
      </c>
      <c r="V520">
        <v>2.17</v>
      </c>
      <c r="W520">
        <v>20</v>
      </c>
      <c r="X520" t="s">
        <v>92</v>
      </c>
      <c r="Y520" t="s">
        <v>93</v>
      </c>
    </row>
    <row r="521" spans="1:25" x14ac:dyDescent="0.25">
      <c r="A521" t="s">
        <v>670</v>
      </c>
      <c r="B521">
        <v>20</v>
      </c>
      <c r="C521">
        <v>6</v>
      </c>
      <c r="D521">
        <v>2</v>
      </c>
      <c r="E521">
        <v>13.03</v>
      </c>
      <c r="F521" s="28">
        <v>7.852330388458343E-3</v>
      </c>
      <c r="G521">
        <v>2033361</v>
      </c>
      <c r="H521">
        <v>41.3</v>
      </c>
      <c r="I521" t="s">
        <v>78</v>
      </c>
      <c r="J521">
        <v>172</v>
      </c>
      <c r="K521">
        <v>263</v>
      </c>
      <c r="L521">
        <v>149</v>
      </c>
      <c r="M521">
        <v>42</v>
      </c>
      <c r="N521">
        <v>0</v>
      </c>
      <c r="O521">
        <v>5</v>
      </c>
      <c r="P521">
        <v>257</v>
      </c>
      <c r="Q521">
        <v>1</v>
      </c>
      <c r="R521">
        <v>0</v>
      </c>
      <c r="S521">
        <v>0</v>
      </c>
      <c r="T521">
        <v>0</v>
      </c>
      <c r="U521">
        <v>97.32</v>
      </c>
      <c r="V521">
        <v>0.34</v>
      </c>
      <c r="W521">
        <v>0</v>
      </c>
      <c r="X521" t="s">
        <v>92</v>
      </c>
      <c r="Y521" t="s">
        <v>93</v>
      </c>
    </row>
    <row r="522" spans="1:25" x14ac:dyDescent="0.25">
      <c r="A522" t="s">
        <v>671</v>
      </c>
      <c r="B522">
        <v>20</v>
      </c>
      <c r="C522">
        <v>6</v>
      </c>
      <c r="D522">
        <v>2</v>
      </c>
      <c r="E522">
        <v>12.86</v>
      </c>
      <c r="F522" s="28">
        <v>7.7498824862298E-3</v>
      </c>
      <c r="G522">
        <v>3377893</v>
      </c>
      <c r="H522">
        <v>63.7</v>
      </c>
      <c r="I522" t="s">
        <v>65</v>
      </c>
      <c r="J522">
        <v>5449</v>
      </c>
      <c r="K522">
        <v>104</v>
      </c>
      <c r="L522">
        <v>58</v>
      </c>
      <c r="M522">
        <v>30</v>
      </c>
      <c r="N522">
        <v>13</v>
      </c>
      <c r="O522">
        <v>0</v>
      </c>
      <c r="P522">
        <v>68</v>
      </c>
      <c r="Q522">
        <v>36</v>
      </c>
      <c r="R522">
        <v>0</v>
      </c>
      <c r="S522">
        <v>0</v>
      </c>
      <c r="T522">
        <v>0</v>
      </c>
      <c r="U522">
        <v>100</v>
      </c>
      <c r="V522">
        <v>31.58</v>
      </c>
      <c r="W522">
        <v>2.78</v>
      </c>
      <c r="X522" t="s">
        <v>92</v>
      </c>
      <c r="Y522" t="s">
        <v>93</v>
      </c>
    </row>
    <row r="523" spans="1:25" x14ac:dyDescent="0.25">
      <c r="A523" t="s">
        <v>672</v>
      </c>
      <c r="B523">
        <v>20</v>
      </c>
      <c r="C523">
        <v>6</v>
      </c>
      <c r="D523">
        <v>2</v>
      </c>
      <c r="E523">
        <v>12.31</v>
      </c>
      <c r="F523" s="28">
        <v>7.4184333907845136E-3</v>
      </c>
      <c r="G523">
        <v>3430472</v>
      </c>
      <c r="H523">
        <v>37.700000000000003</v>
      </c>
      <c r="I523" t="s">
        <v>70</v>
      </c>
      <c r="J523">
        <v>304</v>
      </c>
      <c r="K523">
        <v>250</v>
      </c>
      <c r="L523">
        <v>143</v>
      </c>
      <c r="M523">
        <v>42</v>
      </c>
      <c r="N523">
        <v>1</v>
      </c>
      <c r="O523">
        <v>4</v>
      </c>
      <c r="P523">
        <v>225</v>
      </c>
      <c r="Q523">
        <v>18</v>
      </c>
      <c r="R523">
        <v>3</v>
      </c>
      <c r="S523">
        <v>0</v>
      </c>
      <c r="T523">
        <v>0</v>
      </c>
      <c r="U523">
        <v>97.83</v>
      </c>
      <c r="V523">
        <v>10.96</v>
      </c>
      <c r="W523">
        <v>3.7</v>
      </c>
      <c r="X523" t="s">
        <v>92</v>
      </c>
      <c r="Y523" t="s">
        <v>93</v>
      </c>
    </row>
    <row r="524" spans="1:25" x14ac:dyDescent="0.25">
      <c r="A524" t="s">
        <v>673</v>
      </c>
      <c r="B524">
        <v>20</v>
      </c>
      <c r="C524">
        <v>6</v>
      </c>
      <c r="D524">
        <v>2</v>
      </c>
      <c r="E524">
        <v>12.26</v>
      </c>
      <c r="F524" s="28">
        <v>7.3883016548349414E-3</v>
      </c>
      <c r="G524">
        <v>1098863</v>
      </c>
      <c r="H524">
        <v>33.200000000000003</v>
      </c>
      <c r="I524" t="s">
        <v>65</v>
      </c>
      <c r="J524">
        <v>5449</v>
      </c>
      <c r="K524">
        <v>104</v>
      </c>
      <c r="L524">
        <v>58</v>
      </c>
      <c r="M524">
        <v>14</v>
      </c>
      <c r="N524">
        <v>12</v>
      </c>
      <c r="O524">
        <v>52</v>
      </c>
      <c r="P524">
        <v>31</v>
      </c>
      <c r="Q524">
        <v>14</v>
      </c>
      <c r="R524">
        <v>7</v>
      </c>
      <c r="S524">
        <v>0</v>
      </c>
      <c r="T524">
        <v>0</v>
      </c>
      <c r="U524">
        <v>35.340000000000003</v>
      </c>
      <c r="V524">
        <v>12.95</v>
      </c>
      <c r="W524">
        <v>20</v>
      </c>
      <c r="X524" t="s">
        <v>92</v>
      </c>
      <c r="Y524" t="s">
        <v>93</v>
      </c>
    </row>
    <row r="525" spans="1:25" x14ac:dyDescent="0.25">
      <c r="A525" t="s">
        <v>674</v>
      </c>
      <c r="B525">
        <v>20</v>
      </c>
      <c r="C525">
        <v>6</v>
      </c>
      <c r="D525">
        <v>2</v>
      </c>
      <c r="E525">
        <v>11.42</v>
      </c>
      <c r="F525" s="28">
        <v>6.8820884908821402E-3</v>
      </c>
      <c r="G525">
        <v>1165137</v>
      </c>
      <c r="H525">
        <v>49.5</v>
      </c>
      <c r="I525" t="s">
        <v>73</v>
      </c>
      <c r="J525">
        <v>5443</v>
      </c>
      <c r="K525">
        <v>105</v>
      </c>
      <c r="L525">
        <v>59</v>
      </c>
      <c r="M525">
        <v>18</v>
      </c>
      <c r="N525">
        <v>7</v>
      </c>
      <c r="O525">
        <v>50</v>
      </c>
      <c r="P525">
        <v>41</v>
      </c>
      <c r="Q525">
        <v>14</v>
      </c>
      <c r="R525">
        <v>0</v>
      </c>
      <c r="S525">
        <v>0</v>
      </c>
      <c r="T525">
        <v>0</v>
      </c>
      <c r="U525">
        <v>49.61</v>
      </c>
      <c r="V525">
        <v>9.2200000000000006</v>
      </c>
      <c r="W525">
        <v>7.14</v>
      </c>
      <c r="X525" t="s">
        <v>87</v>
      </c>
      <c r="Y525" t="s">
        <v>87</v>
      </c>
    </row>
    <row r="526" spans="1:25" x14ac:dyDescent="0.25">
      <c r="A526" t="s">
        <v>675</v>
      </c>
      <c r="B526">
        <v>20</v>
      </c>
      <c r="C526">
        <v>6</v>
      </c>
      <c r="D526">
        <v>2</v>
      </c>
      <c r="E526">
        <v>11.14</v>
      </c>
      <c r="F526" s="28">
        <v>6.7133507695645396E-3</v>
      </c>
      <c r="G526">
        <v>2545554</v>
      </c>
      <c r="H526">
        <v>41.7</v>
      </c>
      <c r="I526" t="s">
        <v>65</v>
      </c>
      <c r="J526">
        <v>5449</v>
      </c>
      <c r="K526">
        <v>103</v>
      </c>
      <c r="L526">
        <v>58</v>
      </c>
      <c r="M526">
        <v>5</v>
      </c>
      <c r="N526">
        <v>34</v>
      </c>
      <c r="O526">
        <v>18</v>
      </c>
      <c r="P526">
        <v>30</v>
      </c>
      <c r="Q526">
        <v>29</v>
      </c>
      <c r="R526">
        <v>18</v>
      </c>
      <c r="S526">
        <v>3</v>
      </c>
      <c r="T526">
        <v>5</v>
      </c>
      <c r="U526">
        <v>74.14</v>
      </c>
      <c r="V526">
        <v>43.78</v>
      </c>
      <c r="W526">
        <v>5.3</v>
      </c>
      <c r="X526" t="s">
        <v>676</v>
      </c>
      <c r="Y526" t="s">
        <v>677</v>
      </c>
    </row>
    <row r="527" spans="1:25" x14ac:dyDescent="0.25">
      <c r="A527" t="s">
        <v>678</v>
      </c>
      <c r="B527">
        <v>20</v>
      </c>
      <c r="C527">
        <v>6</v>
      </c>
      <c r="D527">
        <v>2</v>
      </c>
      <c r="E527">
        <v>11.05</v>
      </c>
      <c r="F527" s="28">
        <v>6.659113644855311E-3</v>
      </c>
      <c r="G527">
        <v>2914755</v>
      </c>
      <c r="H527">
        <v>36</v>
      </c>
      <c r="I527" t="s">
        <v>78</v>
      </c>
      <c r="J527">
        <v>172</v>
      </c>
      <c r="K527">
        <v>263</v>
      </c>
      <c r="L527">
        <v>149</v>
      </c>
      <c r="M527">
        <v>32</v>
      </c>
      <c r="N527">
        <v>0</v>
      </c>
      <c r="O527">
        <v>100</v>
      </c>
      <c r="P527">
        <v>146</v>
      </c>
      <c r="Q527">
        <v>16</v>
      </c>
      <c r="R527">
        <v>1</v>
      </c>
      <c r="S527">
        <v>0</v>
      </c>
      <c r="T527">
        <v>0</v>
      </c>
      <c r="U527">
        <v>56.91</v>
      </c>
      <c r="V527">
        <v>9.9</v>
      </c>
      <c r="W527">
        <v>0</v>
      </c>
      <c r="X527" t="s">
        <v>66</v>
      </c>
      <c r="Y527" t="s">
        <v>67</v>
      </c>
    </row>
    <row r="528" spans="1:25" x14ac:dyDescent="0.25">
      <c r="A528" t="s">
        <v>679</v>
      </c>
      <c r="B528">
        <v>20</v>
      </c>
      <c r="C528">
        <v>6</v>
      </c>
      <c r="D528">
        <v>2</v>
      </c>
      <c r="E528">
        <v>10.82</v>
      </c>
      <c r="F528" s="28">
        <v>6.5205076594872817E-3</v>
      </c>
      <c r="G528">
        <v>4195334</v>
      </c>
      <c r="H528">
        <v>28.7</v>
      </c>
      <c r="I528" t="s">
        <v>65</v>
      </c>
      <c r="J528">
        <v>5449</v>
      </c>
      <c r="K528">
        <v>104</v>
      </c>
      <c r="L528">
        <v>58</v>
      </c>
      <c r="M528">
        <v>3</v>
      </c>
      <c r="N528">
        <v>5</v>
      </c>
      <c r="O528">
        <v>50</v>
      </c>
      <c r="P528">
        <v>28</v>
      </c>
      <c r="Q528">
        <v>25</v>
      </c>
      <c r="R528">
        <v>1</v>
      </c>
      <c r="S528">
        <v>0</v>
      </c>
      <c r="T528">
        <v>0</v>
      </c>
      <c r="U528">
        <v>81.03</v>
      </c>
      <c r="V528">
        <v>39.659999999999997</v>
      </c>
      <c r="W528">
        <v>0</v>
      </c>
      <c r="X528" t="s">
        <v>666</v>
      </c>
      <c r="Y528" t="s">
        <v>667</v>
      </c>
    </row>
    <row r="529" spans="1:25" x14ac:dyDescent="0.25">
      <c r="A529" t="s">
        <v>680</v>
      </c>
      <c r="B529">
        <v>20</v>
      </c>
      <c r="C529">
        <v>6</v>
      </c>
      <c r="D529">
        <v>2</v>
      </c>
      <c r="E529">
        <v>9.86</v>
      </c>
      <c r="F529" s="28">
        <v>5.9419783292555079E-3</v>
      </c>
      <c r="G529">
        <v>477881</v>
      </c>
      <c r="H529">
        <v>39.799999999999997</v>
      </c>
      <c r="I529" t="s">
        <v>65</v>
      </c>
      <c r="J529">
        <v>5449</v>
      </c>
      <c r="K529">
        <v>103</v>
      </c>
      <c r="L529">
        <v>57</v>
      </c>
      <c r="M529">
        <v>3</v>
      </c>
      <c r="N529">
        <v>0</v>
      </c>
      <c r="O529">
        <v>95</v>
      </c>
      <c r="P529">
        <v>8</v>
      </c>
      <c r="Q529">
        <v>0</v>
      </c>
      <c r="R529">
        <v>0</v>
      </c>
      <c r="S529">
        <v>0</v>
      </c>
      <c r="T529">
        <v>0</v>
      </c>
      <c r="U529">
        <v>12.28</v>
      </c>
      <c r="V529">
        <v>0</v>
      </c>
      <c r="W529">
        <v>0</v>
      </c>
      <c r="X529" t="s">
        <v>339</v>
      </c>
      <c r="Y529" t="s">
        <v>340</v>
      </c>
    </row>
    <row r="530" spans="1:25" x14ac:dyDescent="0.25">
      <c r="A530" t="s">
        <v>681</v>
      </c>
      <c r="B530">
        <v>20</v>
      </c>
      <c r="C530">
        <v>6</v>
      </c>
      <c r="D530">
        <v>2</v>
      </c>
      <c r="E530">
        <v>9.6</v>
      </c>
      <c r="F530" s="28">
        <v>5.7852933023177355E-3</v>
      </c>
      <c r="G530">
        <v>4800598</v>
      </c>
      <c r="H530">
        <v>33.5</v>
      </c>
      <c r="I530" t="s">
        <v>65</v>
      </c>
      <c r="J530">
        <v>5449</v>
      </c>
      <c r="K530">
        <v>104</v>
      </c>
      <c r="L530">
        <v>58</v>
      </c>
      <c r="M530">
        <v>2</v>
      </c>
      <c r="N530">
        <v>2</v>
      </c>
      <c r="O530">
        <v>68</v>
      </c>
      <c r="P530">
        <v>24</v>
      </c>
      <c r="Q530">
        <v>11</v>
      </c>
      <c r="R530">
        <v>1</v>
      </c>
      <c r="S530">
        <v>0</v>
      </c>
      <c r="T530">
        <v>0</v>
      </c>
      <c r="U530">
        <v>53.61</v>
      </c>
      <c r="V530">
        <v>20.69</v>
      </c>
      <c r="W530">
        <v>0</v>
      </c>
      <c r="X530" t="s">
        <v>66</v>
      </c>
      <c r="Y530" t="s">
        <v>67</v>
      </c>
    </row>
    <row r="531" spans="1:25" x14ac:dyDescent="0.25">
      <c r="A531" t="s">
        <v>682</v>
      </c>
      <c r="B531">
        <v>20</v>
      </c>
      <c r="C531">
        <v>6</v>
      </c>
      <c r="D531">
        <v>2</v>
      </c>
      <c r="E531">
        <v>9.44</v>
      </c>
      <c r="F531" s="28">
        <v>5.6888717472791065E-3</v>
      </c>
      <c r="G531">
        <v>2076509</v>
      </c>
      <c r="H531">
        <v>40.200000000000003</v>
      </c>
      <c r="I531" t="s">
        <v>160</v>
      </c>
      <c r="J531">
        <v>35</v>
      </c>
      <c r="K531">
        <v>420</v>
      </c>
      <c r="L531">
        <v>196</v>
      </c>
      <c r="M531">
        <v>41</v>
      </c>
      <c r="N531">
        <v>2</v>
      </c>
      <c r="O531">
        <v>25</v>
      </c>
      <c r="P531">
        <v>381</v>
      </c>
      <c r="Q531">
        <v>14</v>
      </c>
      <c r="R531">
        <v>0</v>
      </c>
      <c r="S531">
        <v>0</v>
      </c>
      <c r="T531">
        <v>0</v>
      </c>
      <c r="U531">
        <v>91.38</v>
      </c>
      <c r="V531">
        <v>2.88</v>
      </c>
      <c r="W531">
        <v>0</v>
      </c>
      <c r="X531" t="s">
        <v>161</v>
      </c>
      <c r="Y531" t="s">
        <v>162</v>
      </c>
    </row>
    <row r="532" spans="1:25" x14ac:dyDescent="0.25">
      <c r="A532" t="s">
        <v>683</v>
      </c>
      <c r="B532">
        <v>20</v>
      </c>
      <c r="C532">
        <v>6</v>
      </c>
      <c r="D532">
        <v>2</v>
      </c>
      <c r="E532">
        <v>9.17</v>
      </c>
      <c r="F532" s="28">
        <v>5.5261603731514208E-3</v>
      </c>
      <c r="G532">
        <v>3224472</v>
      </c>
      <c r="H532">
        <v>47</v>
      </c>
      <c r="I532" t="s">
        <v>277</v>
      </c>
      <c r="J532">
        <v>100</v>
      </c>
      <c r="K532">
        <v>295</v>
      </c>
      <c r="L532">
        <v>158</v>
      </c>
      <c r="M532">
        <v>31</v>
      </c>
      <c r="N532">
        <v>9</v>
      </c>
      <c r="O532">
        <v>31</v>
      </c>
      <c r="P532">
        <v>153</v>
      </c>
      <c r="Q532">
        <v>105</v>
      </c>
      <c r="R532">
        <v>6</v>
      </c>
      <c r="S532">
        <v>0</v>
      </c>
      <c r="T532">
        <v>0</v>
      </c>
      <c r="U532">
        <v>90.14</v>
      </c>
      <c r="V532">
        <v>43.62</v>
      </c>
      <c r="W532">
        <v>0.81</v>
      </c>
      <c r="X532" t="s">
        <v>148</v>
      </c>
      <c r="Y532" t="s">
        <v>149</v>
      </c>
    </row>
    <row r="533" spans="1:25" x14ac:dyDescent="0.25">
      <c r="A533" t="s">
        <v>684</v>
      </c>
      <c r="B533">
        <v>20</v>
      </c>
      <c r="C533">
        <v>6</v>
      </c>
      <c r="D533">
        <v>2</v>
      </c>
      <c r="E533">
        <v>8.85</v>
      </c>
      <c r="F533" s="28">
        <v>5.3333172630741629E-3</v>
      </c>
      <c r="G533">
        <v>2431268</v>
      </c>
      <c r="H533">
        <v>36.9</v>
      </c>
      <c r="I533" t="s">
        <v>65</v>
      </c>
      <c r="J533">
        <v>5449</v>
      </c>
      <c r="K533">
        <v>104</v>
      </c>
      <c r="L533">
        <v>58</v>
      </c>
      <c r="M533">
        <v>8</v>
      </c>
      <c r="N533">
        <v>28</v>
      </c>
      <c r="O533">
        <v>29</v>
      </c>
      <c r="P533">
        <v>32</v>
      </c>
      <c r="Q533">
        <v>26</v>
      </c>
      <c r="R533">
        <v>12</v>
      </c>
      <c r="S533">
        <v>5</v>
      </c>
      <c r="T533">
        <v>0</v>
      </c>
      <c r="U533">
        <v>58.45</v>
      </c>
      <c r="V533">
        <v>25.77</v>
      </c>
      <c r="W533">
        <v>18.48</v>
      </c>
      <c r="X533" t="s">
        <v>92</v>
      </c>
      <c r="Y533" t="s">
        <v>93</v>
      </c>
    </row>
    <row r="534" spans="1:25" x14ac:dyDescent="0.25">
      <c r="A534" t="s">
        <v>685</v>
      </c>
      <c r="B534">
        <v>20</v>
      </c>
      <c r="C534">
        <v>6</v>
      </c>
      <c r="D534">
        <v>2</v>
      </c>
      <c r="E534">
        <v>8.6</v>
      </c>
      <c r="F534" s="28">
        <v>5.1826585833263045E-3</v>
      </c>
      <c r="G534">
        <v>2637691</v>
      </c>
      <c r="H534">
        <v>32.5</v>
      </c>
      <c r="I534" t="s">
        <v>65</v>
      </c>
      <c r="J534">
        <v>5449</v>
      </c>
      <c r="K534">
        <v>104</v>
      </c>
      <c r="L534">
        <v>58</v>
      </c>
      <c r="M534">
        <v>3</v>
      </c>
      <c r="N534">
        <v>4</v>
      </c>
      <c r="O534">
        <v>58</v>
      </c>
      <c r="P534">
        <v>23</v>
      </c>
      <c r="Q534">
        <v>20</v>
      </c>
      <c r="R534">
        <v>2</v>
      </c>
      <c r="S534">
        <v>1</v>
      </c>
      <c r="T534">
        <v>0</v>
      </c>
      <c r="U534">
        <v>68.099999999999994</v>
      </c>
      <c r="V534">
        <v>43.97</v>
      </c>
      <c r="W534">
        <v>21.88</v>
      </c>
      <c r="X534" t="s">
        <v>92</v>
      </c>
      <c r="Y534" t="s">
        <v>93</v>
      </c>
    </row>
    <row r="535" spans="1:25" x14ac:dyDescent="0.25">
      <c r="A535" t="s">
        <v>686</v>
      </c>
      <c r="B535">
        <v>20</v>
      </c>
      <c r="C535">
        <v>6</v>
      </c>
      <c r="D535">
        <v>2</v>
      </c>
      <c r="E535">
        <v>8.5</v>
      </c>
      <c r="F535" s="28">
        <v>5.1223951114271618E-3</v>
      </c>
      <c r="G535">
        <v>1513440</v>
      </c>
      <c r="H535">
        <v>37</v>
      </c>
      <c r="I535" t="s">
        <v>65</v>
      </c>
      <c r="J535">
        <v>5449</v>
      </c>
      <c r="K535">
        <v>104</v>
      </c>
      <c r="L535">
        <v>58</v>
      </c>
      <c r="M535">
        <v>8</v>
      </c>
      <c r="N535">
        <v>0</v>
      </c>
      <c r="O535">
        <v>58</v>
      </c>
      <c r="P535">
        <v>46</v>
      </c>
      <c r="Q535">
        <v>0</v>
      </c>
      <c r="R535">
        <v>0</v>
      </c>
      <c r="S535">
        <v>0</v>
      </c>
      <c r="T535">
        <v>0</v>
      </c>
      <c r="U535">
        <v>68.97</v>
      </c>
      <c r="V535">
        <v>0</v>
      </c>
      <c r="W535">
        <v>0</v>
      </c>
      <c r="X535" t="s">
        <v>283</v>
      </c>
      <c r="Y535" t="s">
        <v>284</v>
      </c>
    </row>
    <row r="536" spans="1:25" x14ac:dyDescent="0.25">
      <c r="A536" t="s">
        <v>687</v>
      </c>
      <c r="B536">
        <v>20</v>
      </c>
      <c r="C536">
        <v>6</v>
      </c>
      <c r="D536">
        <v>2</v>
      </c>
      <c r="E536">
        <v>8.4499999999999993</v>
      </c>
      <c r="F536" s="28">
        <v>5.0922633754775896E-3</v>
      </c>
      <c r="G536">
        <v>1829718</v>
      </c>
      <c r="H536">
        <v>60.7</v>
      </c>
      <c r="I536" t="s">
        <v>78</v>
      </c>
      <c r="J536">
        <v>172</v>
      </c>
      <c r="K536">
        <v>263</v>
      </c>
      <c r="L536">
        <v>149</v>
      </c>
      <c r="M536">
        <v>39</v>
      </c>
      <c r="N536">
        <v>0</v>
      </c>
      <c r="O536">
        <v>31</v>
      </c>
      <c r="P536">
        <v>231</v>
      </c>
      <c r="Q536">
        <v>1</v>
      </c>
      <c r="R536">
        <v>0</v>
      </c>
      <c r="S536">
        <v>0</v>
      </c>
      <c r="T536">
        <v>0</v>
      </c>
      <c r="U536">
        <v>85.67</v>
      </c>
      <c r="V536">
        <v>0.67</v>
      </c>
      <c r="W536">
        <v>100</v>
      </c>
      <c r="X536" t="s">
        <v>92</v>
      </c>
      <c r="Y536" t="s">
        <v>93</v>
      </c>
    </row>
    <row r="537" spans="1:25" x14ac:dyDescent="0.25">
      <c r="A537" t="s">
        <v>688</v>
      </c>
      <c r="B537">
        <v>20</v>
      </c>
      <c r="C537">
        <v>6</v>
      </c>
      <c r="D537">
        <v>2</v>
      </c>
      <c r="E537">
        <v>8.1199999999999992</v>
      </c>
      <c r="F537" s="28">
        <v>4.8933939182104176E-3</v>
      </c>
      <c r="G537">
        <v>1579232</v>
      </c>
      <c r="H537">
        <v>48.1</v>
      </c>
      <c r="I537" t="s">
        <v>78</v>
      </c>
      <c r="J537">
        <v>172</v>
      </c>
      <c r="K537">
        <v>263</v>
      </c>
      <c r="L537">
        <v>149</v>
      </c>
      <c r="M537">
        <v>22</v>
      </c>
      <c r="N537">
        <v>3</v>
      </c>
      <c r="O537">
        <v>112</v>
      </c>
      <c r="P537">
        <v>131</v>
      </c>
      <c r="Q537">
        <v>20</v>
      </c>
      <c r="R537">
        <v>0</v>
      </c>
      <c r="S537">
        <v>0</v>
      </c>
      <c r="T537">
        <v>0</v>
      </c>
      <c r="U537">
        <v>55.49</v>
      </c>
      <c r="V537">
        <v>8.4499999999999993</v>
      </c>
      <c r="W537">
        <v>0</v>
      </c>
      <c r="X537" t="s">
        <v>92</v>
      </c>
      <c r="Y537" t="s">
        <v>93</v>
      </c>
    </row>
    <row r="538" spans="1:25" x14ac:dyDescent="0.25">
      <c r="A538" t="s">
        <v>689</v>
      </c>
      <c r="B538">
        <v>20</v>
      </c>
      <c r="C538">
        <v>6</v>
      </c>
      <c r="D538">
        <v>2</v>
      </c>
      <c r="E538">
        <v>8.06</v>
      </c>
      <c r="F538" s="28">
        <v>4.8572358350709331E-3</v>
      </c>
      <c r="G538">
        <v>1308677</v>
      </c>
      <c r="H538">
        <v>38.1</v>
      </c>
      <c r="I538" t="s">
        <v>160</v>
      </c>
      <c r="J538">
        <v>35</v>
      </c>
      <c r="K538">
        <v>420</v>
      </c>
      <c r="L538">
        <v>196</v>
      </c>
      <c r="M538">
        <v>10</v>
      </c>
      <c r="N538">
        <v>8</v>
      </c>
      <c r="O538">
        <v>188</v>
      </c>
      <c r="P538">
        <v>178</v>
      </c>
      <c r="Q538">
        <v>50</v>
      </c>
      <c r="R538">
        <v>4</v>
      </c>
      <c r="S538">
        <v>0</v>
      </c>
      <c r="T538">
        <v>0</v>
      </c>
      <c r="U538">
        <v>55.99</v>
      </c>
      <c r="V538">
        <v>13.49</v>
      </c>
      <c r="W538">
        <v>0</v>
      </c>
      <c r="X538" t="s">
        <v>283</v>
      </c>
      <c r="Y538" t="s">
        <v>284</v>
      </c>
    </row>
    <row r="539" spans="1:25" x14ac:dyDescent="0.25">
      <c r="A539" t="s">
        <v>690</v>
      </c>
      <c r="B539">
        <v>20</v>
      </c>
      <c r="C539">
        <v>6</v>
      </c>
      <c r="D539">
        <v>2</v>
      </c>
      <c r="E539">
        <v>8.0299999999999994</v>
      </c>
      <c r="F539" s="28">
        <v>4.8391567935011891E-3</v>
      </c>
      <c r="G539">
        <v>1979240</v>
      </c>
      <c r="H539">
        <v>54.7</v>
      </c>
      <c r="I539" t="s">
        <v>78</v>
      </c>
      <c r="J539">
        <v>172</v>
      </c>
      <c r="K539">
        <v>263</v>
      </c>
      <c r="L539">
        <v>149</v>
      </c>
      <c r="M539">
        <v>41</v>
      </c>
      <c r="N539">
        <v>1</v>
      </c>
      <c r="O539">
        <v>29</v>
      </c>
      <c r="P539">
        <v>218</v>
      </c>
      <c r="Q539">
        <v>16</v>
      </c>
      <c r="R539">
        <v>0</v>
      </c>
      <c r="S539">
        <v>0</v>
      </c>
      <c r="T539">
        <v>0</v>
      </c>
      <c r="U539">
        <v>86.57</v>
      </c>
      <c r="V539">
        <v>6.19</v>
      </c>
      <c r="W539">
        <v>0</v>
      </c>
      <c r="X539" t="s">
        <v>92</v>
      </c>
      <c r="Y539" t="s">
        <v>93</v>
      </c>
    </row>
    <row r="540" spans="1:25" x14ac:dyDescent="0.25">
      <c r="A540" t="s">
        <v>691</v>
      </c>
      <c r="B540">
        <v>20</v>
      </c>
      <c r="C540">
        <v>6</v>
      </c>
      <c r="D540">
        <v>2</v>
      </c>
      <c r="E540">
        <v>7.91</v>
      </c>
      <c r="F540" s="28">
        <v>4.7668406272222182E-3</v>
      </c>
      <c r="G540">
        <v>3244204</v>
      </c>
      <c r="H540">
        <v>45.1</v>
      </c>
      <c r="I540" t="s">
        <v>65</v>
      </c>
      <c r="J540">
        <v>5449</v>
      </c>
      <c r="K540">
        <v>103</v>
      </c>
      <c r="L540">
        <v>57</v>
      </c>
      <c r="M540">
        <v>18</v>
      </c>
      <c r="N540">
        <v>20</v>
      </c>
      <c r="O540">
        <v>9</v>
      </c>
      <c r="P540">
        <v>53</v>
      </c>
      <c r="Q540">
        <v>23</v>
      </c>
      <c r="R540">
        <v>7</v>
      </c>
      <c r="S540">
        <v>2</v>
      </c>
      <c r="T540">
        <v>9</v>
      </c>
      <c r="U540">
        <v>91.47</v>
      </c>
      <c r="V540">
        <v>42.89</v>
      </c>
      <c r="W540">
        <v>24.39</v>
      </c>
      <c r="X540" t="s">
        <v>92</v>
      </c>
      <c r="Y540" t="s">
        <v>93</v>
      </c>
    </row>
    <row r="541" spans="1:25" x14ac:dyDescent="0.25">
      <c r="A541" t="s">
        <v>692</v>
      </c>
      <c r="B541">
        <v>20</v>
      </c>
      <c r="C541">
        <v>6</v>
      </c>
      <c r="D541">
        <v>2</v>
      </c>
      <c r="E541">
        <v>7.6</v>
      </c>
      <c r="F541" s="28">
        <v>4.5800238643348744E-3</v>
      </c>
      <c r="G541">
        <v>2968736</v>
      </c>
      <c r="H541">
        <v>47.4</v>
      </c>
      <c r="I541" t="s">
        <v>78</v>
      </c>
      <c r="J541">
        <v>172</v>
      </c>
      <c r="K541">
        <v>263</v>
      </c>
      <c r="L541">
        <v>149</v>
      </c>
      <c r="M541">
        <v>13</v>
      </c>
      <c r="N541">
        <v>6</v>
      </c>
      <c r="O541">
        <v>88</v>
      </c>
      <c r="P541">
        <v>119</v>
      </c>
      <c r="Q541">
        <v>56</v>
      </c>
      <c r="R541">
        <v>0</v>
      </c>
      <c r="S541">
        <v>0</v>
      </c>
      <c r="T541">
        <v>0</v>
      </c>
      <c r="U541">
        <v>72.88</v>
      </c>
      <c r="V541">
        <v>22.13</v>
      </c>
      <c r="W541">
        <v>10.71</v>
      </c>
      <c r="X541" t="s">
        <v>66</v>
      </c>
      <c r="Y541" t="s">
        <v>67</v>
      </c>
    </row>
    <row r="542" spans="1:25" x14ac:dyDescent="0.25">
      <c r="A542" t="s">
        <v>693</v>
      </c>
      <c r="B542">
        <v>20</v>
      </c>
      <c r="C542">
        <v>6</v>
      </c>
      <c r="D542">
        <v>2</v>
      </c>
      <c r="E542">
        <v>7.51</v>
      </c>
      <c r="F542" s="28">
        <v>4.525786739625645E-3</v>
      </c>
      <c r="G542">
        <v>3958988</v>
      </c>
      <c r="H542">
        <v>41.9</v>
      </c>
      <c r="I542" t="s">
        <v>78</v>
      </c>
      <c r="J542">
        <v>172</v>
      </c>
      <c r="K542">
        <v>263</v>
      </c>
      <c r="L542">
        <v>149</v>
      </c>
      <c r="M542">
        <v>18</v>
      </c>
      <c r="N542">
        <v>3</v>
      </c>
      <c r="O542">
        <v>79</v>
      </c>
      <c r="P542">
        <v>127</v>
      </c>
      <c r="Q542">
        <v>45</v>
      </c>
      <c r="R542">
        <v>10</v>
      </c>
      <c r="S542">
        <v>2</v>
      </c>
      <c r="T542">
        <v>0</v>
      </c>
      <c r="U542">
        <v>73.83</v>
      </c>
      <c r="V542">
        <v>35.26</v>
      </c>
      <c r="W542">
        <v>0</v>
      </c>
      <c r="X542" t="s">
        <v>66</v>
      </c>
      <c r="Y542" t="s">
        <v>67</v>
      </c>
    </row>
    <row r="543" spans="1:25" x14ac:dyDescent="0.25">
      <c r="A543" t="s">
        <v>694</v>
      </c>
      <c r="B543">
        <v>20</v>
      </c>
      <c r="C543">
        <v>6</v>
      </c>
      <c r="D543">
        <v>2</v>
      </c>
      <c r="E543">
        <v>7.17</v>
      </c>
      <c r="F543" s="28">
        <v>4.3208909351685589E-3</v>
      </c>
      <c r="G543">
        <v>2589149</v>
      </c>
      <c r="H543">
        <v>37.1</v>
      </c>
      <c r="I543" t="s">
        <v>78</v>
      </c>
      <c r="J543">
        <v>172</v>
      </c>
      <c r="K543">
        <v>263</v>
      </c>
      <c r="L543">
        <v>149</v>
      </c>
      <c r="M543">
        <v>12</v>
      </c>
      <c r="N543">
        <v>3</v>
      </c>
      <c r="O543">
        <v>97</v>
      </c>
      <c r="P543">
        <v>109</v>
      </c>
      <c r="Q543">
        <v>42</v>
      </c>
      <c r="R543">
        <v>12</v>
      </c>
      <c r="S543">
        <v>3</v>
      </c>
      <c r="T543">
        <v>0</v>
      </c>
      <c r="U543">
        <v>69.52</v>
      </c>
      <c r="V543">
        <v>35.08</v>
      </c>
      <c r="W543">
        <v>8.33</v>
      </c>
      <c r="X543" t="s">
        <v>92</v>
      </c>
      <c r="Y543" t="s">
        <v>93</v>
      </c>
    </row>
    <row r="544" spans="1:25" x14ac:dyDescent="0.25">
      <c r="A544" t="s">
        <v>695</v>
      </c>
      <c r="B544">
        <v>20</v>
      </c>
      <c r="C544">
        <v>6</v>
      </c>
      <c r="D544">
        <v>2</v>
      </c>
      <c r="E544">
        <v>7.15</v>
      </c>
      <c r="F544" s="28">
        <v>4.3088382407887307E-3</v>
      </c>
      <c r="G544">
        <v>2678376</v>
      </c>
      <c r="H544">
        <v>39.200000000000003</v>
      </c>
      <c r="I544" t="s">
        <v>65</v>
      </c>
      <c r="J544">
        <v>5449</v>
      </c>
      <c r="K544">
        <v>103</v>
      </c>
      <c r="L544">
        <v>57</v>
      </c>
      <c r="M544">
        <v>8</v>
      </c>
      <c r="N544">
        <v>2</v>
      </c>
      <c r="O544">
        <v>60</v>
      </c>
      <c r="P544">
        <v>30</v>
      </c>
      <c r="Q544">
        <v>8</v>
      </c>
      <c r="R544">
        <v>5</v>
      </c>
      <c r="S544">
        <v>0</v>
      </c>
      <c r="T544">
        <v>0</v>
      </c>
      <c r="U544">
        <v>59.43</v>
      </c>
      <c r="V544">
        <v>25.26</v>
      </c>
      <c r="W544">
        <v>21.74</v>
      </c>
      <c r="X544" t="s">
        <v>92</v>
      </c>
      <c r="Y544" t="s">
        <v>93</v>
      </c>
    </row>
    <row r="545" spans="1:25" x14ac:dyDescent="0.25">
      <c r="A545" t="s">
        <v>696</v>
      </c>
      <c r="B545">
        <v>20</v>
      </c>
      <c r="C545">
        <v>68</v>
      </c>
      <c r="D545">
        <v>1</v>
      </c>
      <c r="E545">
        <v>445.9</v>
      </c>
      <c r="F545" s="28">
        <v>0.10607927754754413</v>
      </c>
      <c r="G545">
        <v>458128</v>
      </c>
      <c r="H545">
        <v>31.1</v>
      </c>
      <c r="I545" t="s">
        <v>65</v>
      </c>
      <c r="J545">
        <v>5449</v>
      </c>
      <c r="K545">
        <v>102</v>
      </c>
      <c r="L545">
        <v>57</v>
      </c>
      <c r="M545">
        <v>2</v>
      </c>
      <c r="N545">
        <v>0</v>
      </c>
      <c r="O545">
        <v>89</v>
      </c>
      <c r="P545">
        <v>13</v>
      </c>
      <c r="Q545">
        <v>0</v>
      </c>
      <c r="R545">
        <v>0</v>
      </c>
      <c r="S545">
        <v>0</v>
      </c>
      <c r="T545">
        <v>0</v>
      </c>
      <c r="U545">
        <v>18.420000000000002</v>
      </c>
      <c r="V545">
        <v>0</v>
      </c>
      <c r="W545">
        <v>0</v>
      </c>
      <c r="X545" t="s">
        <v>74</v>
      </c>
      <c r="Y545" t="s">
        <v>75</v>
      </c>
    </row>
    <row r="546" spans="1:25" x14ac:dyDescent="0.25">
      <c r="A546" t="s">
        <v>697</v>
      </c>
      <c r="B546">
        <v>20</v>
      </c>
      <c r="C546">
        <v>68</v>
      </c>
      <c r="D546">
        <v>1</v>
      </c>
      <c r="E546">
        <v>405</v>
      </c>
      <c r="F546" s="28">
        <v>9.6349198041613321E-2</v>
      </c>
      <c r="G546">
        <v>1070136</v>
      </c>
      <c r="H546">
        <v>49.2</v>
      </c>
      <c r="I546" t="s">
        <v>70</v>
      </c>
      <c r="J546">
        <v>304</v>
      </c>
      <c r="K546">
        <v>250</v>
      </c>
      <c r="L546">
        <v>143</v>
      </c>
      <c r="M546">
        <v>11</v>
      </c>
      <c r="N546">
        <v>0</v>
      </c>
      <c r="O546">
        <v>148</v>
      </c>
      <c r="P546">
        <v>102</v>
      </c>
      <c r="Q546">
        <v>0</v>
      </c>
      <c r="R546">
        <v>0</v>
      </c>
      <c r="S546">
        <v>0</v>
      </c>
      <c r="T546">
        <v>0</v>
      </c>
      <c r="U546">
        <v>42.48</v>
      </c>
      <c r="V546">
        <v>0</v>
      </c>
      <c r="W546">
        <v>0</v>
      </c>
      <c r="X546" t="s">
        <v>66</v>
      </c>
      <c r="Y546" t="s">
        <v>67</v>
      </c>
    </row>
    <row r="547" spans="1:25" x14ac:dyDescent="0.25">
      <c r="A547" t="s">
        <v>698</v>
      </c>
      <c r="B547">
        <v>20</v>
      </c>
      <c r="C547">
        <v>68</v>
      </c>
      <c r="D547">
        <v>1</v>
      </c>
      <c r="E547">
        <v>309.11</v>
      </c>
      <c r="F547" s="28">
        <v>7.3537038534921217E-2</v>
      </c>
      <c r="G547">
        <v>1971323</v>
      </c>
      <c r="H547">
        <v>50.5</v>
      </c>
      <c r="I547" t="s">
        <v>70</v>
      </c>
      <c r="J547">
        <v>304</v>
      </c>
      <c r="K547">
        <v>250</v>
      </c>
      <c r="L547">
        <v>143</v>
      </c>
      <c r="M547">
        <v>21</v>
      </c>
      <c r="N547">
        <v>10</v>
      </c>
      <c r="O547">
        <v>111</v>
      </c>
      <c r="P547">
        <v>92</v>
      </c>
      <c r="Q547">
        <v>45</v>
      </c>
      <c r="R547">
        <v>2</v>
      </c>
      <c r="S547">
        <v>0</v>
      </c>
      <c r="T547">
        <v>0</v>
      </c>
      <c r="U547">
        <v>50.58</v>
      </c>
      <c r="V547">
        <v>18.09</v>
      </c>
      <c r="W547">
        <v>27.45</v>
      </c>
      <c r="X547" t="s">
        <v>66</v>
      </c>
      <c r="Y547" t="s">
        <v>67</v>
      </c>
    </row>
    <row r="548" spans="1:25" x14ac:dyDescent="0.25">
      <c r="A548" t="s">
        <v>699</v>
      </c>
      <c r="B548">
        <v>20</v>
      </c>
      <c r="C548">
        <v>68</v>
      </c>
      <c r="D548">
        <v>1</v>
      </c>
      <c r="E548">
        <v>287.45</v>
      </c>
      <c r="F548" s="28">
        <v>6.8384140684103076E-2</v>
      </c>
      <c r="G548">
        <v>2280015</v>
      </c>
      <c r="H548">
        <v>52.5</v>
      </c>
      <c r="I548" t="s">
        <v>70</v>
      </c>
      <c r="J548">
        <v>304</v>
      </c>
      <c r="K548">
        <v>250</v>
      </c>
      <c r="L548">
        <v>143</v>
      </c>
      <c r="M548">
        <v>15</v>
      </c>
      <c r="N548">
        <v>10</v>
      </c>
      <c r="O548">
        <v>81</v>
      </c>
      <c r="P548">
        <v>78</v>
      </c>
      <c r="Q548">
        <v>86</v>
      </c>
      <c r="R548">
        <v>5</v>
      </c>
      <c r="S548">
        <v>0</v>
      </c>
      <c r="T548">
        <v>0</v>
      </c>
      <c r="U548">
        <v>70.89</v>
      </c>
      <c r="V548">
        <v>40.56</v>
      </c>
      <c r="W548">
        <v>23.76</v>
      </c>
      <c r="X548" t="s">
        <v>66</v>
      </c>
      <c r="Y548" t="s">
        <v>67</v>
      </c>
    </row>
    <row r="549" spans="1:25" x14ac:dyDescent="0.25">
      <c r="A549" t="s">
        <v>700</v>
      </c>
      <c r="B549">
        <v>20</v>
      </c>
      <c r="C549">
        <v>68</v>
      </c>
      <c r="D549">
        <v>1</v>
      </c>
      <c r="E549">
        <v>254.35</v>
      </c>
      <c r="F549" s="28">
        <v>6.0509675362677401E-2</v>
      </c>
      <c r="G549">
        <v>4425270</v>
      </c>
      <c r="H549">
        <v>35.4</v>
      </c>
      <c r="I549" t="s">
        <v>78</v>
      </c>
      <c r="J549">
        <v>172</v>
      </c>
      <c r="K549">
        <v>262</v>
      </c>
      <c r="L549">
        <v>148</v>
      </c>
      <c r="M549">
        <v>39</v>
      </c>
      <c r="N549">
        <v>0</v>
      </c>
      <c r="O549">
        <v>14</v>
      </c>
      <c r="P549">
        <v>245</v>
      </c>
      <c r="Q549">
        <v>3</v>
      </c>
      <c r="R549">
        <v>0</v>
      </c>
      <c r="S549">
        <v>0</v>
      </c>
      <c r="T549">
        <v>0</v>
      </c>
      <c r="U549">
        <v>95</v>
      </c>
      <c r="V549">
        <v>1.49</v>
      </c>
      <c r="W549">
        <v>33.33</v>
      </c>
      <c r="X549" t="s">
        <v>79</v>
      </c>
      <c r="Y549" t="s">
        <v>80</v>
      </c>
    </row>
    <row r="550" spans="1:25" x14ac:dyDescent="0.25">
      <c r="A550" t="s">
        <v>701</v>
      </c>
      <c r="B550">
        <v>20</v>
      </c>
      <c r="C550">
        <v>68</v>
      </c>
      <c r="D550">
        <v>1</v>
      </c>
      <c r="E550">
        <v>250.99</v>
      </c>
      <c r="F550" s="28">
        <v>5.9710333867813645E-2</v>
      </c>
      <c r="G550">
        <v>2171852</v>
      </c>
      <c r="H550">
        <v>47.4</v>
      </c>
      <c r="I550" t="s">
        <v>73</v>
      </c>
      <c r="J550">
        <v>5443</v>
      </c>
      <c r="K550">
        <v>105</v>
      </c>
      <c r="L550">
        <v>59</v>
      </c>
      <c r="M550">
        <v>43</v>
      </c>
      <c r="N550">
        <v>0</v>
      </c>
      <c r="O550">
        <v>1</v>
      </c>
      <c r="P550">
        <v>104</v>
      </c>
      <c r="Q550">
        <v>0</v>
      </c>
      <c r="R550">
        <v>0</v>
      </c>
      <c r="S550">
        <v>0</v>
      </c>
      <c r="T550">
        <v>0</v>
      </c>
      <c r="U550">
        <v>98.31</v>
      </c>
      <c r="V550">
        <v>0</v>
      </c>
      <c r="W550">
        <v>0</v>
      </c>
      <c r="X550" t="s">
        <v>173</v>
      </c>
      <c r="Y550" t="s">
        <v>174</v>
      </c>
    </row>
    <row r="551" spans="1:25" x14ac:dyDescent="0.25">
      <c r="A551" t="s">
        <v>702</v>
      </c>
      <c r="B551">
        <v>20</v>
      </c>
      <c r="C551">
        <v>68</v>
      </c>
      <c r="D551">
        <v>1</v>
      </c>
      <c r="E551">
        <v>177</v>
      </c>
      <c r="F551" s="28">
        <v>4.2108168033001374E-2</v>
      </c>
      <c r="G551">
        <v>1782162</v>
      </c>
      <c r="H551">
        <v>45.4</v>
      </c>
      <c r="I551" t="s">
        <v>78</v>
      </c>
      <c r="J551">
        <v>172</v>
      </c>
      <c r="K551">
        <v>263</v>
      </c>
      <c r="L551">
        <v>149</v>
      </c>
      <c r="M551">
        <v>41</v>
      </c>
      <c r="N551">
        <v>0</v>
      </c>
      <c r="O551">
        <v>21</v>
      </c>
      <c r="P551">
        <v>241</v>
      </c>
      <c r="Q551">
        <v>1</v>
      </c>
      <c r="R551">
        <v>0</v>
      </c>
      <c r="S551">
        <v>0</v>
      </c>
      <c r="T551">
        <v>0</v>
      </c>
      <c r="U551">
        <v>90.83</v>
      </c>
      <c r="V551">
        <v>0.13</v>
      </c>
      <c r="W551">
        <v>0</v>
      </c>
      <c r="X551" t="s">
        <v>92</v>
      </c>
      <c r="Y551" t="s">
        <v>93</v>
      </c>
    </row>
    <row r="552" spans="1:25" x14ac:dyDescent="0.25">
      <c r="A552" t="s">
        <v>703</v>
      </c>
      <c r="B552">
        <v>20</v>
      </c>
      <c r="C552">
        <v>68</v>
      </c>
      <c r="D552">
        <v>1</v>
      </c>
      <c r="E552">
        <v>173.43</v>
      </c>
      <c r="F552" s="28">
        <v>4.1258867694708636E-2</v>
      </c>
      <c r="G552">
        <v>2358076</v>
      </c>
      <c r="H552">
        <v>47.1</v>
      </c>
      <c r="I552" t="s">
        <v>70</v>
      </c>
      <c r="J552">
        <v>304</v>
      </c>
      <c r="K552">
        <v>250</v>
      </c>
      <c r="L552">
        <v>143</v>
      </c>
      <c r="M552">
        <v>32</v>
      </c>
      <c r="N552">
        <v>1</v>
      </c>
      <c r="O552">
        <v>42</v>
      </c>
      <c r="P552">
        <v>201</v>
      </c>
      <c r="Q552">
        <v>7</v>
      </c>
      <c r="R552">
        <v>0</v>
      </c>
      <c r="S552">
        <v>0</v>
      </c>
      <c r="T552">
        <v>0</v>
      </c>
      <c r="U552">
        <v>88.39</v>
      </c>
      <c r="V552">
        <v>3.17</v>
      </c>
      <c r="W552">
        <v>0</v>
      </c>
      <c r="X552" t="s">
        <v>66</v>
      </c>
      <c r="Y552" t="s">
        <v>67</v>
      </c>
    </row>
    <row r="553" spans="1:25" x14ac:dyDescent="0.25">
      <c r="A553" t="s">
        <v>704</v>
      </c>
      <c r="B553">
        <v>20</v>
      </c>
      <c r="C553">
        <v>68</v>
      </c>
      <c r="D553">
        <v>1</v>
      </c>
      <c r="E553">
        <v>172.56</v>
      </c>
      <c r="F553" s="28">
        <v>4.1051895343359984E-2</v>
      </c>
      <c r="G553">
        <v>2708664</v>
      </c>
      <c r="H553">
        <v>33.700000000000003</v>
      </c>
      <c r="I553" t="s">
        <v>78</v>
      </c>
      <c r="J553">
        <v>172</v>
      </c>
      <c r="K553">
        <v>263</v>
      </c>
      <c r="L553">
        <v>149</v>
      </c>
      <c r="M553">
        <v>43</v>
      </c>
      <c r="N553">
        <v>0</v>
      </c>
      <c r="O553">
        <v>3</v>
      </c>
      <c r="P553">
        <v>253</v>
      </c>
      <c r="Q553">
        <v>7</v>
      </c>
      <c r="R553">
        <v>0</v>
      </c>
      <c r="S553">
        <v>0</v>
      </c>
      <c r="T553">
        <v>0</v>
      </c>
      <c r="U553">
        <v>97.99</v>
      </c>
      <c r="V553">
        <v>2.57</v>
      </c>
      <c r="W553">
        <v>0</v>
      </c>
      <c r="X553" t="s">
        <v>92</v>
      </c>
      <c r="Y553" t="s">
        <v>93</v>
      </c>
    </row>
    <row r="554" spans="1:25" x14ac:dyDescent="0.25">
      <c r="A554" t="s">
        <v>705</v>
      </c>
      <c r="B554">
        <v>20</v>
      </c>
      <c r="C554">
        <v>68</v>
      </c>
      <c r="D554">
        <v>1</v>
      </c>
      <c r="E554">
        <v>159.71</v>
      </c>
      <c r="F554" s="28">
        <v>3.7994889924014973E-2</v>
      </c>
      <c r="G554">
        <v>663634</v>
      </c>
      <c r="H554">
        <v>48.8</v>
      </c>
      <c r="I554" t="s">
        <v>73</v>
      </c>
      <c r="J554">
        <v>5443</v>
      </c>
      <c r="K554">
        <v>105</v>
      </c>
      <c r="L554">
        <v>59</v>
      </c>
      <c r="M554">
        <v>30</v>
      </c>
      <c r="N554">
        <v>0</v>
      </c>
      <c r="O554">
        <v>43</v>
      </c>
      <c r="P554">
        <v>62</v>
      </c>
      <c r="Q554">
        <v>0</v>
      </c>
      <c r="R554">
        <v>0</v>
      </c>
      <c r="S554">
        <v>0</v>
      </c>
      <c r="T554">
        <v>0</v>
      </c>
      <c r="U554">
        <v>49.05</v>
      </c>
      <c r="V554">
        <v>0</v>
      </c>
      <c r="W554">
        <v>0</v>
      </c>
      <c r="X554" t="s">
        <v>173</v>
      </c>
      <c r="Y554" t="s">
        <v>174</v>
      </c>
    </row>
    <row r="555" spans="1:25" x14ac:dyDescent="0.25">
      <c r="A555" t="s">
        <v>706</v>
      </c>
      <c r="B555">
        <v>20</v>
      </c>
      <c r="C555">
        <v>68</v>
      </c>
      <c r="D555">
        <v>1</v>
      </c>
      <c r="E555">
        <v>106.67</v>
      </c>
      <c r="F555" s="28">
        <v>2.5376713469379981E-2</v>
      </c>
      <c r="G555">
        <v>2475425</v>
      </c>
      <c r="H555">
        <v>57.7</v>
      </c>
      <c r="I555" t="s">
        <v>120</v>
      </c>
      <c r="J555">
        <v>1324</v>
      </c>
      <c r="K555">
        <v>176</v>
      </c>
      <c r="L555">
        <v>102</v>
      </c>
      <c r="M555">
        <v>43</v>
      </c>
      <c r="N555">
        <v>0</v>
      </c>
      <c r="O555">
        <v>3</v>
      </c>
      <c r="P555">
        <v>169</v>
      </c>
      <c r="Q555">
        <v>4</v>
      </c>
      <c r="R555">
        <v>0</v>
      </c>
      <c r="S555">
        <v>0</v>
      </c>
      <c r="T555">
        <v>0</v>
      </c>
      <c r="U555">
        <v>97.06</v>
      </c>
      <c r="V555">
        <v>2.29</v>
      </c>
      <c r="W555">
        <v>0</v>
      </c>
      <c r="X555" t="s">
        <v>121</v>
      </c>
      <c r="Y555" t="s">
        <v>122</v>
      </c>
    </row>
    <row r="556" spans="1:25" x14ac:dyDescent="0.25">
      <c r="A556" t="s">
        <v>707</v>
      </c>
      <c r="B556">
        <v>20</v>
      </c>
      <c r="C556">
        <v>68</v>
      </c>
      <c r="D556">
        <v>1</v>
      </c>
      <c r="E556">
        <v>93.54</v>
      </c>
      <c r="F556" s="28">
        <v>2.2253096258796321E-2</v>
      </c>
      <c r="G556">
        <v>2857071</v>
      </c>
      <c r="H556">
        <v>41.6</v>
      </c>
      <c r="I556" t="s">
        <v>78</v>
      </c>
      <c r="J556">
        <v>172</v>
      </c>
      <c r="K556">
        <v>263</v>
      </c>
      <c r="L556">
        <v>149</v>
      </c>
      <c r="M556">
        <v>34</v>
      </c>
      <c r="N556">
        <v>0</v>
      </c>
      <c r="O556">
        <v>29</v>
      </c>
      <c r="P556">
        <v>234</v>
      </c>
      <c r="Q556">
        <v>0</v>
      </c>
      <c r="R556">
        <v>0</v>
      </c>
      <c r="S556">
        <v>0</v>
      </c>
      <c r="T556">
        <v>0</v>
      </c>
      <c r="U556">
        <v>91.47</v>
      </c>
      <c r="V556">
        <v>0</v>
      </c>
      <c r="W556">
        <v>0</v>
      </c>
      <c r="X556" t="s">
        <v>92</v>
      </c>
      <c r="Y556" t="s">
        <v>93</v>
      </c>
    </row>
    <row r="557" spans="1:25" x14ac:dyDescent="0.25">
      <c r="A557" t="s">
        <v>708</v>
      </c>
      <c r="B557">
        <v>20</v>
      </c>
      <c r="C557">
        <v>68</v>
      </c>
      <c r="D557">
        <v>1</v>
      </c>
      <c r="E557">
        <v>86.87</v>
      </c>
      <c r="F557" s="28">
        <v>2.0666308231789998E-2</v>
      </c>
      <c r="G557">
        <v>4622486</v>
      </c>
      <c r="H557">
        <v>60.1</v>
      </c>
      <c r="I557" t="s">
        <v>378</v>
      </c>
      <c r="J557">
        <v>924</v>
      </c>
      <c r="K557">
        <v>163</v>
      </c>
      <c r="L557">
        <v>110</v>
      </c>
      <c r="M557">
        <v>41</v>
      </c>
      <c r="N557">
        <v>0</v>
      </c>
      <c r="O557">
        <v>14</v>
      </c>
      <c r="P557">
        <v>142</v>
      </c>
      <c r="Q557">
        <v>7</v>
      </c>
      <c r="R557">
        <v>0</v>
      </c>
      <c r="S557">
        <v>0</v>
      </c>
      <c r="T557">
        <v>0</v>
      </c>
      <c r="U557">
        <v>90</v>
      </c>
      <c r="V557">
        <v>5.03</v>
      </c>
      <c r="W557">
        <v>0</v>
      </c>
      <c r="X557" t="s">
        <v>379</v>
      </c>
      <c r="Y557" t="s">
        <v>380</v>
      </c>
    </row>
    <row r="558" spans="1:25" x14ac:dyDescent="0.25">
      <c r="A558" t="s">
        <v>709</v>
      </c>
      <c r="B558">
        <v>20</v>
      </c>
      <c r="C558">
        <v>68</v>
      </c>
      <c r="D558">
        <v>1</v>
      </c>
      <c r="E558">
        <v>86.78</v>
      </c>
      <c r="F558" s="28">
        <v>2.0644897298891862E-2</v>
      </c>
      <c r="G558">
        <v>2671956</v>
      </c>
      <c r="H558">
        <v>45.2</v>
      </c>
      <c r="I558" t="s">
        <v>78</v>
      </c>
      <c r="J558">
        <v>172</v>
      </c>
      <c r="K558">
        <v>263</v>
      </c>
      <c r="L558">
        <v>149</v>
      </c>
      <c r="M558">
        <v>33</v>
      </c>
      <c r="N558">
        <v>6</v>
      </c>
      <c r="O558">
        <v>15</v>
      </c>
      <c r="P558">
        <v>235</v>
      </c>
      <c r="Q558">
        <v>12</v>
      </c>
      <c r="R558">
        <v>1</v>
      </c>
      <c r="S558">
        <v>0</v>
      </c>
      <c r="T558">
        <v>0</v>
      </c>
      <c r="U558">
        <v>94.91</v>
      </c>
      <c r="V558">
        <v>6.71</v>
      </c>
      <c r="W558">
        <v>6.67</v>
      </c>
      <c r="X558" t="s">
        <v>92</v>
      </c>
      <c r="Y558" t="s">
        <v>93</v>
      </c>
    </row>
    <row r="559" spans="1:25" x14ac:dyDescent="0.25">
      <c r="A559" t="s">
        <v>710</v>
      </c>
      <c r="B559">
        <v>20</v>
      </c>
      <c r="C559">
        <v>68</v>
      </c>
      <c r="D559">
        <v>1</v>
      </c>
      <c r="E559">
        <v>85.34</v>
      </c>
      <c r="F559" s="28">
        <v>2.0302322372521681E-2</v>
      </c>
      <c r="G559">
        <v>2182176</v>
      </c>
      <c r="H559">
        <v>40.9</v>
      </c>
      <c r="I559" t="s">
        <v>104</v>
      </c>
      <c r="J559">
        <v>387</v>
      </c>
      <c r="K559">
        <v>223</v>
      </c>
      <c r="L559">
        <v>124</v>
      </c>
      <c r="M559">
        <v>43</v>
      </c>
      <c r="N559">
        <v>0</v>
      </c>
      <c r="O559">
        <v>3</v>
      </c>
      <c r="P559">
        <v>219</v>
      </c>
      <c r="Q559">
        <v>1</v>
      </c>
      <c r="R559">
        <v>0</v>
      </c>
      <c r="S559">
        <v>0</v>
      </c>
      <c r="T559">
        <v>0</v>
      </c>
      <c r="U559">
        <v>97.98</v>
      </c>
      <c r="V559">
        <v>0.4</v>
      </c>
      <c r="W559">
        <v>0</v>
      </c>
      <c r="X559" t="s">
        <v>105</v>
      </c>
      <c r="Y559" t="s">
        <v>106</v>
      </c>
    </row>
    <row r="560" spans="1:25" x14ac:dyDescent="0.25">
      <c r="A560" t="s">
        <v>711</v>
      </c>
      <c r="B560">
        <v>20</v>
      </c>
      <c r="C560">
        <v>68</v>
      </c>
      <c r="D560">
        <v>1</v>
      </c>
      <c r="E560">
        <v>85.28</v>
      </c>
      <c r="F560" s="28">
        <v>2.0288048417256257E-2</v>
      </c>
      <c r="G560">
        <v>4366099</v>
      </c>
      <c r="H560">
        <v>38</v>
      </c>
      <c r="I560" t="s">
        <v>78</v>
      </c>
      <c r="J560">
        <v>172</v>
      </c>
      <c r="K560">
        <v>263</v>
      </c>
      <c r="L560">
        <v>149</v>
      </c>
      <c r="M560">
        <v>40</v>
      </c>
      <c r="N560">
        <v>1</v>
      </c>
      <c r="O560">
        <v>7</v>
      </c>
      <c r="P560">
        <v>246</v>
      </c>
      <c r="Q560">
        <v>8</v>
      </c>
      <c r="R560">
        <v>2</v>
      </c>
      <c r="S560">
        <v>0</v>
      </c>
      <c r="T560">
        <v>0</v>
      </c>
      <c r="U560">
        <v>96.64</v>
      </c>
      <c r="V560">
        <v>5.93</v>
      </c>
      <c r="W560">
        <v>0</v>
      </c>
      <c r="X560" t="s">
        <v>66</v>
      </c>
      <c r="Y560" t="s">
        <v>67</v>
      </c>
    </row>
    <row r="561" spans="1:25" x14ac:dyDescent="0.25">
      <c r="A561" t="s">
        <v>712</v>
      </c>
      <c r="B561">
        <v>20</v>
      </c>
      <c r="C561">
        <v>68</v>
      </c>
      <c r="D561">
        <v>1</v>
      </c>
      <c r="E561">
        <v>84.24</v>
      </c>
      <c r="F561" s="28">
        <v>2.0040633192655567E-2</v>
      </c>
      <c r="G561">
        <v>2421926</v>
      </c>
      <c r="H561">
        <v>49.4</v>
      </c>
      <c r="I561" t="s">
        <v>125</v>
      </c>
      <c r="J561">
        <v>930</v>
      </c>
      <c r="K561">
        <v>213</v>
      </c>
      <c r="L561">
        <v>118</v>
      </c>
      <c r="M561">
        <v>43</v>
      </c>
      <c r="N561">
        <v>0</v>
      </c>
      <c r="O561">
        <v>7</v>
      </c>
      <c r="P561">
        <v>203</v>
      </c>
      <c r="Q561">
        <v>3</v>
      </c>
      <c r="R561">
        <v>0</v>
      </c>
      <c r="S561">
        <v>0</v>
      </c>
      <c r="T561">
        <v>0</v>
      </c>
      <c r="U561">
        <v>94.07</v>
      </c>
      <c r="V561">
        <v>1.69</v>
      </c>
      <c r="W561">
        <v>0</v>
      </c>
      <c r="X561" t="s">
        <v>121</v>
      </c>
      <c r="Y561" t="s">
        <v>122</v>
      </c>
    </row>
    <row r="562" spans="1:25" x14ac:dyDescent="0.25">
      <c r="A562" t="s">
        <v>713</v>
      </c>
      <c r="B562">
        <v>20</v>
      </c>
      <c r="C562">
        <v>68</v>
      </c>
      <c r="D562">
        <v>1</v>
      </c>
      <c r="E562">
        <v>83.41</v>
      </c>
      <c r="F562" s="28">
        <v>1.9843176811483867E-2</v>
      </c>
      <c r="G562">
        <v>2745852</v>
      </c>
      <c r="H562">
        <v>43.6</v>
      </c>
      <c r="I562" t="s">
        <v>70</v>
      </c>
      <c r="J562">
        <v>304</v>
      </c>
      <c r="K562">
        <v>250</v>
      </c>
      <c r="L562">
        <v>143</v>
      </c>
      <c r="M562">
        <v>42</v>
      </c>
      <c r="N562">
        <v>1</v>
      </c>
      <c r="O562">
        <v>15</v>
      </c>
      <c r="P562">
        <v>229</v>
      </c>
      <c r="Q562">
        <v>6</v>
      </c>
      <c r="R562">
        <v>0</v>
      </c>
      <c r="S562">
        <v>0</v>
      </c>
      <c r="T562">
        <v>0</v>
      </c>
      <c r="U562">
        <v>90.91</v>
      </c>
      <c r="V562">
        <v>2.4500000000000002</v>
      </c>
      <c r="W562">
        <v>0</v>
      </c>
      <c r="X562" t="s">
        <v>66</v>
      </c>
      <c r="Y562" t="s">
        <v>67</v>
      </c>
    </row>
    <row r="563" spans="1:25" x14ac:dyDescent="0.25">
      <c r="A563" t="s">
        <v>714</v>
      </c>
      <c r="B563">
        <v>20</v>
      </c>
      <c r="C563">
        <v>68</v>
      </c>
      <c r="D563">
        <v>1</v>
      </c>
      <c r="E563">
        <v>80.14</v>
      </c>
      <c r="F563" s="28">
        <v>1.9065246249518251E-2</v>
      </c>
      <c r="G563">
        <v>2556313</v>
      </c>
      <c r="H563">
        <v>53.4</v>
      </c>
      <c r="I563" t="s">
        <v>120</v>
      </c>
      <c r="J563">
        <v>1324</v>
      </c>
      <c r="K563">
        <v>176</v>
      </c>
      <c r="L563">
        <v>102</v>
      </c>
      <c r="M563">
        <v>41</v>
      </c>
      <c r="N563">
        <v>0</v>
      </c>
      <c r="O563">
        <v>8</v>
      </c>
      <c r="P563">
        <v>163</v>
      </c>
      <c r="Q563">
        <v>5</v>
      </c>
      <c r="R563">
        <v>0</v>
      </c>
      <c r="S563">
        <v>0</v>
      </c>
      <c r="T563">
        <v>0</v>
      </c>
      <c r="U563">
        <v>93.14</v>
      </c>
      <c r="V563">
        <v>3.92</v>
      </c>
      <c r="W563">
        <v>0</v>
      </c>
      <c r="X563" t="s">
        <v>121</v>
      </c>
      <c r="Y563" t="s">
        <v>122</v>
      </c>
    </row>
    <row r="564" spans="1:25" x14ac:dyDescent="0.25">
      <c r="A564" t="s">
        <v>715</v>
      </c>
      <c r="B564">
        <v>20</v>
      </c>
      <c r="C564">
        <v>68</v>
      </c>
      <c r="D564">
        <v>1</v>
      </c>
      <c r="E564">
        <v>77.34</v>
      </c>
      <c r="F564" s="28">
        <v>1.8399128337131788E-2</v>
      </c>
      <c r="G564">
        <v>2154830</v>
      </c>
      <c r="H564">
        <v>33.200000000000003</v>
      </c>
      <c r="I564" t="s">
        <v>179</v>
      </c>
      <c r="J564">
        <v>586</v>
      </c>
      <c r="K564">
        <v>325</v>
      </c>
      <c r="L564">
        <v>181</v>
      </c>
      <c r="M564">
        <v>43</v>
      </c>
      <c r="N564">
        <v>0</v>
      </c>
      <c r="O564">
        <v>35</v>
      </c>
      <c r="P564">
        <v>278</v>
      </c>
      <c r="Q564">
        <v>12</v>
      </c>
      <c r="R564">
        <v>0</v>
      </c>
      <c r="S564">
        <v>0</v>
      </c>
      <c r="T564">
        <v>0</v>
      </c>
      <c r="U564">
        <v>85.41</v>
      </c>
      <c r="V564">
        <v>4.5599999999999996</v>
      </c>
      <c r="W564">
        <v>16.670000000000002</v>
      </c>
      <c r="X564" t="s">
        <v>180</v>
      </c>
      <c r="Y564" t="s">
        <v>181</v>
      </c>
    </row>
    <row r="565" spans="1:25" x14ac:dyDescent="0.25">
      <c r="A565" t="s">
        <v>716</v>
      </c>
      <c r="B565">
        <v>20</v>
      </c>
      <c r="C565">
        <v>68</v>
      </c>
      <c r="D565">
        <v>1</v>
      </c>
      <c r="E565">
        <v>59.23</v>
      </c>
      <c r="F565" s="28">
        <v>1.4090772839517917E-2</v>
      </c>
      <c r="G565">
        <v>3566733</v>
      </c>
      <c r="H565">
        <v>42</v>
      </c>
      <c r="I565" t="s">
        <v>318</v>
      </c>
      <c r="J565">
        <v>207</v>
      </c>
      <c r="K565">
        <v>149</v>
      </c>
      <c r="L565">
        <v>107</v>
      </c>
      <c r="M565">
        <v>1</v>
      </c>
      <c r="N565">
        <v>42</v>
      </c>
      <c r="O565">
        <v>1</v>
      </c>
      <c r="P565">
        <v>81</v>
      </c>
      <c r="Q565">
        <v>63</v>
      </c>
      <c r="R565">
        <v>3</v>
      </c>
      <c r="S565">
        <v>1</v>
      </c>
      <c r="T565">
        <v>0</v>
      </c>
      <c r="U565">
        <v>99.07</v>
      </c>
      <c r="V565">
        <v>43.09</v>
      </c>
      <c r="W565">
        <v>0</v>
      </c>
      <c r="X565" t="s">
        <v>130</v>
      </c>
      <c r="Y565" t="s">
        <v>131</v>
      </c>
    </row>
    <row r="566" spans="1:25" x14ac:dyDescent="0.25">
      <c r="A566" t="s">
        <v>717</v>
      </c>
      <c r="B566">
        <v>20</v>
      </c>
      <c r="C566">
        <v>68</v>
      </c>
      <c r="D566">
        <v>1</v>
      </c>
      <c r="E566">
        <v>46.9</v>
      </c>
      <c r="F566" s="28">
        <v>1.1157475032473245E-2</v>
      </c>
      <c r="G566">
        <v>1866261</v>
      </c>
      <c r="H566">
        <v>50</v>
      </c>
      <c r="I566" t="s">
        <v>70</v>
      </c>
      <c r="J566">
        <v>304</v>
      </c>
      <c r="K566">
        <v>250</v>
      </c>
      <c r="L566">
        <v>143</v>
      </c>
      <c r="M566">
        <v>12</v>
      </c>
      <c r="N566">
        <v>0</v>
      </c>
      <c r="O566">
        <v>155</v>
      </c>
      <c r="P566">
        <v>93</v>
      </c>
      <c r="Q566">
        <v>2</v>
      </c>
      <c r="R566">
        <v>0</v>
      </c>
      <c r="S566">
        <v>0</v>
      </c>
      <c r="T566">
        <v>0</v>
      </c>
      <c r="U566">
        <v>38.4</v>
      </c>
      <c r="V566">
        <v>0.93</v>
      </c>
      <c r="W566">
        <v>50</v>
      </c>
      <c r="X566" t="s">
        <v>66</v>
      </c>
      <c r="Y566" t="s">
        <v>67</v>
      </c>
    </row>
    <row r="567" spans="1:25" x14ac:dyDescent="0.25">
      <c r="A567" t="s">
        <v>718</v>
      </c>
      <c r="B567">
        <v>20</v>
      </c>
      <c r="C567">
        <v>68</v>
      </c>
      <c r="D567">
        <v>1</v>
      </c>
      <c r="E567">
        <v>30.64</v>
      </c>
      <c r="F567" s="28">
        <v>7.2892331555432892E-3</v>
      </c>
      <c r="G567">
        <v>2162713</v>
      </c>
      <c r="H567">
        <v>36.6</v>
      </c>
      <c r="I567" t="s">
        <v>70</v>
      </c>
      <c r="J567">
        <v>304</v>
      </c>
      <c r="K567">
        <v>250</v>
      </c>
      <c r="L567">
        <v>143</v>
      </c>
      <c r="M567">
        <v>43</v>
      </c>
      <c r="N567">
        <v>0</v>
      </c>
      <c r="O567">
        <v>19</v>
      </c>
      <c r="P567">
        <v>228</v>
      </c>
      <c r="Q567">
        <v>3</v>
      </c>
      <c r="R567">
        <v>0</v>
      </c>
      <c r="S567">
        <v>0</v>
      </c>
      <c r="T567">
        <v>0</v>
      </c>
      <c r="U567">
        <v>89.49</v>
      </c>
      <c r="V567">
        <v>1.75</v>
      </c>
      <c r="W567">
        <v>66.67</v>
      </c>
      <c r="X567" t="s">
        <v>92</v>
      </c>
      <c r="Y567" t="s">
        <v>93</v>
      </c>
    </row>
    <row r="568" spans="1:25" x14ac:dyDescent="0.25">
      <c r="A568" t="s">
        <v>719</v>
      </c>
      <c r="B568">
        <v>20</v>
      </c>
      <c r="C568">
        <v>68</v>
      </c>
      <c r="D568">
        <v>1</v>
      </c>
      <c r="E568">
        <v>29.34</v>
      </c>
      <c r="F568" s="28">
        <v>6.9799641247924316E-3</v>
      </c>
      <c r="G568">
        <v>1931507</v>
      </c>
      <c r="H568">
        <v>34.299999999999997</v>
      </c>
      <c r="I568" t="s">
        <v>136</v>
      </c>
      <c r="J568">
        <v>2258</v>
      </c>
      <c r="K568">
        <v>180</v>
      </c>
      <c r="L568">
        <v>109</v>
      </c>
      <c r="M568">
        <v>40</v>
      </c>
      <c r="N568">
        <v>3</v>
      </c>
      <c r="O568">
        <v>1</v>
      </c>
      <c r="P568">
        <v>174</v>
      </c>
      <c r="Q568">
        <v>5</v>
      </c>
      <c r="R568">
        <v>0</v>
      </c>
      <c r="S568">
        <v>0</v>
      </c>
      <c r="T568">
        <v>0</v>
      </c>
      <c r="U568">
        <v>99.08</v>
      </c>
      <c r="V568">
        <v>1.1200000000000001</v>
      </c>
      <c r="W568">
        <v>0</v>
      </c>
      <c r="X568" t="s">
        <v>141</v>
      </c>
      <c r="Y568" t="s">
        <v>142</v>
      </c>
    </row>
    <row r="569" spans="1:25" x14ac:dyDescent="0.25">
      <c r="A569" t="s">
        <v>720</v>
      </c>
      <c r="B569">
        <v>20</v>
      </c>
      <c r="C569">
        <v>68</v>
      </c>
      <c r="D569">
        <v>1</v>
      </c>
      <c r="E569">
        <v>29.08</v>
      </c>
      <c r="F569" s="28">
        <v>6.9181103186422592E-3</v>
      </c>
      <c r="G569">
        <v>1211321</v>
      </c>
      <c r="H569">
        <v>30.7</v>
      </c>
      <c r="I569" t="s">
        <v>83</v>
      </c>
      <c r="J569">
        <v>5656</v>
      </c>
      <c r="K569">
        <v>56</v>
      </c>
      <c r="L569">
        <v>24</v>
      </c>
      <c r="M569">
        <v>0</v>
      </c>
      <c r="N569">
        <v>0</v>
      </c>
      <c r="O569">
        <v>56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 t="s">
        <v>84</v>
      </c>
      <c r="Y569" t="s">
        <v>84</v>
      </c>
    </row>
    <row r="570" spans="1:25" x14ac:dyDescent="0.25">
      <c r="A570" t="s">
        <v>721</v>
      </c>
      <c r="B570">
        <v>20</v>
      </c>
      <c r="C570">
        <v>68</v>
      </c>
      <c r="D570">
        <v>1</v>
      </c>
      <c r="E570">
        <v>28.11</v>
      </c>
      <c r="F570" s="28">
        <v>6.6873480418512352E-3</v>
      </c>
      <c r="G570">
        <v>4151672</v>
      </c>
      <c r="H570">
        <v>64.2</v>
      </c>
      <c r="I570" t="s">
        <v>378</v>
      </c>
      <c r="J570">
        <v>924</v>
      </c>
      <c r="K570">
        <v>163</v>
      </c>
      <c r="L570">
        <v>110</v>
      </c>
      <c r="M570">
        <v>41</v>
      </c>
      <c r="N570">
        <v>0</v>
      </c>
      <c r="O570">
        <v>18</v>
      </c>
      <c r="P570">
        <v>144</v>
      </c>
      <c r="Q570">
        <v>1</v>
      </c>
      <c r="R570">
        <v>0</v>
      </c>
      <c r="S570">
        <v>0</v>
      </c>
      <c r="T570">
        <v>0</v>
      </c>
      <c r="U570">
        <v>87.17</v>
      </c>
      <c r="V570">
        <v>0.91</v>
      </c>
      <c r="W570">
        <v>0</v>
      </c>
      <c r="X570" t="s">
        <v>379</v>
      </c>
      <c r="Y570" t="s">
        <v>380</v>
      </c>
    </row>
    <row r="571" spans="1:25" x14ac:dyDescent="0.25">
      <c r="A571" t="s">
        <v>722</v>
      </c>
      <c r="B571">
        <v>20</v>
      </c>
      <c r="C571">
        <v>68</v>
      </c>
      <c r="D571">
        <v>1</v>
      </c>
      <c r="E571">
        <v>27.87</v>
      </c>
      <c r="F571" s="28">
        <v>6.6302522207895391E-3</v>
      </c>
      <c r="G571">
        <v>1736028</v>
      </c>
      <c r="H571">
        <v>49.4</v>
      </c>
      <c r="I571" t="s">
        <v>108</v>
      </c>
      <c r="J571">
        <v>148</v>
      </c>
      <c r="K571">
        <v>188</v>
      </c>
      <c r="L571">
        <v>125</v>
      </c>
      <c r="M571">
        <v>41</v>
      </c>
      <c r="N571">
        <v>2</v>
      </c>
      <c r="O571">
        <v>0</v>
      </c>
      <c r="P571">
        <v>185</v>
      </c>
      <c r="Q571">
        <v>3</v>
      </c>
      <c r="R571">
        <v>0</v>
      </c>
      <c r="S571">
        <v>0</v>
      </c>
      <c r="T571">
        <v>0</v>
      </c>
      <c r="U571">
        <v>100</v>
      </c>
      <c r="V571">
        <v>0.18</v>
      </c>
      <c r="W571">
        <v>0</v>
      </c>
      <c r="X571" t="s">
        <v>109</v>
      </c>
      <c r="Y571" t="s">
        <v>110</v>
      </c>
    </row>
    <row r="572" spans="1:25" x14ac:dyDescent="0.25">
      <c r="A572" t="s">
        <v>723</v>
      </c>
      <c r="B572">
        <v>20</v>
      </c>
      <c r="C572">
        <v>68</v>
      </c>
      <c r="D572">
        <v>1</v>
      </c>
      <c r="E572">
        <v>27.07</v>
      </c>
      <c r="F572" s="28">
        <v>6.4399328172505491E-3</v>
      </c>
      <c r="G572">
        <v>3028783</v>
      </c>
      <c r="H572">
        <v>42.3</v>
      </c>
      <c r="I572" t="s">
        <v>70</v>
      </c>
      <c r="J572">
        <v>304</v>
      </c>
      <c r="K572">
        <v>250</v>
      </c>
      <c r="L572">
        <v>143</v>
      </c>
      <c r="M572">
        <v>43</v>
      </c>
      <c r="N572">
        <v>0</v>
      </c>
      <c r="O572">
        <v>7</v>
      </c>
      <c r="P572">
        <v>230</v>
      </c>
      <c r="Q572">
        <v>12</v>
      </c>
      <c r="R572">
        <v>1</v>
      </c>
      <c r="S572">
        <v>0</v>
      </c>
      <c r="T572">
        <v>0</v>
      </c>
      <c r="U572">
        <v>95.1</v>
      </c>
      <c r="V572">
        <v>6.29</v>
      </c>
      <c r="W572">
        <v>6.67</v>
      </c>
      <c r="X572" t="s">
        <v>66</v>
      </c>
      <c r="Y572" t="s">
        <v>67</v>
      </c>
    </row>
    <row r="573" spans="1:25" x14ac:dyDescent="0.25">
      <c r="A573" t="s">
        <v>724</v>
      </c>
      <c r="B573">
        <v>20</v>
      </c>
      <c r="C573">
        <v>68</v>
      </c>
      <c r="D573">
        <v>1</v>
      </c>
      <c r="E573">
        <v>26.35</v>
      </c>
      <c r="F573" s="28">
        <v>6.268645354065459E-3</v>
      </c>
      <c r="G573">
        <v>2038114</v>
      </c>
      <c r="H573">
        <v>50.2</v>
      </c>
      <c r="I573" t="s">
        <v>78</v>
      </c>
      <c r="J573">
        <v>172</v>
      </c>
      <c r="K573">
        <v>263</v>
      </c>
      <c r="L573">
        <v>149</v>
      </c>
      <c r="M573">
        <v>42</v>
      </c>
      <c r="N573">
        <v>0</v>
      </c>
      <c r="O573">
        <v>11</v>
      </c>
      <c r="P573">
        <v>252</v>
      </c>
      <c r="Q573">
        <v>0</v>
      </c>
      <c r="R573">
        <v>0</v>
      </c>
      <c r="S573">
        <v>0</v>
      </c>
      <c r="T573">
        <v>0</v>
      </c>
      <c r="U573">
        <v>94.41</v>
      </c>
      <c r="V573">
        <v>0</v>
      </c>
      <c r="W573">
        <v>0</v>
      </c>
      <c r="X573" t="s">
        <v>92</v>
      </c>
      <c r="Y573" t="s">
        <v>93</v>
      </c>
    </row>
    <row r="574" spans="1:25" x14ac:dyDescent="0.25">
      <c r="A574" t="s">
        <v>725</v>
      </c>
      <c r="B574">
        <v>20</v>
      </c>
      <c r="C574">
        <v>68</v>
      </c>
      <c r="D574">
        <v>1</v>
      </c>
      <c r="E574">
        <v>26.11</v>
      </c>
      <c r="F574" s="28">
        <v>6.211549533003762E-3</v>
      </c>
      <c r="G574">
        <v>2306672</v>
      </c>
      <c r="H574">
        <v>42.6</v>
      </c>
      <c r="I574" t="s">
        <v>70</v>
      </c>
      <c r="J574">
        <v>304</v>
      </c>
      <c r="K574">
        <v>250</v>
      </c>
      <c r="L574">
        <v>143</v>
      </c>
      <c r="M574">
        <v>27</v>
      </c>
      <c r="N574">
        <v>5</v>
      </c>
      <c r="O574">
        <v>48</v>
      </c>
      <c r="P574">
        <v>185</v>
      </c>
      <c r="Q574">
        <v>17</v>
      </c>
      <c r="R574">
        <v>0</v>
      </c>
      <c r="S574">
        <v>0</v>
      </c>
      <c r="T574">
        <v>0</v>
      </c>
      <c r="U574">
        <v>82.05</v>
      </c>
      <c r="V574">
        <v>5.24</v>
      </c>
      <c r="W574">
        <v>35.29</v>
      </c>
      <c r="X574" t="s">
        <v>66</v>
      </c>
      <c r="Y574" t="s">
        <v>67</v>
      </c>
    </row>
    <row r="575" spans="1:25" x14ac:dyDescent="0.25">
      <c r="A575" t="s">
        <v>726</v>
      </c>
      <c r="B575">
        <v>20</v>
      </c>
      <c r="C575">
        <v>68</v>
      </c>
      <c r="D575">
        <v>1</v>
      </c>
      <c r="E575">
        <v>25.08</v>
      </c>
      <c r="F575" s="28">
        <v>5.9665133009473128E-3</v>
      </c>
      <c r="G575">
        <v>3022200</v>
      </c>
      <c r="H575">
        <v>41.4</v>
      </c>
      <c r="I575" t="s">
        <v>116</v>
      </c>
      <c r="J575">
        <v>95</v>
      </c>
      <c r="K575">
        <v>228</v>
      </c>
      <c r="L575">
        <v>153</v>
      </c>
      <c r="M575">
        <v>43</v>
      </c>
      <c r="N575">
        <v>0</v>
      </c>
      <c r="O575">
        <v>2</v>
      </c>
      <c r="P575">
        <v>225</v>
      </c>
      <c r="Q575">
        <v>1</v>
      </c>
      <c r="R575">
        <v>0</v>
      </c>
      <c r="S575">
        <v>0</v>
      </c>
      <c r="T575">
        <v>0</v>
      </c>
      <c r="U575">
        <v>99.18</v>
      </c>
      <c r="V575">
        <v>0.65</v>
      </c>
      <c r="W575">
        <v>0</v>
      </c>
      <c r="X575" t="s">
        <v>117</v>
      </c>
      <c r="Y575" t="s">
        <v>118</v>
      </c>
    </row>
    <row r="576" spans="1:25" x14ac:dyDescent="0.25">
      <c r="A576" t="s">
        <v>727</v>
      </c>
      <c r="B576">
        <v>20</v>
      </c>
      <c r="C576">
        <v>68</v>
      </c>
      <c r="D576">
        <v>1</v>
      </c>
      <c r="E576">
        <v>22.88</v>
      </c>
      <c r="F576" s="28">
        <v>5.4431349412150925E-3</v>
      </c>
      <c r="G576">
        <v>4041820</v>
      </c>
      <c r="H576">
        <v>37.9</v>
      </c>
      <c r="I576" t="s">
        <v>65</v>
      </c>
      <c r="J576">
        <v>5449</v>
      </c>
      <c r="K576">
        <v>103</v>
      </c>
      <c r="L576">
        <v>57</v>
      </c>
      <c r="M576">
        <v>23</v>
      </c>
      <c r="N576">
        <v>15</v>
      </c>
      <c r="O576">
        <v>20</v>
      </c>
      <c r="P576">
        <v>51</v>
      </c>
      <c r="Q576">
        <v>31</v>
      </c>
      <c r="R576">
        <v>1</v>
      </c>
      <c r="S576">
        <v>0</v>
      </c>
      <c r="T576">
        <v>0</v>
      </c>
      <c r="U576">
        <v>66.67</v>
      </c>
      <c r="V576">
        <v>28.07</v>
      </c>
      <c r="W576">
        <v>14.71</v>
      </c>
      <c r="X576" t="s">
        <v>92</v>
      </c>
      <c r="Y576" t="s">
        <v>93</v>
      </c>
    </row>
    <row r="577" spans="1:25" x14ac:dyDescent="0.25">
      <c r="A577" t="s">
        <v>728</v>
      </c>
      <c r="B577">
        <v>20</v>
      </c>
      <c r="C577">
        <v>68</v>
      </c>
      <c r="D577">
        <v>1</v>
      </c>
      <c r="E577">
        <v>22.88</v>
      </c>
      <c r="F577" s="28">
        <v>5.4431349412150925E-3</v>
      </c>
      <c r="G577">
        <v>3790454</v>
      </c>
      <c r="H577">
        <v>36.200000000000003</v>
      </c>
      <c r="I577" t="s">
        <v>78</v>
      </c>
      <c r="J577">
        <v>172</v>
      </c>
      <c r="K577">
        <v>262</v>
      </c>
      <c r="L577">
        <v>148</v>
      </c>
      <c r="M577">
        <v>23</v>
      </c>
      <c r="N577">
        <v>5</v>
      </c>
      <c r="O577">
        <v>70</v>
      </c>
      <c r="P577">
        <v>115</v>
      </c>
      <c r="Q577">
        <v>66</v>
      </c>
      <c r="R577">
        <v>11</v>
      </c>
      <c r="S577">
        <v>0</v>
      </c>
      <c r="T577">
        <v>0</v>
      </c>
      <c r="U577">
        <v>70.95</v>
      </c>
      <c r="V577">
        <v>38.85</v>
      </c>
      <c r="W577">
        <v>0</v>
      </c>
      <c r="X577" t="s">
        <v>66</v>
      </c>
      <c r="Y577" t="s">
        <v>67</v>
      </c>
    </row>
    <row r="578" spans="1:25" x14ac:dyDescent="0.25">
      <c r="A578" t="s">
        <v>729</v>
      </c>
      <c r="B578">
        <v>20</v>
      </c>
      <c r="C578">
        <v>68</v>
      </c>
      <c r="D578">
        <v>1</v>
      </c>
      <c r="E578">
        <v>22.78</v>
      </c>
      <c r="F578" s="28">
        <v>5.4193450157727198E-3</v>
      </c>
      <c r="G578">
        <v>3938886</v>
      </c>
      <c r="H578">
        <v>65.099999999999994</v>
      </c>
      <c r="I578" t="s">
        <v>378</v>
      </c>
      <c r="J578">
        <v>924</v>
      </c>
      <c r="K578">
        <v>163</v>
      </c>
      <c r="L578">
        <v>110</v>
      </c>
      <c r="M578">
        <v>41</v>
      </c>
      <c r="N578">
        <v>1</v>
      </c>
      <c r="O578">
        <v>11</v>
      </c>
      <c r="P578">
        <v>149</v>
      </c>
      <c r="Q578">
        <v>3</v>
      </c>
      <c r="R578">
        <v>0</v>
      </c>
      <c r="S578">
        <v>0</v>
      </c>
      <c r="T578">
        <v>0</v>
      </c>
      <c r="U578">
        <v>91.82</v>
      </c>
      <c r="V578">
        <v>1.9</v>
      </c>
      <c r="W578">
        <v>33.33</v>
      </c>
      <c r="X578" t="s">
        <v>379</v>
      </c>
      <c r="Y578" t="s">
        <v>380</v>
      </c>
    </row>
    <row r="579" spans="1:25" x14ac:dyDescent="0.25">
      <c r="A579" t="s">
        <v>730</v>
      </c>
      <c r="B579">
        <v>20</v>
      </c>
      <c r="C579">
        <v>68</v>
      </c>
      <c r="D579">
        <v>1</v>
      </c>
      <c r="E579">
        <v>18.579999999999998</v>
      </c>
      <c r="F579" s="28">
        <v>4.4201681471930255E-3</v>
      </c>
      <c r="G579">
        <v>3182253</v>
      </c>
      <c r="H579">
        <v>41.8</v>
      </c>
      <c r="I579" t="s">
        <v>70</v>
      </c>
      <c r="J579">
        <v>304</v>
      </c>
      <c r="K579">
        <v>250</v>
      </c>
      <c r="L579">
        <v>143</v>
      </c>
      <c r="M579">
        <v>27</v>
      </c>
      <c r="N579">
        <v>2</v>
      </c>
      <c r="O579">
        <v>48</v>
      </c>
      <c r="P579">
        <v>164</v>
      </c>
      <c r="Q579">
        <v>37</v>
      </c>
      <c r="R579">
        <v>1</v>
      </c>
      <c r="S579">
        <v>0</v>
      </c>
      <c r="T579">
        <v>0</v>
      </c>
      <c r="U579">
        <v>80.77</v>
      </c>
      <c r="V579">
        <v>14.8</v>
      </c>
      <c r="W579">
        <v>27.5</v>
      </c>
      <c r="X579" t="s">
        <v>66</v>
      </c>
      <c r="Y579" t="s">
        <v>67</v>
      </c>
    </row>
    <row r="580" spans="1:25" x14ac:dyDescent="0.25">
      <c r="A580" t="s">
        <v>731</v>
      </c>
      <c r="B580">
        <v>20</v>
      </c>
      <c r="C580">
        <v>68</v>
      </c>
      <c r="D580">
        <v>1</v>
      </c>
      <c r="E580">
        <v>18.579999999999998</v>
      </c>
      <c r="F580" s="28">
        <v>4.4201681471930255E-3</v>
      </c>
      <c r="G580">
        <v>3124688</v>
      </c>
      <c r="H580">
        <v>43.9</v>
      </c>
      <c r="I580" t="s">
        <v>70</v>
      </c>
      <c r="J580">
        <v>304</v>
      </c>
      <c r="K580">
        <v>250</v>
      </c>
      <c r="L580">
        <v>143</v>
      </c>
      <c r="M580">
        <v>33</v>
      </c>
      <c r="N580">
        <v>10</v>
      </c>
      <c r="O580">
        <v>19</v>
      </c>
      <c r="P580">
        <v>207</v>
      </c>
      <c r="Q580">
        <v>14</v>
      </c>
      <c r="R580">
        <v>10</v>
      </c>
      <c r="S580">
        <v>0</v>
      </c>
      <c r="T580">
        <v>0</v>
      </c>
      <c r="U580">
        <v>93.01</v>
      </c>
      <c r="V580">
        <v>9.09</v>
      </c>
      <c r="W580">
        <v>68.180000000000007</v>
      </c>
      <c r="X580" t="s">
        <v>66</v>
      </c>
      <c r="Y580" t="s">
        <v>67</v>
      </c>
    </row>
    <row r="581" spans="1:25" x14ac:dyDescent="0.25">
      <c r="A581" t="s">
        <v>732</v>
      </c>
      <c r="B581">
        <v>20</v>
      </c>
      <c r="C581">
        <v>68</v>
      </c>
      <c r="D581">
        <v>1</v>
      </c>
      <c r="E581">
        <v>16.989999999999998</v>
      </c>
      <c r="F581" s="28">
        <v>4.0419083326592841E-3</v>
      </c>
      <c r="G581">
        <v>2030969</v>
      </c>
      <c r="H581">
        <v>54.7</v>
      </c>
      <c r="I581" t="s">
        <v>78</v>
      </c>
      <c r="J581">
        <v>172</v>
      </c>
      <c r="K581">
        <v>263</v>
      </c>
      <c r="L581">
        <v>149</v>
      </c>
      <c r="M581">
        <v>42</v>
      </c>
      <c r="N581">
        <v>1</v>
      </c>
      <c r="O581">
        <v>4</v>
      </c>
      <c r="P581">
        <v>256</v>
      </c>
      <c r="Q581">
        <v>3</v>
      </c>
      <c r="R581">
        <v>0</v>
      </c>
      <c r="S581">
        <v>0</v>
      </c>
      <c r="T581">
        <v>0</v>
      </c>
      <c r="U581">
        <v>98.19</v>
      </c>
      <c r="V581">
        <v>1.34</v>
      </c>
      <c r="W581">
        <v>66.67</v>
      </c>
      <c r="X581" t="s">
        <v>92</v>
      </c>
      <c r="Y581" t="s">
        <v>93</v>
      </c>
    </row>
    <row r="582" spans="1:25" x14ac:dyDescent="0.25">
      <c r="A582" t="s">
        <v>733</v>
      </c>
      <c r="B582">
        <v>20</v>
      </c>
      <c r="C582">
        <v>68</v>
      </c>
      <c r="D582">
        <v>1</v>
      </c>
      <c r="E582">
        <v>15.85</v>
      </c>
      <c r="F582" s="28">
        <v>3.7707031826162249E-3</v>
      </c>
      <c r="G582">
        <v>4557961</v>
      </c>
      <c r="H582">
        <v>58.5</v>
      </c>
      <c r="I582" t="s">
        <v>65</v>
      </c>
      <c r="J582">
        <v>5449</v>
      </c>
      <c r="K582">
        <v>104</v>
      </c>
      <c r="L582">
        <v>58</v>
      </c>
      <c r="M582">
        <v>1</v>
      </c>
      <c r="N582">
        <v>42</v>
      </c>
      <c r="O582">
        <v>2</v>
      </c>
      <c r="P582">
        <v>46</v>
      </c>
      <c r="Q582">
        <v>52</v>
      </c>
      <c r="R582">
        <v>4</v>
      </c>
      <c r="S582">
        <v>0</v>
      </c>
      <c r="T582">
        <v>0</v>
      </c>
      <c r="U582">
        <v>96.55</v>
      </c>
      <c r="V582">
        <v>35.86</v>
      </c>
      <c r="W582">
        <v>0</v>
      </c>
      <c r="X582" t="s">
        <v>148</v>
      </c>
      <c r="Y582" t="s">
        <v>149</v>
      </c>
    </row>
    <row r="583" spans="1:25" x14ac:dyDescent="0.25">
      <c r="A583" t="s">
        <v>734</v>
      </c>
      <c r="B583">
        <v>20</v>
      </c>
      <c r="C583">
        <v>68</v>
      </c>
      <c r="D583">
        <v>1</v>
      </c>
      <c r="E583">
        <v>15.58</v>
      </c>
      <c r="F583" s="28">
        <v>3.7064703839218161E-3</v>
      </c>
      <c r="G583">
        <v>2341023</v>
      </c>
      <c r="H583">
        <v>66.3</v>
      </c>
      <c r="I583" t="s">
        <v>217</v>
      </c>
      <c r="J583">
        <v>30</v>
      </c>
      <c r="K583">
        <v>540</v>
      </c>
      <c r="L583">
        <v>241</v>
      </c>
      <c r="M583">
        <v>42</v>
      </c>
      <c r="N583">
        <v>1</v>
      </c>
      <c r="O583">
        <v>14</v>
      </c>
      <c r="P583">
        <v>511</v>
      </c>
      <c r="Q583">
        <v>15</v>
      </c>
      <c r="R583">
        <v>0</v>
      </c>
      <c r="S583">
        <v>0</v>
      </c>
      <c r="T583">
        <v>0</v>
      </c>
      <c r="U583">
        <v>96.07</v>
      </c>
      <c r="V583">
        <v>2.67</v>
      </c>
      <c r="W583">
        <v>6.67</v>
      </c>
      <c r="X583" t="s">
        <v>218</v>
      </c>
      <c r="Y583" t="s">
        <v>219</v>
      </c>
    </row>
    <row r="584" spans="1:25" x14ac:dyDescent="0.25">
      <c r="A584" t="s">
        <v>735</v>
      </c>
      <c r="B584">
        <v>20</v>
      </c>
      <c r="C584">
        <v>68</v>
      </c>
      <c r="D584">
        <v>1</v>
      </c>
      <c r="E584">
        <v>13.91</v>
      </c>
      <c r="F584" s="28">
        <v>3.3091786290341757E-3</v>
      </c>
      <c r="G584">
        <v>1633550</v>
      </c>
      <c r="H584">
        <v>50.5</v>
      </c>
      <c r="I584" t="s">
        <v>100</v>
      </c>
      <c r="J584">
        <v>3167</v>
      </c>
      <c r="K584">
        <v>126</v>
      </c>
      <c r="L584">
        <v>75</v>
      </c>
      <c r="M584">
        <v>42</v>
      </c>
      <c r="N584">
        <v>1</v>
      </c>
      <c r="O584">
        <v>5</v>
      </c>
      <c r="P584">
        <v>119</v>
      </c>
      <c r="Q584">
        <v>2</v>
      </c>
      <c r="R584">
        <v>0</v>
      </c>
      <c r="S584">
        <v>0</v>
      </c>
      <c r="T584">
        <v>0</v>
      </c>
      <c r="U584">
        <v>93.33</v>
      </c>
      <c r="V584">
        <v>2.67</v>
      </c>
      <c r="W584">
        <v>0</v>
      </c>
      <c r="X584" t="s">
        <v>101</v>
      </c>
      <c r="Y584" t="s">
        <v>102</v>
      </c>
    </row>
    <row r="585" spans="1:25" x14ac:dyDescent="0.25">
      <c r="A585" t="s">
        <v>736</v>
      </c>
      <c r="B585">
        <v>20</v>
      </c>
      <c r="C585">
        <v>68</v>
      </c>
      <c r="D585">
        <v>1</v>
      </c>
      <c r="E585">
        <v>12.75</v>
      </c>
      <c r="F585" s="28">
        <v>3.0332154939026416E-3</v>
      </c>
      <c r="G585">
        <v>1964286</v>
      </c>
      <c r="H585">
        <v>47.8</v>
      </c>
      <c r="I585" t="s">
        <v>78</v>
      </c>
      <c r="J585">
        <v>172</v>
      </c>
      <c r="K585">
        <v>263</v>
      </c>
      <c r="L585">
        <v>149</v>
      </c>
      <c r="M585">
        <v>34</v>
      </c>
      <c r="N585">
        <v>0</v>
      </c>
      <c r="O585">
        <v>40</v>
      </c>
      <c r="P585">
        <v>219</v>
      </c>
      <c r="Q585">
        <v>4</v>
      </c>
      <c r="R585">
        <v>0</v>
      </c>
      <c r="S585">
        <v>0</v>
      </c>
      <c r="T585">
        <v>0</v>
      </c>
      <c r="U585">
        <v>84.38</v>
      </c>
      <c r="V585">
        <v>1.9</v>
      </c>
      <c r="W585">
        <v>0</v>
      </c>
      <c r="X585" t="s">
        <v>156</v>
      </c>
      <c r="Y585" t="s">
        <v>157</v>
      </c>
    </row>
    <row r="586" spans="1:25" x14ac:dyDescent="0.25">
      <c r="A586" t="s">
        <v>737</v>
      </c>
      <c r="B586">
        <v>20</v>
      </c>
      <c r="C586">
        <v>68</v>
      </c>
      <c r="D586">
        <v>1</v>
      </c>
      <c r="E586">
        <v>11.12</v>
      </c>
      <c r="F586" s="28">
        <v>2.6454397091919507E-3</v>
      </c>
      <c r="G586">
        <v>2774131</v>
      </c>
      <c r="H586">
        <v>48.4</v>
      </c>
      <c r="I586" t="s">
        <v>160</v>
      </c>
      <c r="J586">
        <v>35</v>
      </c>
      <c r="K586">
        <v>420</v>
      </c>
      <c r="L586">
        <v>196</v>
      </c>
      <c r="M586">
        <v>41</v>
      </c>
      <c r="N586">
        <v>2</v>
      </c>
      <c r="O586">
        <v>10</v>
      </c>
      <c r="P586">
        <v>397</v>
      </c>
      <c r="Q586">
        <v>13</v>
      </c>
      <c r="R586">
        <v>0</v>
      </c>
      <c r="S586">
        <v>0</v>
      </c>
      <c r="T586">
        <v>0</v>
      </c>
      <c r="U586">
        <v>96.4</v>
      </c>
      <c r="V586">
        <v>2.92</v>
      </c>
      <c r="W586">
        <v>0</v>
      </c>
      <c r="X586" t="s">
        <v>161</v>
      </c>
      <c r="Y586" t="s">
        <v>162</v>
      </c>
    </row>
    <row r="587" spans="1:25" x14ac:dyDescent="0.25">
      <c r="A587" t="s">
        <v>738</v>
      </c>
      <c r="B587">
        <v>20</v>
      </c>
      <c r="C587">
        <v>68</v>
      </c>
      <c r="D587">
        <v>1</v>
      </c>
      <c r="E587">
        <v>11</v>
      </c>
      <c r="F587" s="28">
        <v>2.6168917986611022E-3</v>
      </c>
      <c r="G587">
        <v>2087886</v>
      </c>
      <c r="H587">
        <v>53.8</v>
      </c>
      <c r="I587" t="s">
        <v>78</v>
      </c>
      <c r="J587">
        <v>172</v>
      </c>
      <c r="K587">
        <v>263</v>
      </c>
      <c r="L587">
        <v>149</v>
      </c>
      <c r="M587">
        <v>42</v>
      </c>
      <c r="N587">
        <v>0</v>
      </c>
      <c r="O587">
        <v>19</v>
      </c>
      <c r="P587">
        <v>241</v>
      </c>
      <c r="Q587">
        <v>3</v>
      </c>
      <c r="R587">
        <v>0</v>
      </c>
      <c r="S587">
        <v>0</v>
      </c>
      <c r="T587">
        <v>0</v>
      </c>
      <c r="U587">
        <v>90.49</v>
      </c>
      <c r="V587">
        <v>1.34</v>
      </c>
      <c r="W587">
        <v>0</v>
      </c>
      <c r="X587" t="s">
        <v>92</v>
      </c>
      <c r="Y587" t="s">
        <v>93</v>
      </c>
    </row>
    <row r="588" spans="1:25" x14ac:dyDescent="0.25">
      <c r="A588" t="s">
        <v>739</v>
      </c>
      <c r="B588">
        <v>20</v>
      </c>
      <c r="C588">
        <v>68</v>
      </c>
      <c r="D588">
        <v>1</v>
      </c>
      <c r="E588">
        <v>10.86</v>
      </c>
      <c r="F588" s="28">
        <v>2.5835859030417792E-3</v>
      </c>
      <c r="G588">
        <v>2581714</v>
      </c>
      <c r="H588">
        <v>38.4</v>
      </c>
      <c r="I588" t="s">
        <v>78</v>
      </c>
      <c r="J588">
        <v>172</v>
      </c>
      <c r="K588">
        <v>263</v>
      </c>
      <c r="L588">
        <v>149</v>
      </c>
      <c r="M588">
        <v>26</v>
      </c>
      <c r="N588">
        <v>4</v>
      </c>
      <c r="O588">
        <v>95</v>
      </c>
      <c r="P588">
        <v>141</v>
      </c>
      <c r="Q588">
        <v>21</v>
      </c>
      <c r="R588">
        <v>6</v>
      </c>
      <c r="S588">
        <v>0</v>
      </c>
      <c r="T588">
        <v>0</v>
      </c>
      <c r="U588">
        <v>64.25</v>
      </c>
      <c r="V588">
        <v>10.97</v>
      </c>
      <c r="W588">
        <v>2.56</v>
      </c>
      <c r="X588" t="s">
        <v>66</v>
      </c>
      <c r="Y588" t="s">
        <v>67</v>
      </c>
    </row>
    <row r="589" spans="1:25" x14ac:dyDescent="0.25">
      <c r="A589" t="s">
        <v>740</v>
      </c>
      <c r="B589">
        <v>20</v>
      </c>
      <c r="C589">
        <v>68</v>
      </c>
      <c r="D589">
        <v>1</v>
      </c>
      <c r="E589">
        <v>10.75</v>
      </c>
      <c r="F589" s="28">
        <v>2.5574169850551684E-3</v>
      </c>
      <c r="G589">
        <v>3538198</v>
      </c>
      <c r="H589">
        <v>38</v>
      </c>
      <c r="I589" t="s">
        <v>65</v>
      </c>
      <c r="J589">
        <v>5449</v>
      </c>
      <c r="K589">
        <v>103</v>
      </c>
      <c r="L589">
        <v>57</v>
      </c>
      <c r="M589">
        <v>30</v>
      </c>
      <c r="N589">
        <v>13</v>
      </c>
      <c r="O589">
        <v>3</v>
      </c>
      <c r="P589">
        <v>81</v>
      </c>
      <c r="Q589">
        <v>18</v>
      </c>
      <c r="R589">
        <v>1</v>
      </c>
      <c r="S589">
        <v>0</v>
      </c>
      <c r="T589">
        <v>0</v>
      </c>
      <c r="U589">
        <v>94.74</v>
      </c>
      <c r="V589">
        <v>16.91</v>
      </c>
      <c r="W589">
        <v>19.05</v>
      </c>
      <c r="X589" t="s">
        <v>92</v>
      </c>
      <c r="Y589" t="s">
        <v>93</v>
      </c>
    </row>
    <row r="590" spans="1:25" x14ac:dyDescent="0.25">
      <c r="A590" t="s">
        <v>741</v>
      </c>
      <c r="B590">
        <v>20</v>
      </c>
      <c r="C590">
        <v>68</v>
      </c>
      <c r="D590">
        <v>1</v>
      </c>
      <c r="E590">
        <v>10.55</v>
      </c>
      <c r="F590" s="28">
        <v>2.5098371341704213E-3</v>
      </c>
      <c r="G590">
        <v>2546580</v>
      </c>
      <c r="H590">
        <v>44.7</v>
      </c>
      <c r="I590" t="s">
        <v>78</v>
      </c>
      <c r="J590">
        <v>172</v>
      </c>
      <c r="K590">
        <v>263</v>
      </c>
      <c r="L590">
        <v>149</v>
      </c>
      <c r="M590">
        <v>43</v>
      </c>
      <c r="N590">
        <v>0</v>
      </c>
      <c r="O590">
        <v>29</v>
      </c>
      <c r="P590">
        <v>229</v>
      </c>
      <c r="Q590">
        <v>5</v>
      </c>
      <c r="R590">
        <v>0</v>
      </c>
      <c r="S590">
        <v>0</v>
      </c>
      <c r="T590">
        <v>0</v>
      </c>
      <c r="U590">
        <v>85.35</v>
      </c>
      <c r="V590">
        <v>2.68</v>
      </c>
      <c r="W590">
        <v>0</v>
      </c>
      <c r="X590" t="s">
        <v>66</v>
      </c>
      <c r="Y590" t="s">
        <v>67</v>
      </c>
    </row>
    <row r="591" spans="1:25" x14ac:dyDescent="0.25">
      <c r="A591" t="s">
        <v>742</v>
      </c>
      <c r="B591">
        <v>20</v>
      </c>
      <c r="C591">
        <v>68</v>
      </c>
      <c r="D591">
        <v>1</v>
      </c>
      <c r="E591">
        <v>9.9700000000000006</v>
      </c>
      <c r="F591" s="28">
        <v>2.3718555666046538E-3</v>
      </c>
      <c r="G591">
        <v>3783152</v>
      </c>
      <c r="H591">
        <v>49.4</v>
      </c>
      <c r="I591" t="s">
        <v>65</v>
      </c>
      <c r="J591">
        <v>5449</v>
      </c>
      <c r="K591">
        <v>104</v>
      </c>
      <c r="L591">
        <v>58</v>
      </c>
      <c r="M591">
        <v>28</v>
      </c>
      <c r="N591">
        <v>15</v>
      </c>
      <c r="O591">
        <v>3</v>
      </c>
      <c r="P591">
        <v>68</v>
      </c>
      <c r="Q591">
        <v>22</v>
      </c>
      <c r="R591">
        <v>8</v>
      </c>
      <c r="S591">
        <v>3</v>
      </c>
      <c r="T591">
        <v>0</v>
      </c>
      <c r="U591">
        <v>95.69</v>
      </c>
      <c r="V591">
        <v>35.659999999999997</v>
      </c>
      <c r="W591">
        <v>10.94</v>
      </c>
      <c r="X591" t="s">
        <v>92</v>
      </c>
      <c r="Y591" t="s">
        <v>93</v>
      </c>
    </row>
    <row r="592" spans="1:25" x14ac:dyDescent="0.25">
      <c r="A592" t="s">
        <v>743</v>
      </c>
      <c r="B592">
        <v>20</v>
      </c>
      <c r="C592">
        <v>68</v>
      </c>
      <c r="D592">
        <v>1</v>
      </c>
      <c r="E592">
        <v>9.83</v>
      </c>
      <c r="F592" s="28">
        <v>2.3385496709853308E-3</v>
      </c>
      <c r="G592">
        <v>2025853</v>
      </c>
      <c r="H592">
        <v>60.7</v>
      </c>
      <c r="I592" t="s">
        <v>78</v>
      </c>
      <c r="J592">
        <v>172</v>
      </c>
      <c r="K592">
        <v>263</v>
      </c>
      <c r="L592">
        <v>149</v>
      </c>
      <c r="M592">
        <v>41</v>
      </c>
      <c r="N592">
        <v>0</v>
      </c>
      <c r="O592">
        <v>14</v>
      </c>
      <c r="P592">
        <v>246</v>
      </c>
      <c r="Q592">
        <v>3</v>
      </c>
      <c r="R592">
        <v>0</v>
      </c>
      <c r="S592">
        <v>0</v>
      </c>
      <c r="T592">
        <v>0</v>
      </c>
      <c r="U592">
        <v>95.43</v>
      </c>
      <c r="V592">
        <v>2.0099999999999998</v>
      </c>
      <c r="W592">
        <v>0</v>
      </c>
      <c r="X592" t="s">
        <v>92</v>
      </c>
      <c r="Y592" t="s">
        <v>93</v>
      </c>
    </row>
    <row r="593" spans="1:25" x14ac:dyDescent="0.25">
      <c r="A593" t="s">
        <v>744</v>
      </c>
      <c r="B593">
        <v>20</v>
      </c>
      <c r="C593">
        <v>68</v>
      </c>
      <c r="D593">
        <v>1</v>
      </c>
      <c r="E593">
        <v>9.4499999999999993</v>
      </c>
      <c r="F593" s="28">
        <v>2.2481479543043107E-3</v>
      </c>
      <c r="G593">
        <v>3766388</v>
      </c>
      <c r="H593">
        <v>41</v>
      </c>
      <c r="I593" t="s">
        <v>78</v>
      </c>
      <c r="J593">
        <v>172</v>
      </c>
      <c r="K593">
        <v>263</v>
      </c>
      <c r="L593">
        <v>149</v>
      </c>
      <c r="M593">
        <v>28</v>
      </c>
      <c r="N593">
        <v>3</v>
      </c>
      <c r="O593">
        <v>49</v>
      </c>
      <c r="P593">
        <v>126</v>
      </c>
      <c r="Q593">
        <v>64</v>
      </c>
      <c r="R593">
        <v>19</v>
      </c>
      <c r="S593">
        <v>5</v>
      </c>
      <c r="T593">
        <v>0</v>
      </c>
      <c r="U593">
        <v>83.01</v>
      </c>
      <c r="V593">
        <v>49.05</v>
      </c>
      <c r="W593">
        <v>2.65</v>
      </c>
      <c r="X593" t="s">
        <v>66</v>
      </c>
      <c r="Y593" t="s">
        <v>67</v>
      </c>
    </row>
    <row r="594" spans="1:25" x14ac:dyDescent="0.25">
      <c r="A594" t="s">
        <v>745</v>
      </c>
      <c r="B594">
        <v>20</v>
      </c>
      <c r="C594">
        <v>68</v>
      </c>
      <c r="D594">
        <v>1</v>
      </c>
      <c r="E594">
        <v>9.3699999999999992</v>
      </c>
      <c r="F594" s="28">
        <v>2.2291160139504117E-3</v>
      </c>
      <c r="G594">
        <v>1954440</v>
      </c>
      <c r="H594">
        <v>41.2</v>
      </c>
      <c r="I594" t="s">
        <v>78</v>
      </c>
      <c r="J594">
        <v>172</v>
      </c>
      <c r="K594">
        <v>263</v>
      </c>
      <c r="L594">
        <v>149</v>
      </c>
      <c r="M594">
        <v>35</v>
      </c>
      <c r="N594">
        <v>0</v>
      </c>
      <c r="O594">
        <v>16</v>
      </c>
      <c r="P594">
        <v>245</v>
      </c>
      <c r="Q594">
        <v>2</v>
      </c>
      <c r="R594">
        <v>0</v>
      </c>
      <c r="S594">
        <v>0</v>
      </c>
      <c r="T594">
        <v>0</v>
      </c>
      <c r="U594">
        <v>96.22</v>
      </c>
      <c r="V594">
        <v>1.34</v>
      </c>
      <c r="W594">
        <v>0</v>
      </c>
      <c r="X594" t="s">
        <v>92</v>
      </c>
      <c r="Y594" t="s">
        <v>93</v>
      </c>
    </row>
    <row r="595" spans="1:25" x14ac:dyDescent="0.25">
      <c r="A595" t="s">
        <v>746</v>
      </c>
      <c r="B595">
        <v>20</v>
      </c>
      <c r="C595">
        <v>68</v>
      </c>
      <c r="D595">
        <v>1</v>
      </c>
      <c r="E595">
        <v>9.1</v>
      </c>
      <c r="F595" s="28">
        <v>2.164883215256003E-3</v>
      </c>
      <c r="G595">
        <v>1919465</v>
      </c>
      <c r="H595">
        <v>44.8</v>
      </c>
      <c r="I595" t="s">
        <v>160</v>
      </c>
      <c r="J595">
        <v>35</v>
      </c>
      <c r="K595">
        <v>420</v>
      </c>
      <c r="L595">
        <v>196</v>
      </c>
      <c r="M595">
        <v>23</v>
      </c>
      <c r="N595">
        <v>10</v>
      </c>
      <c r="O595">
        <v>229</v>
      </c>
      <c r="P595">
        <v>147</v>
      </c>
      <c r="Q595">
        <v>36</v>
      </c>
      <c r="R595">
        <v>7</v>
      </c>
      <c r="S595">
        <v>1</v>
      </c>
      <c r="T595">
        <v>0</v>
      </c>
      <c r="U595">
        <v>45.26</v>
      </c>
      <c r="V595">
        <v>13.25</v>
      </c>
      <c r="W595">
        <v>0</v>
      </c>
      <c r="X595" t="s">
        <v>283</v>
      </c>
      <c r="Y595" t="s">
        <v>284</v>
      </c>
    </row>
    <row r="596" spans="1:25" x14ac:dyDescent="0.25">
      <c r="A596" t="s">
        <v>747</v>
      </c>
      <c r="B596">
        <v>20</v>
      </c>
      <c r="C596">
        <v>68</v>
      </c>
      <c r="D596">
        <v>1</v>
      </c>
      <c r="E596">
        <v>8.8000000000000007</v>
      </c>
      <c r="F596" s="28">
        <v>2.0935134389288819E-3</v>
      </c>
      <c r="G596">
        <v>1333116</v>
      </c>
      <c r="H596">
        <v>30</v>
      </c>
      <c r="I596" t="s">
        <v>65</v>
      </c>
      <c r="J596">
        <v>5449</v>
      </c>
      <c r="K596">
        <v>103</v>
      </c>
      <c r="L596">
        <v>57</v>
      </c>
      <c r="M596">
        <v>5</v>
      </c>
      <c r="N596">
        <v>1</v>
      </c>
      <c r="O596">
        <v>84</v>
      </c>
      <c r="P596">
        <v>17</v>
      </c>
      <c r="Q596">
        <v>2</v>
      </c>
      <c r="R596">
        <v>0</v>
      </c>
      <c r="S596">
        <v>0</v>
      </c>
      <c r="T596">
        <v>0</v>
      </c>
      <c r="U596">
        <v>25.44</v>
      </c>
      <c r="V596">
        <v>1.75</v>
      </c>
      <c r="W596">
        <v>0</v>
      </c>
      <c r="X596" t="s">
        <v>101</v>
      </c>
      <c r="Y596" t="s">
        <v>102</v>
      </c>
    </row>
    <row r="597" spans="1:25" x14ac:dyDescent="0.25">
      <c r="A597" t="s">
        <v>748</v>
      </c>
      <c r="B597">
        <v>20</v>
      </c>
      <c r="C597">
        <v>68</v>
      </c>
      <c r="D597">
        <v>1</v>
      </c>
      <c r="E597">
        <v>8.4700000000000006</v>
      </c>
      <c r="F597" s="28">
        <v>2.0150066849690491E-3</v>
      </c>
      <c r="G597">
        <v>3526872</v>
      </c>
      <c r="H597">
        <v>43.7</v>
      </c>
      <c r="I597" t="s">
        <v>65</v>
      </c>
      <c r="J597">
        <v>5449</v>
      </c>
      <c r="K597">
        <v>103</v>
      </c>
      <c r="L597">
        <v>57</v>
      </c>
      <c r="M597">
        <v>23</v>
      </c>
      <c r="N597">
        <v>16</v>
      </c>
      <c r="O597">
        <v>18</v>
      </c>
      <c r="P597">
        <v>54</v>
      </c>
      <c r="Q597">
        <v>20</v>
      </c>
      <c r="R597">
        <v>11</v>
      </c>
      <c r="S597">
        <v>0</v>
      </c>
      <c r="T597">
        <v>0</v>
      </c>
      <c r="U597">
        <v>80.209999999999994</v>
      </c>
      <c r="V597">
        <v>40.51</v>
      </c>
      <c r="W597">
        <v>16.98</v>
      </c>
      <c r="X597" t="s">
        <v>66</v>
      </c>
      <c r="Y597" t="s">
        <v>67</v>
      </c>
    </row>
    <row r="598" spans="1:25" x14ac:dyDescent="0.25">
      <c r="A598" t="s">
        <v>749</v>
      </c>
      <c r="B598">
        <v>20</v>
      </c>
      <c r="C598">
        <v>68</v>
      </c>
      <c r="D598">
        <v>1</v>
      </c>
      <c r="E598">
        <v>8.14</v>
      </c>
      <c r="F598" s="28">
        <v>1.9364999310092158E-3</v>
      </c>
      <c r="G598">
        <v>1541310</v>
      </c>
      <c r="H598">
        <v>48.8</v>
      </c>
      <c r="I598" t="s">
        <v>104</v>
      </c>
      <c r="J598">
        <v>387</v>
      </c>
      <c r="K598">
        <v>223</v>
      </c>
      <c r="L598">
        <v>124</v>
      </c>
      <c r="M598">
        <v>40</v>
      </c>
      <c r="N598">
        <v>1</v>
      </c>
      <c r="O598">
        <v>52</v>
      </c>
      <c r="P598">
        <v>169</v>
      </c>
      <c r="Q598">
        <v>2</v>
      </c>
      <c r="R598">
        <v>0</v>
      </c>
      <c r="S598">
        <v>0</v>
      </c>
      <c r="T598">
        <v>0</v>
      </c>
      <c r="U598">
        <v>74.680000000000007</v>
      </c>
      <c r="V598">
        <v>0.43</v>
      </c>
      <c r="W598">
        <v>0</v>
      </c>
      <c r="X598" t="s">
        <v>105</v>
      </c>
      <c r="Y598" t="s">
        <v>106</v>
      </c>
    </row>
    <row r="599" spans="1:25" x14ac:dyDescent="0.25">
      <c r="A599" t="s">
        <v>750</v>
      </c>
      <c r="B599">
        <v>20</v>
      </c>
      <c r="C599">
        <v>68</v>
      </c>
      <c r="D599">
        <v>1</v>
      </c>
      <c r="E599">
        <v>8.06</v>
      </c>
      <c r="F599" s="28">
        <v>1.9174679906553171E-3</v>
      </c>
      <c r="G599">
        <v>2951641</v>
      </c>
      <c r="H599">
        <v>63.8</v>
      </c>
      <c r="I599" t="s">
        <v>378</v>
      </c>
      <c r="J599">
        <v>924</v>
      </c>
      <c r="K599">
        <v>163</v>
      </c>
      <c r="L599">
        <v>110</v>
      </c>
      <c r="M599">
        <v>40</v>
      </c>
      <c r="N599">
        <v>1</v>
      </c>
      <c r="O599">
        <v>20</v>
      </c>
      <c r="P599">
        <v>133</v>
      </c>
      <c r="Q599">
        <v>10</v>
      </c>
      <c r="R599">
        <v>0</v>
      </c>
      <c r="S599">
        <v>0</v>
      </c>
      <c r="T599">
        <v>0</v>
      </c>
      <c r="U599">
        <v>84.9</v>
      </c>
      <c r="V599">
        <v>5.45</v>
      </c>
      <c r="W599">
        <v>0</v>
      </c>
      <c r="X599" t="s">
        <v>379</v>
      </c>
      <c r="Y599" t="s">
        <v>380</v>
      </c>
    </row>
    <row r="600" spans="1:25" x14ac:dyDescent="0.25">
      <c r="A600" t="s">
        <v>751</v>
      </c>
      <c r="B600">
        <v>20</v>
      </c>
      <c r="C600">
        <v>68</v>
      </c>
      <c r="D600">
        <v>1</v>
      </c>
      <c r="E600">
        <v>7.36</v>
      </c>
      <c r="F600" s="28">
        <v>1.7509385125587013E-3</v>
      </c>
      <c r="G600">
        <v>3794361</v>
      </c>
      <c r="H600">
        <v>35.299999999999997</v>
      </c>
      <c r="I600" t="s">
        <v>70</v>
      </c>
      <c r="J600">
        <v>304</v>
      </c>
      <c r="K600">
        <v>250</v>
      </c>
      <c r="L600">
        <v>143</v>
      </c>
      <c r="M600">
        <v>19</v>
      </c>
      <c r="N600">
        <v>8</v>
      </c>
      <c r="O600">
        <v>76</v>
      </c>
      <c r="P600">
        <v>111</v>
      </c>
      <c r="Q600">
        <v>55</v>
      </c>
      <c r="R600">
        <v>7</v>
      </c>
      <c r="S600">
        <v>1</v>
      </c>
      <c r="T600">
        <v>0</v>
      </c>
      <c r="U600">
        <v>72.290000000000006</v>
      </c>
      <c r="V600">
        <v>30.19</v>
      </c>
      <c r="W600">
        <v>0</v>
      </c>
      <c r="X600" t="s">
        <v>66</v>
      </c>
      <c r="Y600" t="s">
        <v>67</v>
      </c>
    </row>
    <row r="601" spans="1:25" x14ac:dyDescent="0.25">
      <c r="A601" t="s">
        <v>752</v>
      </c>
      <c r="B601">
        <v>20</v>
      </c>
      <c r="C601">
        <v>68</v>
      </c>
      <c r="D601">
        <v>1</v>
      </c>
      <c r="E601">
        <v>6.35</v>
      </c>
      <c r="F601" s="28">
        <v>1.5106602655907272E-3</v>
      </c>
      <c r="G601">
        <v>1333398</v>
      </c>
      <c r="H601">
        <v>43.1</v>
      </c>
      <c r="I601" t="s">
        <v>120</v>
      </c>
      <c r="J601">
        <v>1324</v>
      </c>
      <c r="K601">
        <v>176</v>
      </c>
      <c r="L601">
        <v>102</v>
      </c>
      <c r="M601">
        <v>21</v>
      </c>
      <c r="N601">
        <v>2</v>
      </c>
      <c r="O601">
        <v>79</v>
      </c>
      <c r="P601">
        <v>92</v>
      </c>
      <c r="Q601">
        <v>5</v>
      </c>
      <c r="R601">
        <v>0</v>
      </c>
      <c r="S601">
        <v>0</v>
      </c>
      <c r="T601">
        <v>0</v>
      </c>
      <c r="U601">
        <v>58.35</v>
      </c>
      <c r="V601">
        <v>1.74</v>
      </c>
      <c r="W601">
        <v>0</v>
      </c>
      <c r="X601" t="s">
        <v>121</v>
      </c>
      <c r="Y601" t="s">
        <v>122</v>
      </c>
    </row>
    <row r="602" spans="1:25" x14ac:dyDescent="0.25">
      <c r="A602" t="s">
        <v>753</v>
      </c>
      <c r="B602">
        <v>20</v>
      </c>
      <c r="C602">
        <v>68</v>
      </c>
      <c r="D602">
        <v>1</v>
      </c>
      <c r="E602">
        <v>6.32</v>
      </c>
      <c r="F602" s="28">
        <v>1.5035232879580152E-3</v>
      </c>
      <c r="G602">
        <v>1073563</v>
      </c>
      <c r="H602">
        <v>61.2</v>
      </c>
      <c r="I602" t="s">
        <v>65</v>
      </c>
      <c r="J602">
        <v>5449</v>
      </c>
      <c r="K602">
        <v>104</v>
      </c>
      <c r="L602">
        <v>58</v>
      </c>
      <c r="M602">
        <v>18</v>
      </c>
      <c r="N602">
        <v>12</v>
      </c>
      <c r="O602">
        <v>39</v>
      </c>
      <c r="P602">
        <v>48</v>
      </c>
      <c r="Q602">
        <v>16</v>
      </c>
      <c r="R602">
        <v>1</v>
      </c>
      <c r="S602">
        <v>0</v>
      </c>
      <c r="T602">
        <v>0</v>
      </c>
      <c r="U602">
        <v>53.76</v>
      </c>
      <c r="V602">
        <v>6.36</v>
      </c>
      <c r="W602">
        <v>5.26</v>
      </c>
      <c r="X602" t="s">
        <v>148</v>
      </c>
      <c r="Y602" t="s">
        <v>149</v>
      </c>
    </row>
    <row r="603" spans="1:25" x14ac:dyDescent="0.25">
      <c r="A603" t="s">
        <v>754</v>
      </c>
      <c r="B603">
        <v>20</v>
      </c>
      <c r="C603">
        <v>68</v>
      </c>
      <c r="D603">
        <v>1</v>
      </c>
      <c r="E603">
        <v>6.29</v>
      </c>
      <c r="F603" s="28">
        <v>1.4963863103253032E-3</v>
      </c>
      <c r="G603">
        <v>1831900</v>
      </c>
      <c r="H603">
        <v>54.1</v>
      </c>
      <c r="I603" t="s">
        <v>65</v>
      </c>
      <c r="J603">
        <v>5449</v>
      </c>
      <c r="K603">
        <v>103</v>
      </c>
      <c r="L603">
        <v>57</v>
      </c>
      <c r="M603">
        <v>14</v>
      </c>
      <c r="N603">
        <v>13</v>
      </c>
      <c r="O603">
        <v>40</v>
      </c>
      <c r="P603">
        <v>38</v>
      </c>
      <c r="Q603">
        <v>21</v>
      </c>
      <c r="R603">
        <v>4</v>
      </c>
      <c r="S603">
        <v>0</v>
      </c>
      <c r="T603">
        <v>0</v>
      </c>
      <c r="U603">
        <v>53.67</v>
      </c>
      <c r="V603">
        <v>13.24</v>
      </c>
      <c r="W603">
        <v>0</v>
      </c>
      <c r="X603" t="s">
        <v>92</v>
      </c>
      <c r="Y603" t="s">
        <v>93</v>
      </c>
    </row>
    <row r="604" spans="1:25" x14ac:dyDescent="0.25">
      <c r="A604" t="s">
        <v>755</v>
      </c>
      <c r="B604">
        <v>20</v>
      </c>
      <c r="C604">
        <v>6</v>
      </c>
      <c r="D604">
        <v>1</v>
      </c>
      <c r="E604">
        <v>713.57</v>
      </c>
      <c r="F604" s="28">
        <v>0.31220658304055432</v>
      </c>
      <c r="G604">
        <v>1045420</v>
      </c>
      <c r="H604">
        <v>34.9</v>
      </c>
      <c r="I604" t="s">
        <v>78</v>
      </c>
      <c r="J604">
        <v>172</v>
      </c>
      <c r="K604">
        <v>263</v>
      </c>
      <c r="L604">
        <v>149</v>
      </c>
      <c r="M604">
        <v>17</v>
      </c>
      <c r="N604">
        <v>0</v>
      </c>
      <c r="O604">
        <v>146</v>
      </c>
      <c r="P604">
        <v>116</v>
      </c>
      <c r="Q604">
        <v>1</v>
      </c>
      <c r="R604">
        <v>0</v>
      </c>
      <c r="S604">
        <v>0</v>
      </c>
      <c r="T604">
        <v>0</v>
      </c>
      <c r="U604">
        <v>45.61</v>
      </c>
      <c r="V604">
        <v>0.67</v>
      </c>
      <c r="W604">
        <v>0</v>
      </c>
      <c r="X604" t="s">
        <v>92</v>
      </c>
      <c r="Y604" t="s">
        <v>93</v>
      </c>
    </row>
    <row r="605" spans="1:25" x14ac:dyDescent="0.25">
      <c r="A605" t="s">
        <v>756</v>
      </c>
      <c r="B605">
        <v>20</v>
      </c>
      <c r="C605">
        <v>6</v>
      </c>
      <c r="D605">
        <v>1</v>
      </c>
      <c r="E605">
        <v>197.73</v>
      </c>
      <c r="F605" s="28">
        <v>8.6512336091215711E-2</v>
      </c>
      <c r="G605">
        <v>255063</v>
      </c>
      <c r="H605">
        <v>33.299999999999997</v>
      </c>
      <c r="I605" t="s">
        <v>83</v>
      </c>
      <c r="J605">
        <v>5656</v>
      </c>
      <c r="K605">
        <v>56</v>
      </c>
      <c r="L605">
        <v>24</v>
      </c>
      <c r="M605">
        <v>0</v>
      </c>
      <c r="N605">
        <v>0</v>
      </c>
      <c r="O605">
        <v>56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 t="s">
        <v>84</v>
      </c>
      <c r="Y605" t="s">
        <v>84</v>
      </c>
    </row>
    <row r="606" spans="1:25" x14ac:dyDescent="0.25">
      <c r="A606" t="s">
        <v>757</v>
      </c>
      <c r="B606">
        <v>20</v>
      </c>
      <c r="C606">
        <v>6</v>
      </c>
      <c r="D606">
        <v>1</v>
      </c>
      <c r="E606">
        <v>155.44999999999999</v>
      </c>
      <c r="F606" s="28">
        <v>6.801366836281536E-2</v>
      </c>
      <c r="G606">
        <v>1997035</v>
      </c>
      <c r="H606">
        <v>45.3</v>
      </c>
      <c r="I606" t="s">
        <v>78</v>
      </c>
      <c r="J606">
        <v>172</v>
      </c>
      <c r="K606">
        <v>263</v>
      </c>
      <c r="L606">
        <v>149</v>
      </c>
      <c r="M606">
        <v>40</v>
      </c>
      <c r="N606">
        <v>0</v>
      </c>
      <c r="O606">
        <v>24</v>
      </c>
      <c r="P606">
        <v>235</v>
      </c>
      <c r="Q606">
        <v>4</v>
      </c>
      <c r="R606">
        <v>0</v>
      </c>
      <c r="S606">
        <v>0</v>
      </c>
      <c r="T606">
        <v>0</v>
      </c>
      <c r="U606">
        <v>90.53</v>
      </c>
      <c r="V606">
        <v>1.2</v>
      </c>
      <c r="W606">
        <v>25</v>
      </c>
      <c r="X606" t="s">
        <v>92</v>
      </c>
      <c r="Y606" t="s">
        <v>93</v>
      </c>
    </row>
    <row r="607" spans="1:25" x14ac:dyDescent="0.25">
      <c r="A607" t="s">
        <v>758</v>
      </c>
      <c r="B607">
        <v>20</v>
      </c>
      <c r="C607">
        <v>6</v>
      </c>
      <c r="D607">
        <v>1</v>
      </c>
      <c r="E607">
        <v>99.53</v>
      </c>
      <c r="F607" s="28">
        <v>4.3547123912196936E-2</v>
      </c>
      <c r="G607">
        <v>1531204</v>
      </c>
      <c r="H607">
        <v>50.7</v>
      </c>
      <c r="I607" t="s">
        <v>100</v>
      </c>
      <c r="J607">
        <v>3167</v>
      </c>
      <c r="K607">
        <v>126</v>
      </c>
      <c r="L607">
        <v>75</v>
      </c>
      <c r="M607">
        <v>43</v>
      </c>
      <c r="N607">
        <v>0</v>
      </c>
      <c r="O607">
        <v>2</v>
      </c>
      <c r="P607">
        <v>124</v>
      </c>
      <c r="Q607">
        <v>0</v>
      </c>
      <c r="R607">
        <v>0</v>
      </c>
      <c r="S607">
        <v>0</v>
      </c>
      <c r="T607">
        <v>0</v>
      </c>
      <c r="U607">
        <v>97.33</v>
      </c>
      <c r="V607">
        <v>0</v>
      </c>
      <c r="W607">
        <v>0</v>
      </c>
      <c r="X607" t="s">
        <v>101</v>
      </c>
      <c r="Y607" t="s">
        <v>102</v>
      </c>
    </row>
    <row r="608" spans="1:25" x14ac:dyDescent="0.25">
      <c r="A608" t="s">
        <v>759</v>
      </c>
      <c r="B608">
        <v>20</v>
      </c>
      <c r="C608">
        <v>6</v>
      </c>
      <c r="D608">
        <v>1</v>
      </c>
      <c r="E608">
        <v>92.95</v>
      </c>
      <c r="F608" s="28">
        <v>4.0668192179631323E-2</v>
      </c>
      <c r="G608">
        <v>1799718</v>
      </c>
      <c r="H608">
        <v>32.799999999999997</v>
      </c>
      <c r="I608" t="s">
        <v>70</v>
      </c>
      <c r="J608">
        <v>304</v>
      </c>
      <c r="K608">
        <v>250</v>
      </c>
      <c r="L608">
        <v>143</v>
      </c>
      <c r="M608">
        <v>39</v>
      </c>
      <c r="N608">
        <v>1</v>
      </c>
      <c r="O608">
        <v>32</v>
      </c>
      <c r="P608">
        <v>216</v>
      </c>
      <c r="Q608">
        <v>2</v>
      </c>
      <c r="R608">
        <v>0</v>
      </c>
      <c r="S608">
        <v>0</v>
      </c>
      <c r="T608">
        <v>0</v>
      </c>
      <c r="U608">
        <v>84.48</v>
      </c>
      <c r="V608">
        <v>1.05</v>
      </c>
      <c r="W608">
        <v>0</v>
      </c>
      <c r="X608" t="s">
        <v>92</v>
      </c>
      <c r="Y608" t="s">
        <v>93</v>
      </c>
    </row>
    <row r="609" spans="1:25" x14ac:dyDescent="0.25">
      <c r="A609" t="s">
        <v>760</v>
      </c>
      <c r="B609">
        <v>20</v>
      </c>
      <c r="C609">
        <v>6</v>
      </c>
      <c r="D609">
        <v>1</v>
      </c>
      <c r="E609">
        <v>90.02</v>
      </c>
      <c r="F609" s="28">
        <v>3.9386236256163651E-2</v>
      </c>
      <c r="G609">
        <v>1428933</v>
      </c>
      <c r="H609">
        <v>29.8</v>
      </c>
      <c r="I609" t="s">
        <v>100</v>
      </c>
      <c r="J609">
        <v>3167</v>
      </c>
      <c r="K609">
        <v>126</v>
      </c>
      <c r="L609">
        <v>75</v>
      </c>
      <c r="M609">
        <v>43</v>
      </c>
      <c r="N609">
        <v>0</v>
      </c>
      <c r="O609">
        <v>1</v>
      </c>
      <c r="P609">
        <v>124</v>
      </c>
      <c r="Q609">
        <v>1</v>
      </c>
      <c r="R609">
        <v>0</v>
      </c>
      <c r="S609">
        <v>0</v>
      </c>
      <c r="T609">
        <v>0</v>
      </c>
      <c r="U609">
        <v>99.88</v>
      </c>
      <c r="V609">
        <v>0.67</v>
      </c>
      <c r="W609">
        <v>100</v>
      </c>
      <c r="X609" t="s">
        <v>101</v>
      </c>
      <c r="Y609" t="s">
        <v>102</v>
      </c>
    </row>
    <row r="610" spans="1:25" x14ac:dyDescent="0.25">
      <c r="A610" t="s">
        <v>761</v>
      </c>
      <c r="B610">
        <v>20</v>
      </c>
      <c r="C610">
        <v>6</v>
      </c>
      <c r="D610">
        <v>1</v>
      </c>
      <c r="E610">
        <v>84.46</v>
      </c>
      <c r="F610" s="28">
        <v>3.6953582694907595E-2</v>
      </c>
      <c r="G610">
        <v>2964112</v>
      </c>
      <c r="H610">
        <v>50.4</v>
      </c>
      <c r="I610" t="s">
        <v>70</v>
      </c>
      <c r="J610">
        <v>304</v>
      </c>
      <c r="K610">
        <v>250</v>
      </c>
      <c r="L610">
        <v>143</v>
      </c>
      <c r="M610">
        <v>43</v>
      </c>
      <c r="N610">
        <v>0</v>
      </c>
      <c r="O610">
        <v>4</v>
      </c>
      <c r="P610">
        <v>238</v>
      </c>
      <c r="Q610">
        <v>8</v>
      </c>
      <c r="R610">
        <v>0</v>
      </c>
      <c r="S610">
        <v>0</v>
      </c>
      <c r="T610">
        <v>0</v>
      </c>
      <c r="U610">
        <v>97.55</v>
      </c>
      <c r="V610">
        <v>2.97</v>
      </c>
      <c r="W610">
        <v>0</v>
      </c>
      <c r="X610" t="s">
        <v>66</v>
      </c>
      <c r="Y610" t="s">
        <v>67</v>
      </c>
    </row>
    <row r="611" spans="1:25" x14ac:dyDescent="0.25">
      <c r="A611" t="s">
        <v>762</v>
      </c>
      <c r="B611">
        <v>20</v>
      </c>
      <c r="C611">
        <v>6</v>
      </c>
      <c r="D611">
        <v>1</v>
      </c>
      <c r="E611">
        <v>79.3</v>
      </c>
      <c r="F611" s="28">
        <v>3.4695940181223919E-2</v>
      </c>
      <c r="G611">
        <v>3017757</v>
      </c>
      <c r="H611">
        <v>41.5</v>
      </c>
      <c r="I611" t="s">
        <v>116</v>
      </c>
      <c r="J611">
        <v>95</v>
      </c>
      <c r="K611">
        <v>228</v>
      </c>
      <c r="L611">
        <v>153</v>
      </c>
      <c r="M611">
        <v>43</v>
      </c>
      <c r="N611">
        <v>0</v>
      </c>
      <c r="O611">
        <v>4</v>
      </c>
      <c r="P611">
        <v>223</v>
      </c>
      <c r="Q611">
        <v>1</v>
      </c>
      <c r="R611">
        <v>0</v>
      </c>
      <c r="S611">
        <v>0</v>
      </c>
      <c r="T611">
        <v>0</v>
      </c>
      <c r="U611">
        <v>97.88</v>
      </c>
      <c r="V611">
        <v>0.65</v>
      </c>
      <c r="W611">
        <v>0</v>
      </c>
      <c r="X611" t="s">
        <v>117</v>
      </c>
      <c r="Y611" t="s">
        <v>118</v>
      </c>
    </row>
    <row r="612" spans="1:25" x14ac:dyDescent="0.25">
      <c r="A612" t="s">
        <v>763</v>
      </c>
      <c r="B612">
        <v>20</v>
      </c>
      <c r="C612">
        <v>6</v>
      </c>
      <c r="D612">
        <v>1</v>
      </c>
      <c r="E612">
        <v>66.23</v>
      </c>
      <c r="F612" s="28">
        <v>2.8977454201796475E-2</v>
      </c>
      <c r="G612">
        <v>3333378</v>
      </c>
      <c r="H612">
        <v>39.1</v>
      </c>
      <c r="I612" t="s">
        <v>78</v>
      </c>
      <c r="J612">
        <v>172</v>
      </c>
      <c r="K612">
        <v>263</v>
      </c>
      <c r="L612">
        <v>149</v>
      </c>
      <c r="M612">
        <v>43</v>
      </c>
      <c r="N612">
        <v>0</v>
      </c>
      <c r="O612">
        <v>1</v>
      </c>
      <c r="P612">
        <v>261</v>
      </c>
      <c r="Q612">
        <v>1</v>
      </c>
      <c r="R612">
        <v>0</v>
      </c>
      <c r="S612">
        <v>0</v>
      </c>
      <c r="T612">
        <v>0</v>
      </c>
      <c r="U612">
        <v>99.33</v>
      </c>
      <c r="V612">
        <v>0.67</v>
      </c>
      <c r="W612">
        <v>0</v>
      </c>
      <c r="X612" t="s">
        <v>300</v>
      </c>
      <c r="Y612" t="s">
        <v>301</v>
      </c>
    </row>
    <row r="613" spans="1:25" x14ac:dyDescent="0.25">
      <c r="A613" t="s">
        <v>764</v>
      </c>
      <c r="B613">
        <v>20</v>
      </c>
      <c r="C613">
        <v>6</v>
      </c>
      <c r="D613">
        <v>1</v>
      </c>
      <c r="E613">
        <v>51.38</v>
      </c>
      <c r="F613" s="28">
        <v>2.2480169060671944E-2</v>
      </c>
      <c r="G613">
        <v>1979668</v>
      </c>
      <c r="H613">
        <v>40</v>
      </c>
      <c r="I613" t="s">
        <v>108</v>
      </c>
      <c r="J613">
        <v>148</v>
      </c>
      <c r="K613">
        <v>188</v>
      </c>
      <c r="L613">
        <v>125</v>
      </c>
      <c r="M613">
        <v>43</v>
      </c>
      <c r="N613">
        <v>0</v>
      </c>
      <c r="O613">
        <v>2</v>
      </c>
      <c r="P613">
        <v>186</v>
      </c>
      <c r="Q613">
        <v>0</v>
      </c>
      <c r="R613">
        <v>0</v>
      </c>
      <c r="S613">
        <v>0</v>
      </c>
      <c r="T613">
        <v>0</v>
      </c>
      <c r="U613">
        <v>98.93</v>
      </c>
      <c r="V613">
        <v>0</v>
      </c>
      <c r="W613">
        <v>0</v>
      </c>
      <c r="X613" t="s">
        <v>130</v>
      </c>
      <c r="Y613" t="s">
        <v>131</v>
      </c>
    </row>
    <row r="614" spans="1:25" x14ac:dyDescent="0.25">
      <c r="A614" t="s">
        <v>765</v>
      </c>
      <c r="B614">
        <v>20</v>
      </c>
      <c r="C614">
        <v>6</v>
      </c>
      <c r="D614">
        <v>1</v>
      </c>
      <c r="E614">
        <v>44.63</v>
      </c>
      <c r="F614" s="28">
        <v>1.9526857632888067E-2</v>
      </c>
      <c r="G614">
        <v>2613334</v>
      </c>
      <c r="H614">
        <v>40</v>
      </c>
      <c r="I614" t="s">
        <v>78</v>
      </c>
      <c r="J614">
        <v>172</v>
      </c>
      <c r="K614">
        <v>263</v>
      </c>
      <c r="L614">
        <v>149</v>
      </c>
      <c r="M614">
        <v>42</v>
      </c>
      <c r="N614">
        <v>0</v>
      </c>
      <c r="O614">
        <v>18</v>
      </c>
      <c r="P614">
        <v>236</v>
      </c>
      <c r="Q614">
        <v>9</v>
      </c>
      <c r="R614">
        <v>0</v>
      </c>
      <c r="S614">
        <v>0</v>
      </c>
      <c r="T614">
        <v>0</v>
      </c>
      <c r="U614">
        <v>93.29</v>
      </c>
      <c r="V614">
        <v>5.26</v>
      </c>
      <c r="W614">
        <v>0</v>
      </c>
      <c r="X614" t="s">
        <v>92</v>
      </c>
      <c r="Y614" t="s">
        <v>93</v>
      </c>
    </row>
    <row r="615" spans="1:25" x14ac:dyDescent="0.25">
      <c r="A615" t="s">
        <v>766</v>
      </c>
      <c r="B615">
        <v>20</v>
      </c>
      <c r="C615">
        <v>6</v>
      </c>
      <c r="D615">
        <v>1</v>
      </c>
      <c r="E615">
        <v>43.44</v>
      </c>
      <c r="F615" s="28">
        <v>1.9006199766360241E-2</v>
      </c>
      <c r="G615">
        <v>4010133</v>
      </c>
      <c r="H615">
        <v>35.1</v>
      </c>
      <c r="I615" t="s">
        <v>78</v>
      </c>
      <c r="J615">
        <v>172</v>
      </c>
      <c r="K615">
        <v>262</v>
      </c>
      <c r="L615">
        <v>148</v>
      </c>
      <c r="M615">
        <v>26</v>
      </c>
      <c r="N615">
        <v>0</v>
      </c>
      <c r="O615">
        <v>46</v>
      </c>
      <c r="P615">
        <v>202</v>
      </c>
      <c r="Q615">
        <v>14</v>
      </c>
      <c r="R615">
        <v>0</v>
      </c>
      <c r="S615">
        <v>0</v>
      </c>
      <c r="T615">
        <v>0</v>
      </c>
      <c r="U615">
        <v>86.97</v>
      </c>
      <c r="V615">
        <v>5.29</v>
      </c>
      <c r="W615">
        <v>14.29</v>
      </c>
      <c r="X615" t="s">
        <v>79</v>
      </c>
      <c r="Y615" t="s">
        <v>80</v>
      </c>
    </row>
    <row r="616" spans="1:25" x14ac:dyDescent="0.25">
      <c r="A616" t="s">
        <v>767</v>
      </c>
      <c r="B616">
        <v>20</v>
      </c>
      <c r="C616">
        <v>6</v>
      </c>
      <c r="D616">
        <v>1</v>
      </c>
      <c r="E616">
        <v>41.26</v>
      </c>
      <c r="F616" s="28">
        <v>1.8052389557090782E-2</v>
      </c>
      <c r="G616">
        <v>1551854</v>
      </c>
      <c r="H616">
        <v>50</v>
      </c>
      <c r="I616" t="s">
        <v>108</v>
      </c>
      <c r="J616">
        <v>148</v>
      </c>
      <c r="K616">
        <v>188</v>
      </c>
      <c r="L616">
        <v>125</v>
      </c>
      <c r="M616">
        <v>37</v>
      </c>
      <c r="N616">
        <v>2</v>
      </c>
      <c r="O616">
        <v>26</v>
      </c>
      <c r="P616">
        <v>153</v>
      </c>
      <c r="Q616">
        <v>9</v>
      </c>
      <c r="R616">
        <v>0</v>
      </c>
      <c r="S616">
        <v>0</v>
      </c>
      <c r="T616">
        <v>0</v>
      </c>
      <c r="U616">
        <v>84.91</v>
      </c>
      <c r="V616">
        <v>4.18</v>
      </c>
      <c r="W616">
        <v>66.67</v>
      </c>
      <c r="X616" t="s">
        <v>109</v>
      </c>
      <c r="Y616" t="s">
        <v>110</v>
      </c>
    </row>
    <row r="617" spans="1:25" x14ac:dyDescent="0.25">
      <c r="A617" t="s">
        <v>768</v>
      </c>
      <c r="B617">
        <v>20</v>
      </c>
      <c r="C617">
        <v>6</v>
      </c>
      <c r="D617">
        <v>1</v>
      </c>
      <c r="E617">
        <v>32.31</v>
      </c>
      <c r="F617" s="28">
        <v>1.4136517367658828E-2</v>
      </c>
      <c r="G617">
        <v>2403421</v>
      </c>
      <c r="H617">
        <v>48.5</v>
      </c>
      <c r="I617" t="s">
        <v>70</v>
      </c>
      <c r="J617">
        <v>304</v>
      </c>
      <c r="K617">
        <v>250</v>
      </c>
      <c r="L617">
        <v>143</v>
      </c>
      <c r="M617">
        <v>43</v>
      </c>
      <c r="N617">
        <v>0</v>
      </c>
      <c r="O617">
        <v>3</v>
      </c>
      <c r="P617">
        <v>243</v>
      </c>
      <c r="Q617">
        <v>4</v>
      </c>
      <c r="R617">
        <v>0</v>
      </c>
      <c r="S617">
        <v>0</v>
      </c>
      <c r="T617">
        <v>0</v>
      </c>
      <c r="U617">
        <v>98.6</v>
      </c>
      <c r="V617">
        <v>2.1</v>
      </c>
      <c r="W617">
        <v>0</v>
      </c>
      <c r="X617" t="s">
        <v>66</v>
      </c>
      <c r="Y617" t="s">
        <v>67</v>
      </c>
    </row>
    <row r="618" spans="1:25" x14ac:dyDescent="0.25">
      <c r="A618" t="s">
        <v>769</v>
      </c>
      <c r="B618">
        <v>20</v>
      </c>
      <c r="C618">
        <v>6</v>
      </c>
      <c r="D618">
        <v>1</v>
      </c>
      <c r="E618">
        <v>27.12</v>
      </c>
      <c r="F618" s="28">
        <v>1.1865749025407223E-2</v>
      </c>
      <c r="G618">
        <v>2938386</v>
      </c>
      <c r="H618">
        <v>41.5</v>
      </c>
      <c r="I618" t="s">
        <v>78</v>
      </c>
      <c r="J618">
        <v>172</v>
      </c>
      <c r="K618">
        <v>263</v>
      </c>
      <c r="L618">
        <v>149</v>
      </c>
      <c r="M618">
        <v>43</v>
      </c>
      <c r="N618">
        <v>0</v>
      </c>
      <c r="O618">
        <v>8</v>
      </c>
      <c r="P618">
        <v>254</v>
      </c>
      <c r="Q618">
        <v>1</v>
      </c>
      <c r="R618">
        <v>0</v>
      </c>
      <c r="S618">
        <v>0</v>
      </c>
      <c r="T618">
        <v>0</v>
      </c>
      <c r="U618">
        <v>97.09</v>
      </c>
      <c r="V618">
        <v>0.67</v>
      </c>
      <c r="W618">
        <v>0</v>
      </c>
      <c r="X618" t="s">
        <v>92</v>
      </c>
      <c r="Y618" t="s">
        <v>93</v>
      </c>
    </row>
    <row r="619" spans="1:25" x14ac:dyDescent="0.25">
      <c r="A619" t="s">
        <v>770</v>
      </c>
      <c r="B619">
        <v>20</v>
      </c>
      <c r="C619">
        <v>6</v>
      </c>
      <c r="D619">
        <v>1</v>
      </c>
      <c r="E619">
        <v>26.46</v>
      </c>
      <c r="F619" s="28">
        <v>1.15769807969128E-2</v>
      </c>
      <c r="G619">
        <v>2654460</v>
      </c>
      <c r="H619">
        <v>48.8</v>
      </c>
      <c r="I619" t="s">
        <v>125</v>
      </c>
      <c r="J619">
        <v>930</v>
      </c>
      <c r="K619">
        <v>213</v>
      </c>
      <c r="L619">
        <v>118</v>
      </c>
      <c r="M619">
        <v>43</v>
      </c>
      <c r="N619">
        <v>0</v>
      </c>
      <c r="O619">
        <v>4</v>
      </c>
      <c r="P619">
        <v>206</v>
      </c>
      <c r="Q619">
        <v>3</v>
      </c>
      <c r="R619">
        <v>0</v>
      </c>
      <c r="S619">
        <v>0</v>
      </c>
      <c r="T619">
        <v>0</v>
      </c>
      <c r="U619">
        <v>96.61</v>
      </c>
      <c r="V619">
        <v>1.69</v>
      </c>
      <c r="W619">
        <v>0</v>
      </c>
      <c r="X619" t="s">
        <v>121</v>
      </c>
      <c r="Y619" t="s">
        <v>122</v>
      </c>
    </row>
    <row r="620" spans="1:25" x14ac:dyDescent="0.25">
      <c r="A620" t="s">
        <v>771</v>
      </c>
      <c r="B620">
        <v>20</v>
      </c>
      <c r="C620">
        <v>6</v>
      </c>
      <c r="D620">
        <v>1</v>
      </c>
      <c r="E620">
        <v>26.05</v>
      </c>
      <c r="F620" s="28">
        <v>1.1397594473151113E-2</v>
      </c>
      <c r="G620">
        <v>3778775</v>
      </c>
      <c r="H620">
        <v>40.299999999999997</v>
      </c>
      <c r="I620" t="s">
        <v>70</v>
      </c>
      <c r="J620">
        <v>304</v>
      </c>
      <c r="K620">
        <v>250</v>
      </c>
      <c r="L620">
        <v>143</v>
      </c>
      <c r="M620">
        <v>39</v>
      </c>
      <c r="N620">
        <v>1</v>
      </c>
      <c r="O620">
        <v>14</v>
      </c>
      <c r="P620">
        <v>231</v>
      </c>
      <c r="Q620">
        <v>5</v>
      </c>
      <c r="R620">
        <v>0</v>
      </c>
      <c r="S620">
        <v>0</v>
      </c>
      <c r="T620">
        <v>0</v>
      </c>
      <c r="U620">
        <v>94.83</v>
      </c>
      <c r="V620">
        <v>2.4500000000000002</v>
      </c>
      <c r="W620">
        <v>0</v>
      </c>
      <c r="X620" t="s">
        <v>66</v>
      </c>
      <c r="Y620" t="s">
        <v>67</v>
      </c>
    </row>
    <row r="621" spans="1:25" x14ac:dyDescent="0.25">
      <c r="A621" t="s">
        <v>772</v>
      </c>
      <c r="B621">
        <v>20</v>
      </c>
      <c r="C621">
        <v>6</v>
      </c>
      <c r="D621">
        <v>1</v>
      </c>
      <c r="E621">
        <v>24.39</v>
      </c>
      <c r="F621" s="28">
        <v>1.0671298625725745E-2</v>
      </c>
      <c r="G621">
        <v>3747013</v>
      </c>
      <c r="H621">
        <v>67.400000000000006</v>
      </c>
      <c r="I621" t="s">
        <v>120</v>
      </c>
      <c r="J621">
        <v>1324</v>
      </c>
      <c r="K621">
        <v>175</v>
      </c>
      <c r="L621">
        <v>101</v>
      </c>
      <c r="M621">
        <v>43</v>
      </c>
      <c r="N621">
        <v>0</v>
      </c>
      <c r="O621">
        <v>2</v>
      </c>
      <c r="P621">
        <v>172</v>
      </c>
      <c r="Q621">
        <v>1</v>
      </c>
      <c r="R621">
        <v>0</v>
      </c>
      <c r="S621">
        <v>0</v>
      </c>
      <c r="T621">
        <v>0</v>
      </c>
      <c r="U621">
        <v>98.02</v>
      </c>
      <c r="V621">
        <v>0.03</v>
      </c>
      <c r="W621">
        <v>0</v>
      </c>
      <c r="X621" t="s">
        <v>223</v>
      </c>
      <c r="Y621" t="s">
        <v>224</v>
      </c>
    </row>
    <row r="622" spans="1:25" x14ac:dyDescent="0.25">
      <c r="A622" t="s">
        <v>773</v>
      </c>
      <c r="B622">
        <v>20</v>
      </c>
      <c r="C622">
        <v>6</v>
      </c>
      <c r="D622">
        <v>1</v>
      </c>
      <c r="E622">
        <v>23.37</v>
      </c>
      <c r="F622" s="28">
        <v>1.0225020454416181E-2</v>
      </c>
      <c r="G622">
        <v>3372046</v>
      </c>
      <c r="H622">
        <v>31.1</v>
      </c>
      <c r="I622" t="s">
        <v>65</v>
      </c>
      <c r="J622">
        <v>5449</v>
      </c>
      <c r="K622">
        <v>104</v>
      </c>
      <c r="L622">
        <v>58</v>
      </c>
      <c r="M622">
        <v>5</v>
      </c>
      <c r="N622">
        <v>3</v>
      </c>
      <c r="O622">
        <v>58</v>
      </c>
      <c r="P622">
        <v>31</v>
      </c>
      <c r="Q622">
        <v>15</v>
      </c>
      <c r="R622">
        <v>0</v>
      </c>
      <c r="S622">
        <v>0</v>
      </c>
      <c r="T622">
        <v>0</v>
      </c>
      <c r="U622">
        <v>69.83</v>
      </c>
      <c r="V622">
        <v>21.55</v>
      </c>
      <c r="W622">
        <v>6.67</v>
      </c>
      <c r="X622" t="s">
        <v>92</v>
      </c>
      <c r="Y622" t="s">
        <v>93</v>
      </c>
    </row>
    <row r="623" spans="1:25" x14ac:dyDescent="0.25">
      <c r="A623" t="s">
        <v>774</v>
      </c>
      <c r="B623">
        <v>20</v>
      </c>
      <c r="C623">
        <v>6</v>
      </c>
      <c r="D623">
        <v>1</v>
      </c>
      <c r="E623">
        <v>22.66</v>
      </c>
      <c r="F623" s="28">
        <v>9.9143758449752092E-3</v>
      </c>
      <c r="G623">
        <v>1143276</v>
      </c>
      <c r="H623">
        <v>32.799999999999997</v>
      </c>
      <c r="I623" t="s">
        <v>70</v>
      </c>
      <c r="J623">
        <v>304</v>
      </c>
      <c r="K623">
        <v>249</v>
      </c>
      <c r="L623">
        <v>142</v>
      </c>
      <c r="M623">
        <v>35</v>
      </c>
      <c r="N623">
        <v>0</v>
      </c>
      <c r="O623">
        <v>155</v>
      </c>
      <c r="P623">
        <v>94</v>
      </c>
      <c r="Q623">
        <v>0</v>
      </c>
      <c r="R623">
        <v>0</v>
      </c>
      <c r="S623">
        <v>0</v>
      </c>
      <c r="T623">
        <v>0</v>
      </c>
      <c r="U623">
        <v>26.06</v>
      </c>
      <c r="V623">
        <v>0</v>
      </c>
      <c r="W623">
        <v>0</v>
      </c>
      <c r="X623" t="s">
        <v>92</v>
      </c>
      <c r="Y623" t="s">
        <v>93</v>
      </c>
    </row>
    <row r="624" spans="1:25" x14ac:dyDescent="0.25">
      <c r="A624" t="s">
        <v>775</v>
      </c>
      <c r="B624">
        <v>20</v>
      </c>
      <c r="C624">
        <v>6</v>
      </c>
      <c r="D624">
        <v>1</v>
      </c>
      <c r="E624">
        <v>21.31</v>
      </c>
      <c r="F624" s="28">
        <v>9.3237135594184326E-3</v>
      </c>
      <c r="G624">
        <v>1386555</v>
      </c>
      <c r="H624">
        <v>33</v>
      </c>
      <c r="I624" t="s">
        <v>70</v>
      </c>
      <c r="J624">
        <v>304</v>
      </c>
      <c r="K624">
        <v>250</v>
      </c>
      <c r="L624">
        <v>143</v>
      </c>
      <c r="M624">
        <v>26</v>
      </c>
      <c r="N624">
        <v>1</v>
      </c>
      <c r="O624">
        <v>103</v>
      </c>
      <c r="P624">
        <v>141</v>
      </c>
      <c r="Q624">
        <v>5</v>
      </c>
      <c r="R624">
        <v>1</v>
      </c>
      <c r="S624">
        <v>0</v>
      </c>
      <c r="T624">
        <v>0</v>
      </c>
      <c r="U624">
        <v>57.98</v>
      </c>
      <c r="V624">
        <v>4.2</v>
      </c>
      <c r="W624">
        <v>0</v>
      </c>
      <c r="X624" t="s">
        <v>92</v>
      </c>
      <c r="Y624" t="s">
        <v>93</v>
      </c>
    </row>
    <row r="625" spans="1:25" x14ac:dyDescent="0.25">
      <c r="A625" t="s">
        <v>776</v>
      </c>
      <c r="B625">
        <v>20</v>
      </c>
      <c r="C625">
        <v>6</v>
      </c>
      <c r="D625">
        <v>1</v>
      </c>
      <c r="E625">
        <v>18.71</v>
      </c>
      <c r="F625" s="28">
        <v>8.1861417501979776E-3</v>
      </c>
      <c r="G625">
        <v>1581100</v>
      </c>
      <c r="H625">
        <v>37.299999999999997</v>
      </c>
      <c r="I625" t="s">
        <v>65</v>
      </c>
      <c r="J625">
        <v>5449</v>
      </c>
      <c r="K625">
        <v>104</v>
      </c>
      <c r="L625">
        <v>58</v>
      </c>
      <c r="M625">
        <v>1</v>
      </c>
      <c r="N625">
        <v>0</v>
      </c>
      <c r="O625">
        <v>76</v>
      </c>
      <c r="P625">
        <v>28</v>
      </c>
      <c r="Q625">
        <v>0</v>
      </c>
      <c r="R625">
        <v>0</v>
      </c>
      <c r="S625">
        <v>0</v>
      </c>
      <c r="T625">
        <v>0</v>
      </c>
      <c r="U625">
        <v>41.38</v>
      </c>
      <c r="V625">
        <v>0</v>
      </c>
      <c r="W625">
        <v>0</v>
      </c>
      <c r="X625" t="s">
        <v>92</v>
      </c>
      <c r="Y625" t="s">
        <v>93</v>
      </c>
    </row>
    <row r="626" spans="1:25" x14ac:dyDescent="0.25">
      <c r="A626" t="s">
        <v>777</v>
      </c>
      <c r="B626">
        <v>20</v>
      </c>
      <c r="C626">
        <v>6</v>
      </c>
      <c r="D626">
        <v>1</v>
      </c>
      <c r="E626">
        <v>18.12</v>
      </c>
      <c r="F626" s="28">
        <v>7.9280004550287206E-3</v>
      </c>
      <c r="G626">
        <v>3500101</v>
      </c>
      <c r="H626">
        <v>44.6</v>
      </c>
      <c r="I626" t="s">
        <v>78</v>
      </c>
      <c r="J626">
        <v>172</v>
      </c>
      <c r="K626">
        <v>263</v>
      </c>
      <c r="L626">
        <v>149</v>
      </c>
      <c r="M626">
        <v>42</v>
      </c>
      <c r="N626">
        <v>1</v>
      </c>
      <c r="O626">
        <v>5</v>
      </c>
      <c r="P626">
        <v>234</v>
      </c>
      <c r="Q626">
        <v>24</v>
      </c>
      <c r="R626">
        <v>0</v>
      </c>
      <c r="S626">
        <v>0</v>
      </c>
      <c r="T626">
        <v>0</v>
      </c>
      <c r="U626">
        <v>97.09</v>
      </c>
      <c r="V626">
        <v>12.98</v>
      </c>
      <c r="W626">
        <v>4.17</v>
      </c>
      <c r="X626" t="s">
        <v>66</v>
      </c>
      <c r="Y626" t="s">
        <v>67</v>
      </c>
    </row>
    <row r="627" spans="1:25" x14ac:dyDescent="0.25">
      <c r="A627" t="s">
        <v>778</v>
      </c>
      <c r="B627">
        <v>20</v>
      </c>
      <c r="C627">
        <v>6</v>
      </c>
      <c r="D627">
        <v>1</v>
      </c>
      <c r="E627">
        <v>17.88</v>
      </c>
      <c r="F627" s="28">
        <v>7.822993826485292E-3</v>
      </c>
      <c r="G627">
        <v>2821204</v>
      </c>
      <c r="H627">
        <v>37.6</v>
      </c>
      <c r="I627" t="s">
        <v>153</v>
      </c>
      <c r="J627">
        <v>1318</v>
      </c>
      <c r="K627">
        <v>179</v>
      </c>
      <c r="L627">
        <v>104</v>
      </c>
      <c r="M627">
        <v>11</v>
      </c>
      <c r="N627">
        <v>5</v>
      </c>
      <c r="O627">
        <v>61</v>
      </c>
      <c r="P627">
        <v>74</v>
      </c>
      <c r="Q627">
        <v>41</v>
      </c>
      <c r="R627">
        <v>3</v>
      </c>
      <c r="S627">
        <v>0</v>
      </c>
      <c r="T627">
        <v>0</v>
      </c>
      <c r="U627">
        <v>79.819999999999993</v>
      </c>
      <c r="V627">
        <v>28.37</v>
      </c>
      <c r="W627">
        <v>8</v>
      </c>
      <c r="X627" t="s">
        <v>148</v>
      </c>
      <c r="Y627" t="s">
        <v>149</v>
      </c>
    </row>
    <row r="628" spans="1:25" x14ac:dyDescent="0.25">
      <c r="A628" t="s">
        <v>779</v>
      </c>
      <c r="B628">
        <v>20</v>
      </c>
      <c r="C628">
        <v>6</v>
      </c>
      <c r="D628">
        <v>1</v>
      </c>
      <c r="E628">
        <v>17.059999999999999</v>
      </c>
      <c r="F628" s="28">
        <v>7.4642211789619183E-3</v>
      </c>
      <c r="G628">
        <v>597552</v>
      </c>
      <c r="H628">
        <v>37.700000000000003</v>
      </c>
      <c r="I628" t="s">
        <v>83</v>
      </c>
      <c r="J628">
        <v>5656</v>
      </c>
      <c r="K628">
        <v>56</v>
      </c>
      <c r="L628">
        <v>24</v>
      </c>
      <c r="M628">
        <v>0</v>
      </c>
      <c r="N628">
        <v>0</v>
      </c>
      <c r="O628">
        <v>54</v>
      </c>
      <c r="P628">
        <v>2</v>
      </c>
      <c r="Q628">
        <v>0</v>
      </c>
      <c r="R628">
        <v>0</v>
      </c>
      <c r="S628">
        <v>0</v>
      </c>
      <c r="T628">
        <v>0</v>
      </c>
      <c r="U628">
        <v>8.33</v>
      </c>
      <c r="V628">
        <v>0</v>
      </c>
      <c r="W628">
        <v>0</v>
      </c>
      <c r="X628" t="s">
        <v>84</v>
      </c>
      <c r="Y628" t="s">
        <v>84</v>
      </c>
    </row>
    <row r="629" spans="1:25" x14ac:dyDescent="0.25">
      <c r="A629" t="s">
        <v>780</v>
      </c>
      <c r="B629">
        <v>20</v>
      </c>
      <c r="C629">
        <v>6</v>
      </c>
      <c r="D629">
        <v>1</v>
      </c>
      <c r="E629">
        <v>16.52</v>
      </c>
      <c r="F629" s="28">
        <v>7.2279562647392078E-3</v>
      </c>
      <c r="G629">
        <v>2093642</v>
      </c>
      <c r="H629">
        <v>45.7</v>
      </c>
      <c r="I629" t="s">
        <v>277</v>
      </c>
      <c r="J629">
        <v>100</v>
      </c>
      <c r="K629">
        <v>295</v>
      </c>
      <c r="L629">
        <v>158</v>
      </c>
      <c r="M629">
        <v>43</v>
      </c>
      <c r="N629">
        <v>0</v>
      </c>
      <c r="O629">
        <v>11</v>
      </c>
      <c r="P629">
        <v>281</v>
      </c>
      <c r="Q629">
        <v>3</v>
      </c>
      <c r="R629">
        <v>0</v>
      </c>
      <c r="S629">
        <v>0</v>
      </c>
      <c r="T629">
        <v>0</v>
      </c>
      <c r="U629">
        <v>94.33</v>
      </c>
      <c r="V629">
        <v>1.9</v>
      </c>
      <c r="W629">
        <v>66.67</v>
      </c>
      <c r="X629" t="s">
        <v>148</v>
      </c>
      <c r="Y629" t="s">
        <v>149</v>
      </c>
    </row>
    <row r="630" spans="1:25" x14ac:dyDescent="0.25">
      <c r="A630" t="s">
        <v>781</v>
      </c>
      <c r="B630">
        <v>20</v>
      </c>
      <c r="C630">
        <v>6</v>
      </c>
      <c r="D630">
        <v>1</v>
      </c>
      <c r="E630">
        <v>16.510000000000002</v>
      </c>
      <c r="F630" s="28">
        <v>7.2235809885498993E-3</v>
      </c>
      <c r="G630">
        <v>2158417</v>
      </c>
      <c r="H630">
        <v>47.7</v>
      </c>
      <c r="I630" t="s">
        <v>70</v>
      </c>
      <c r="J630">
        <v>304</v>
      </c>
      <c r="K630">
        <v>250</v>
      </c>
      <c r="L630">
        <v>143</v>
      </c>
      <c r="M630">
        <v>36</v>
      </c>
      <c r="N630">
        <v>6</v>
      </c>
      <c r="O630">
        <v>24</v>
      </c>
      <c r="P630">
        <v>215</v>
      </c>
      <c r="Q630">
        <v>11</v>
      </c>
      <c r="R630">
        <v>0</v>
      </c>
      <c r="S630">
        <v>0</v>
      </c>
      <c r="T630">
        <v>0</v>
      </c>
      <c r="U630">
        <v>86.01</v>
      </c>
      <c r="V630">
        <v>3.15</v>
      </c>
      <c r="W630">
        <v>18.18</v>
      </c>
      <c r="X630" t="s">
        <v>66</v>
      </c>
      <c r="Y630" t="s">
        <v>67</v>
      </c>
    </row>
    <row r="631" spans="1:25" x14ac:dyDescent="0.25">
      <c r="A631" t="s">
        <v>782</v>
      </c>
      <c r="B631">
        <v>20</v>
      </c>
      <c r="C631">
        <v>6</v>
      </c>
      <c r="D631">
        <v>1</v>
      </c>
      <c r="E631">
        <v>16.3</v>
      </c>
      <c r="F631" s="28">
        <v>7.1317001885744004E-3</v>
      </c>
      <c r="G631">
        <v>1995005</v>
      </c>
      <c r="H631">
        <v>47.6</v>
      </c>
      <c r="I631" t="s">
        <v>78</v>
      </c>
      <c r="J631">
        <v>172</v>
      </c>
      <c r="K631">
        <v>263</v>
      </c>
      <c r="L631">
        <v>149</v>
      </c>
      <c r="M631">
        <v>43</v>
      </c>
      <c r="N631">
        <v>0</v>
      </c>
      <c r="O631">
        <v>7</v>
      </c>
      <c r="P631">
        <v>252</v>
      </c>
      <c r="Q631">
        <v>4</v>
      </c>
      <c r="R631">
        <v>0</v>
      </c>
      <c r="S631">
        <v>0</v>
      </c>
      <c r="T631">
        <v>0</v>
      </c>
      <c r="U631">
        <v>95.75</v>
      </c>
      <c r="V631">
        <v>2.35</v>
      </c>
      <c r="W631">
        <v>0</v>
      </c>
      <c r="X631" t="s">
        <v>156</v>
      </c>
      <c r="Y631" t="s">
        <v>157</v>
      </c>
    </row>
    <row r="632" spans="1:25" x14ac:dyDescent="0.25">
      <c r="A632" t="s">
        <v>783</v>
      </c>
      <c r="B632">
        <v>20</v>
      </c>
      <c r="C632">
        <v>6</v>
      </c>
      <c r="D632">
        <v>1</v>
      </c>
      <c r="E632">
        <v>16.25</v>
      </c>
      <c r="F632" s="28">
        <v>7.109823807627853E-3</v>
      </c>
      <c r="G632">
        <v>2193547</v>
      </c>
      <c r="H632">
        <v>42</v>
      </c>
      <c r="I632" t="s">
        <v>65</v>
      </c>
      <c r="J632">
        <v>5449</v>
      </c>
      <c r="K632">
        <v>103</v>
      </c>
      <c r="L632">
        <v>58</v>
      </c>
      <c r="M632">
        <v>19</v>
      </c>
      <c r="N632">
        <v>23</v>
      </c>
      <c r="O632">
        <v>13</v>
      </c>
      <c r="P632">
        <v>52</v>
      </c>
      <c r="Q632">
        <v>25</v>
      </c>
      <c r="R632">
        <v>13</v>
      </c>
      <c r="S632">
        <v>0</v>
      </c>
      <c r="T632">
        <v>0</v>
      </c>
      <c r="U632">
        <v>81.03</v>
      </c>
      <c r="V632">
        <v>19.809999999999999</v>
      </c>
      <c r="W632">
        <v>7.81</v>
      </c>
      <c r="X632" t="s">
        <v>676</v>
      </c>
      <c r="Y632" t="s">
        <v>677</v>
      </c>
    </row>
    <row r="633" spans="1:25" x14ac:dyDescent="0.25">
      <c r="A633" t="s">
        <v>784</v>
      </c>
      <c r="B633">
        <v>20</v>
      </c>
      <c r="C633">
        <v>6</v>
      </c>
      <c r="D633">
        <v>1</v>
      </c>
      <c r="E633">
        <v>16.22</v>
      </c>
      <c r="F633" s="28">
        <v>7.0966979790599242E-3</v>
      </c>
      <c r="G633">
        <v>3016091</v>
      </c>
      <c r="H633">
        <v>35.200000000000003</v>
      </c>
      <c r="I633" t="s">
        <v>70</v>
      </c>
      <c r="J633">
        <v>304</v>
      </c>
      <c r="K633">
        <v>250</v>
      </c>
      <c r="L633">
        <v>143</v>
      </c>
      <c r="M633">
        <v>33</v>
      </c>
      <c r="N633">
        <v>2</v>
      </c>
      <c r="O633">
        <v>67</v>
      </c>
      <c r="P633">
        <v>118</v>
      </c>
      <c r="Q633">
        <v>61</v>
      </c>
      <c r="R633">
        <v>4</v>
      </c>
      <c r="S633">
        <v>0</v>
      </c>
      <c r="T633">
        <v>0</v>
      </c>
      <c r="U633">
        <v>73.23</v>
      </c>
      <c r="V633">
        <v>36.25</v>
      </c>
      <c r="W633">
        <v>1.37</v>
      </c>
      <c r="X633" t="s">
        <v>92</v>
      </c>
      <c r="Y633" t="s">
        <v>93</v>
      </c>
    </row>
    <row r="634" spans="1:25" x14ac:dyDescent="0.25">
      <c r="A634" t="s">
        <v>785</v>
      </c>
      <c r="B634">
        <v>20</v>
      </c>
      <c r="C634">
        <v>6</v>
      </c>
      <c r="D634">
        <v>1</v>
      </c>
      <c r="E634">
        <v>15.57</v>
      </c>
      <c r="F634" s="28">
        <v>6.8123050267548104E-3</v>
      </c>
      <c r="G634">
        <v>170976</v>
      </c>
      <c r="H634">
        <v>38.200000000000003</v>
      </c>
      <c r="I634" t="s">
        <v>104</v>
      </c>
      <c r="J634">
        <v>387</v>
      </c>
      <c r="K634">
        <v>223</v>
      </c>
      <c r="L634">
        <v>124</v>
      </c>
      <c r="M634">
        <v>35</v>
      </c>
      <c r="N634">
        <v>0</v>
      </c>
      <c r="O634">
        <v>169</v>
      </c>
      <c r="P634">
        <v>54</v>
      </c>
      <c r="Q634">
        <v>0</v>
      </c>
      <c r="R634">
        <v>0</v>
      </c>
      <c r="S634">
        <v>0</v>
      </c>
      <c r="T634">
        <v>0</v>
      </c>
      <c r="U634">
        <v>5.65</v>
      </c>
      <c r="V634">
        <v>0</v>
      </c>
      <c r="W634">
        <v>0</v>
      </c>
      <c r="X634" t="s">
        <v>92</v>
      </c>
      <c r="Y634" t="s">
        <v>93</v>
      </c>
    </row>
    <row r="635" spans="1:25" x14ac:dyDescent="0.25">
      <c r="A635" t="s">
        <v>786</v>
      </c>
      <c r="B635">
        <v>20</v>
      </c>
      <c r="C635">
        <v>6</v>
      </c>
      <c r="D635">
        <v>1</v>
      </c>
      <c r="E635">
        <v>15.15</v>
      </c>
      <c r="F635" s="28">
        <v>6.6285434268038143E-3</v>
      </c>
      <c r="G635">
        <v>2600521</v>
      </c>
      <c r="H635">
        <v>49.3</v>
      </c>
      <c r="I635" t="s">
        <v>78</v>
      </c>
      <c r="J635">
        <v>172</v>
      </c>
      <c r="K635">
        <v>263</v>
      </c>
      <c r="L635">
        <v>149</v>
      </c>
      <c r="M635">
        <v>42</v>
      </c>
      <c r="N635">
        <v>1</v>
      </c>
      <c r="O635">
        <v>9</v>
      </c>
      <c r="P635">
        <v>243</v>
      </c>
      <c r="Q635">
        <v>11</v>
      </c>
      <c r="R635">
        <v>0</v>
      </c>
      <c r="S635">
        <v>0</v>
      </c>
      <c r="T635">
        <v>0</v>
      </c>
      <c r="U635">
        <v>94.63</v>
      </c>
      <c r="V635">
        <v>5.03</v>
      </c>
      <c r="W635">
        <v>0</v>
      </c>
      <c r="X635" t="s">
        <v>92</v>
      </c>
      <c r="Y635" t="s">
        <v>93</v>
      </c>
    </row>
    <row r="636" spans="1:25" x14ac:dyDescent="0.25">
      <c r="A636" t="s">
        <v>787</v>
      </c>
      <c r="B636">
        <v>20</v>
      </c>
      <c r="C636">
        <v>6</v>
      </c>
      <c r="D636">
        <v>1</v>
      </c>
      <c r="E636">
        <v>14.07</v>
      </c>
      <c r="F636" s="28">
        <v>6.1560135983583933E-3</v>
      </c>
      <c r="G636">
        <v>2178675</v>
      </c>
      <c r="H636">
        <v>28.8</v>
      </c>
      <c r="I636" t="s">
        <v>65</v>
      </c>
      <c r="J636">
        <v>5449</v>
      </c>
      <c r="K636">
        <v>104</v>
      </c>
      <c r="L636">
        <v>58</v>
      </c>
      <c r="M636">
        <v>5</v>
      </c>
      <c r="N636">
        <v>0</v>
      </c>
      <c r="O636">
        <v>81</v>
      </c>
      <c r="P636">
        <v>21</v>
      </c>
      <c r="Q636">
        <v>2</v>
      </c>
      <c r="R636">
        <v>0</v>
      </c>
      <c r="S636">
        <v>0</v>
      </c>
      <c r="T636">
        <v>0</v>
      </c>
      <c r="U636">
        <v>34.479999999999997</v>
      </c>
      <c r="V636">
        <v>3.45</v>
      </c>
      <c r="W636">
        <v>0</v>
      </c>
      <c r="X636" t="s">
        <v>92</v>
      </c>
      <c r="Y636" t="s">
        <v>93</v>
      </c>
    </row>
    <row r="637" spans="1:25" x14ac:dyDescent="0.25">
      <c r="A637" t="s">
        <v>788</v>
      </c>
      <c r="B637">
        <v>20</v>
      </c>
      <c r="C637">
        <v>6</v>
      </c>
      <c r="D637">
        <v>1</v>
      </c>
      <c r="E637">
        <v>13.82</v>
      </c>
      <c r="F637" s="28">
        <v>6.0466316936256571E-3</v>
      </c>
      <c r="G637">
        <v>1980104</v>
      </c>
      <c r="H637">
        <v>55.2</v>
      </c>
      <c r="I637" t="s">
        <v>78</v>
      </c>
      <c r="J637">
        <v>172</v>
      </c>
      <c r="K637">
        <v>263</v>
      </c>
      <c r="L637">
        <v>149</v>
      </c>
      <c r="M637">
        <v>36</v>
      </c>
      <c r="N637">
        <v>1</v>
      </c>
      <c r="O637">
        <v>39</v>
      </c>
      <c r="P637">
        <v>218</v>
      </c>
      <c r="Q637">
        <v>6</v>
      </c>
      <c r="R637">
        <v>0</v>
      </c>
      <c r="S637">
        <v>0</v>
      </c>
      <c r="T637">
        <v>0</v>
      </c>
      <c r="U637">
        <v>80.040000000000006</v>
      </c>
      <c r="V637">
        <v>1.07</v>
      </c>
      <c r="W637">
        <v>33.33</v>
      </c>
      <c r="X637" t="s">
        <v>156</v>
      </c>
      <c r="Y637" t="s">
        <v>157</v>
      </c>
    </row>
    <row r="638" spans="1:25" x14ac:dyDescent="0.25">
      <c r="A638" t="s">
        <v>789</v>
      </c>
      <c r="B638">
        <v>20</v>
      </c>
      <c r="C638">
        <v>6</v>
      </c>
      <c r="D638">
        <v>1</v>
      </c>
      <c r="E638">
        <v>13.59</v>
      </c>
      <c r="F638" s="28">
        <v>5.9460003412715396E-3</v>
      </c>
      <c r="G638">
        <v>2102103</v>
      </c>
      <c r="H638">
        <v>50.2</v>
      </c>
      <c r="I638" t="s">
        <v>78</v>
      </c>
      <c r="J638">
        <v>172</v>
      </c>
      <c r="K638">
        <v>263</v>
      </c>
      <c r="L638">
        <v>149</v>
      </c>
      <c r="M638">
        <v>42</v>
      </c>
      <c r="N638">
        <v>0</v>
      </c>
      <c r="O638">
        <v>9</v>
      </c>
      <c r="P638">
        <v>246</v>
      </c>
      <c r="Q638">
        <v>8</v>
      </c>
      <c r="R638">
        <v>0</v>
      </c>
      <c r="S638">
        <v>0</v>
      </c>
      <c r="T638">
        <v>0</v>
      </c>
      <c r="U638">
        <v>95.75</v>
      </c>
      <c r="V638">
        <v>4.25</v>
      </c>
      <c r="W638">
        <v>87.5</v>
      </c>
      <c r="X638" t="s">
        <v>92</v>
      </c>
      <c r="Y638" t="s">
        <v>93</v>
      </c>
    </row>
    <row r="639" spans="1:25" x14ac:dyDescent="0.25">
      <c r="A639" t="s">
        <v>790</v>
      </c>
      <c r="B639">
        <v>20</v>
      </c>
      <c r="C639">
        <v>6</v>
      </c>
      <c r="D639">
        <v>1</v>
      </c>
      <c r="E639">
        <v>10.39</v>
      </c>
      <c r="F639" s="28">
        <v>4.5459119606925166E-3</v>
      </c>
      <c r="G639">
        <v>3081113</v>
      </c>
      <c r="H639">
        <v>63.4</v>
      </c>
      <c r="I639" t="s">
        <v>120</v>
      </c>
      <c r="J639">
        <v>1324</v>
      </c>
      <c r="K639">
        <v>175</v>
      </c>
      <c r="L639">
        <v>101</v>
      </c>
      <c r="M639">
        <v>42</v>
      </c>
      <c r="N639">
        <v>1</v>
      </c>
      <c r="O639">
        <v>12</v>
      </c>
      <c r="P639">
        <v>159</v>
      </c>
      <c r="Q639">
        <v>4</v>
      </c>
      <c r="R639">
        <v>0</v>
      </c>
      <c r="S639">
        <v>0</v>
      </c>
      <c r="T639">
        <v>0</v>
      </c>
      <c r="U639">
        <v>92.24</v>
      </c>
      <c r="V639">
        <v>3.47</v>
      </c>
      <c r="W639">
        <v>25</v>
      </c>
      <c r="X639" t="s">
        <v>223</v>
      </c>
      <c r="Y639" t="s">
        <v>224</v>
      </c>
    </row>
    <row r="640" spans="1:25" x14ac:dyDescent="0.25">
      <c r="A640" t="s">
        <v>791</v>
      </c>
      <c r="B640">
        <v>20</v>
      </c>
      <c r="C640">
        <v>6</v>
      </c>
      <c r="D640">
        <v>1</v>
      </c>
      <c r="E640">
        <v>9.02</v>
      </c>
      <c r="F640" s="28">
        <v>3.9464991227571222E-3</v>
      </c>
      <c r="G640">
        <v>5316958</v>
      </c>
      <c r="H640">
        <v>42.5</v>
      </c>
      <c r="I640" t="s">
        <v>65</v>
      </c>
      <c r="J640">
        <v>5449</v>
      </c>
      <c r="K640">
        <v>103</v>
      </c>
      <c r="L640">
        <v>57</v>
      </c>
      <c r="M640">
        <v>22</v>
      </c>
      <c r="N640">
        <v>17</v>
      </c>
      <c r="O640">
        <v>8</v>
      </c>
      <c r="P640">
        <v>54</v>
      </c>
      <c r="Q640">
        <v>33</v>
      </c>
      <c r="R640">
        <v>8</v>
      </c>
      <c r="S640">
        <v>0</v>
      </c>
      <c r="T640">
        <v>0</v>
      </c>
      <c r="U640">
        <v>90.75</v>
      </c>
      <c r="V640">
        <v>41.03</v>
      </c>
      <c r="W640">
        <v>36.840000000000003</v>
      </c>
      <c r="X640" t="s">
        <v>66</v>
      </c>
      <c r="Y640" t="s">
        <v>67</v>
      </c>
    </row>
    <row r="641" spans="1:25" x14ac:dyDescent="0.25">
      <c r="A641" t="s">
        <v>792</v>
      </c>
      <c r="B641">
        <v>20</v>
      </c>
      <c r="C641">
        <v>6</v>
      </c>
      <c r="D641">
        <v>1</v>
      </c>
      <c r="E641">
        <v>8.14</v>
      </c>
      <c r="F641" s="28">
        <v>3.5614748180978909E-3</v>
      </c>
      <c r="G641">
        <v>322612</v>
      </c>
      <c r="H641">
        <v>37.299999999999997</v>
      </c>
      <c r="I641" t="s">
        <v>65</v>
      </c>
      <c r="J641">
        <v>5449</v>
      </c>
      <c r="K641">
        <v>104</v>
      </c>
      <c r="L641">
        <v>58</v>
      </c>
      <c r="M641">
        <v>6</v>
      </c>
      <c r="N641">
        <v>0</v>
      </c>
      <c r="O641">
        <v>95</v>
      </c>
      <c r="P641">
        <v>9</v>
      </c>
      <c r="Q641">
        <v>0</v>
      </c>
      <c r="R641">
        <v>0</v>
      </c>
      <c r="S641">
        <v>0</v>
      </c>
      <c r="T641">
        <v>0</v>
      </c>
      <c r="U641">
        <v>1.41</v>
      </c>
      <c r="V641">
        <v>0</v>
      </c>
      <c r="W641">
        <v>0</v>
      </c>
      <c r="X641" t="s">
        <v>92</v>
      </c>
      <c r="Y641" t="s">
        <v>93</v>
      </c>
    </row>
    <row r="642" spans="1:25" x14ac:dyDescent="0.25">
      <c r="A642" t="s">
        <v>793</v>
      </c>
      <c r="B642">
        <v>20</v>
      </c>
      <c r="C642">
        <v>6</v>
      </c>
      <c r="D642">
        <v>1</v>
      </c>
      <c r="E642">
        <v>7.72</v>
      </c>
      <c r="F642" s="28">
        <v>3.3777132181468938E-3</v>
      </c>
      <c r="G642">
        <v>3999024</v>
      </c>
      <c r="H642">
        <v>33.9</v>
      </c>
      <c r="I642" t="s">
        <v>65</v>
      </c>
      <c r="J642">
        <v>5449</v>
      </c>
      <c r="K642">
        <v>104</v>
      </c>
      <c r="L642">
        <v>58</v>
      </c>
      <c r="M642">
        <v>5</v>
      </c>
      <c r="N642">
        <v>4</v>
      </c>
      <c r="O642">
        <v>69</v>
      </c>
      <c r="P642">
        <v>24</v>
      </c>
      <c r="Q642">
        <v>11</v>
      </c>
      <c r="R642">
        <v>0</v>
      </c>
      <c r="S642">
        <v>0</v>
      </c>
      <c r="T642">
        <v>0</v>
      </c>
      <c r="U642">
        <v>48.59</v>
      </c>
      <c r="V642">
        <v>13.79</v>
      </c>
      <c r="W642">
        <v>0</v>
      </c>
      <c r="X642" t="s">
        <v>92</v>
      </c>
      <c r="Y642" t="s">
        <v>93</v>
      </c>
    </row>
    <row r="643" spans="1:25" x14ac:dyDescent="0.25">
      <c r="A643" t="s">
        <v>794</v>
      </c>
      <c r="B643">
        <v>20</v>
      </c>
      <c r="C643">
        <v>6</v>
      </c>
      <c r="D643">
        <v>1</v>
      </c>
      <c r="E643">
        <v>7.35</v>
      </c>
      <c r="F643" s="28">
        <v>3.2158279991424442E-3</v>
      </c>
      <c r="G643">
        <v>1955187</v>
      </c>
      <c r="H643">
        <v>61.1</v>
      </c>
      <c r="I643" t="s">
        <v>78</v>
      </c>
      <c r="J643">
        <v>172</v>
      </c>
      <c r="K643">
        <v>263</v>
      </c>
      <c r="L643">
        <v>149</v>
      </c>
      <c r="M643">
        <v>29</v>
      </c>
      <c r="N643">
        <v>2</v>
      </c>
      <c r="O643">
        <v>50</v>
      </c>
      <c r="P643">
        <v>189</v>
      </c>
      <c r="Q643">
        <v>24</v>
      </c>
      <c r="R643">
        <v>0</v>
      </c>
      <c r="S643">
        <v>0</v>
      </c>
      <c r="T643">
        <v>0</v>
      </c>
      <c r="U643">
        <v>82.43</v>
      </c>
      <c r="V643">
        <v>9.6300000000000008</v>
      </c>
      <c r="W643">
        <v>0</v>
      </c>
      <c r="X643" t="s">
        <v>92</v>
      </c>
      <c r="Y643" t="s">
        <v>93</v>
      </c>
    </row>
    <row r="644" spans="1:25" x14ac:dyDescent="0.25">
      <c r="A644" t="s">
        <v>795</v>
      </c>
      <c r="B644">
        <v>20</v>
      </c>
      <c r="C644">
        <v>6</v>
      </c>
      <c r="D644">
        <v>1</v>
      </c>
      <c r="E644">
        <v>7.12</v>
      </c>
      <c r="F644" s="28">
        <v>3.1151966467883271E-3</v>
      </c>
      <c r="G644">
        <v>3825543</v>
      </c>
      <c r="H644">
        <v>38</v>
      </c>
      <c r="I644" t="s">
        <v>65</v>
      </c>
      <c r="J644">
        <v>5449</v>
      </c>
      <c r="K644">
        <v>103</v>
      </c>
      <c r="L644">
        <v>57</v>
      </c>
      <c r="M644">
        <v>17</v>
      </c>
      <c r="N644">
        <v>16</v>
      </c>
      <c r="O644">
        <v>20</v>
      </c>
      <c r="P644">
        <v>45</v>
      </c>
      <c r="Q644">
        <v>34</v>
      </c>
      <c r="R644">
        <v>4</v>
      </c>
      <c r="S644">
        <v>0</v>
      </c>
      <c r="T644">
        <v>0</v>
      </c>
      <c r="U644">
        <v>81.900000000000006</v>
      </c>
      <c r="V644">
        <v>35.33</v>
      </c>
      <c r="W644">
        <v>6.52</v>
      </c>
      <c r="X644" t="s">
        <v>66</v>
      </c>
      <c r="Y644" t="s">
        <v>67</v>
      </c>
    </row>
    <row r="645" spans="1:25" x14ac:dyDescent="0.25">
      <c r="A645" t="s">
        <v>796</v>
      </c>
      <c r="B645">
        <v>20</v>
      </c>
      <c r="C645">
        <v>6</v>
      </c>
      <c r="D645">
        <v>1</v>
      </c>
      <c r="E645">
        <v>7.08</v>
      </c>
      <c r="F645" s="28">
        <v>3.0976955420310894E-3</v>
      </c>
      <c r="G645">
        <v>5128887</v>
      </c>
      <c r="H645">
        <v>42.4</v>
      </c>
      <c r="I645" t="s">
        <v>70</v>
      </c>
      <c r="J645">
        <v>304</v>
      </c>
      <c r="K645">
        <v>250</v>
      </c>
      <c r="L645">
        <v>143</v>
      </c>
      <c r="M645">
        <v>32</v>
      </c>
      <c r="N645">
        <v>5</v>
      </c>
      <c r="O645">
        <v>25</v>
      </c>
      <c r="P645">
        <v>106</v>
      </c>
      <c r="Q645">
        <v>90</v>
      </c>
      <c r="R645">
        <v>23</v>
      </c>
      <c r="S645">
        <v>4</v>
      </c>
      <c r="T645">
        <v>2</v>
      </c>
      <c r="U645">
        <v>90.26</v>
      </c>
      <c r="V645">
        <v>78.94</v>
      </c>
      <c r="W645">
        <v>15.87</v>
      </c>
      <c r="X645" t="s">
        <v>66</v>
      </c>
      <c r="Y645" t="s">
        <v>67</v>
      </c>
    </row>
    <row r="646" spans="1:25" x14ac:dyDescent="0.25">
      <c r="A646" t="s">
        <v>797</v>
      </c>
      <c r="B646">
        <v>20</v>
      </c>
      <c r="C646">
        <v>6</v>
      </c>
      <c r="D646">
        <v>1</v>
      </c>
      <c r="E646">
        <v>7.03</v>
      </c>
      <c r="F646" s="28">
        <v>3.075819161084542E-3</v>
      </c>
      <c r="G646">
        <v>3438112</v>
      </c>
      <c r="H646">
        <v>48.6</v>
      </c>
      <c r="I646" t="s">
        <v>65</v>
      </c>
      <c r="J646">
        <v>5449</v>
      </c>
      <c r="K646">
        <v>104</v>
      </c>
      <c r="L646">
        <v>58</v>
      </c>
      <c r="M646">
        <v>21</v>
      </c>
      <c r="N646">
        <v>12</v>
      </c>
      <c r="O646">
        <v>21</v>
      </c>
      <c r="P646">
        <v>45</v>
      </c>
      <c r="Q646">
        <v>36</v>
      </c>
      <c r="R646">
        <v>2</v>
      </c>
      <c r="S646">
        <v>0</v>
      </c>
      <c r="T646">
        <v>0</v>
      </c>
      <c r="U646">
        <v>81.08</v>
      </c>
      <c r="V646">
        <v>42.4</v>
      </c>
      <c r="W646">
        <v>71.430000000000007</v>
      </c>
      <c r="X646" t="s">
        <v>161</v>
      </c>
      <c r="Y646" t="s">
        <v>162</v>
      </c>
    </row>
    <row r="647" spans="1:25" x14ac:dyDescent="0.25">
      <c r="A647" t="s">
        <v>798</v>
      </c>
      <c r="B647">
        <v>20</v>
      </c>
      <c r="C647">
        <v>6</v>
      </c>
      <c r="D647">
        <v>1</v>
      </c>
      <c r="E647">
        <v>6.84</v>
      </c>
      <c r="F647" s="28">
        <v>2.9926889134876625E-3</v>
      </c>
      <c r="G647">
        <v>1456664</v>
      </c>
      <c r="H647">
        <v>54</v>
      </c>
      <c r="I647" t="s">
        <v>65</v>
      </c>
      <c r="J647">
        <v>5449</v>
      </c>
      <c r="K647">
        <v>104</v>
      </c>
      <c r="L647">
        <v>58</v>
      </c>
      <c r="M647">
        <v>13</v>
      </c>
      <c r="N647">
        <v>14</v>
      </c>
      <c r="O647">
        <v>38</v>
      </c>
      <c r="P647">
        <v>44</v>
      </c>
      <c r="Q647">
        <v>22</v>
      </c>
      <c r="R647">
        <v>0</v>
      </c>
      <c r="S647">
        <v>0</v>
      </c>
      <c r="T647">
        <v>0</v>
      </c>
      <c r="U647">
        <v>55.49</v>
      </c>
      <c r="V647">
        <v>9.6199999999999992</v>
      </c>
      <c r="W647">
        <v>4.55</v>
      </c>
      <c r="X647" t="s">
        <v>92</v>
      </c>
      <c r="Y647" t="s">
        <v>93</v>
      </c>
    </row>
    <row r="648" spans="1:25" x14ac:dyDescent="0.25">
      <c r="A648" t="s">
        <v>799</v>
      </c>
      <c r="B648">
        <v>20</v>
      </c>
      <c r="C648">
        <v>6</v>
      </c>
      <c r="D648">
        <v>1</v>
      </c>
      <c r="E648">
        <v>6.61</v>
      </c>
      <c r="F648" s="28">
        <v>2.8920575611335454E-3</v>
      </c>
      <c r="G648">
        <v>2190985</v>
      </c>
      <c r="H648">
        <v>42.9</v>
      </c>
      <c r="I648" t="s">
        <v>153</v>
      </c>
      <c r="J648">
        <v>1318</v>
      </c>
      <c r="K648">
        <v>179</v>
      </c>
      <c r="L648">
        <v>104</v>
      </c>
      <c r="M648">
        <v>20</v>
      </c>
      <c r="N648">
        <v>7</v>
      </c>
      <c r="O648">
        <v>86</v>
      </c>
      <c r="P648">
        <v>79</v>
      </c>
      <c r="Q648">
        <v>12</v>
      </c>
      <c r="R648">
        <v>2</v>
      </c>
      <c r="S648">
        <v>0</v>
      </c>
      <c r="T648">
        <v>0</v>
      </c>
      <c r="U648">
        <v>48.32</v>
      </c>
      <c r="V648">
        <v>6.07</v>
      </c>
      <c r="W648">
        <v>11.11</v>
      </c>
      <c r="X648" t="s">
        <v>148</v>
      </c>
      <c r="Y648" t="s">
        <v>149</v>
      </c>
    </row>
    <row r="649" spans="1:25" x14ac:dyDescent="0.25">
      <c r="A649" t="s">
        <v>800</v>
      </c>
      <c r="B649">
        <v>20</v>
      </c>
      <c r="C649">
        <v>6</v>
      </c>
      <c r="D649">
        <v>1</v>
      </c>
      <c r="E649">
        <v>6.51</v>
      </c>
      <c r="F649" s="28">
        <v>2.8483047992404506E-3</v>
      </c>
      <c r="G649">
        <v>1650703</v>
      </c>
      <c r="H649">
        <v>45.9</v>
      </c>
      <c r="I649" t="s">
        <v>160</v>
      </c>
      <c r="J649">
        <v>35</v>
      </c>
      <c r="K649">
        <v>420</v>
      </c>
      <c r="L649">
        <v>196</v>
      </c>
      <c r="M649">
        <v>27</v>
      </c>
      <c r="N649">
        <v>7</v>
      </c>
      <c r="O649">
        <v>147</v>
      </c>
      <c r="P649">
        <v>219</v>
      </c>
      <c r="Q649">
        <v>49</v>
      </c>
      <c r="R649">
        <v>5</v>
      </c>
      <c r="S649">
        <v>0</v>
      </c>
      <c r="T649">
        <v>0</v>
      </c>
      <c r="U649">
        <v>61.5</v>
      </c>
      <c r="V649">
        <v>14.83</v>
      </c>
      <c r="W649">
        <v>1.56</v>
      </c>
      <c r="X649" t="s">
        <v>283</v>
      </c>
      <c r="Y649" t="s">
        <v>284</v>
      </c>
    </row>
    <row r="650" spans="1:25" x14ac:dyDescent="0.25">
      <c r="A650" t="s">
        <v>801</v>
      </c>
      <c r="B650">
        <v>20</v>
      </c>
      <c r="C650">
        <v>6</v>
      </c>
      <c r="D650">
        <v>1</v>
      </c>
      <c r="E650">
        <v>6.43</v>
      </c>
      <c r="F650" s="28">
        <v>2.8133025897259748E-3</v>
      </c>
      <c r="G650">
        <v>3275434</v>
      </c>
      <c r="H650">
        <v>38.6</v>
      </c>
      <c r="I650" t="s">
        <v>78</v>
      </c>
      <c r="J650">
        <v>172</v>
      </c>
      <c r="K650">
        <v>263</v>
      </c>
      <c r="L650">
        <v>149</v>
      </c>
      <c r="M650">
        <v>11</v>
      </c>
      <c r="N650">
        <v>2</v>
      </c>
      <c r="O650">
        <v>80</v>
      </c>
      <c r="P650">
        <v>108</v>
      </c>
      <c r="Q650">
        <v>51</v>
      </c>
      <c r="R650">
        <v>23</v>
      </c>
      <c r="S650">
        <v>1</v>
      </c>
      <c r="T650">
        <v>0</v>
      </c>
      <c r="U650">
        <v>79.81</v>
      </c>
      <c r="V650">
        <v>51.44</v>
      </c>
      <c r="W650">
        <v>6.35</v>
      </c>
      <c r="X650" t="s">
        <v>92</v>
      </c>
      <c r="Y650" t="s">
        <v>93</v>
      </c>
    </row>
    <row r="651" spans="1:25" x14ac:dyDescent="0.25">
      <c r="A651" t="s">
        <v>802</v>
      </c>
      <c r="B651">
        <v>20</v>
      </c>
      <c r="C651">
        <v>6</v>
      </c>
      <c r="D651">
        <v>1</v>
      </c>
      <c r="E651">
        <v>5.94</v>
      </c>
      <c r="F651" s="28">
        <v>2.5989140564498122E-3</v>
      </c>
      <c r="G651">
        <v>1717708</v>
      </c>
      <c r="H651">
        <v>37.6</v>
      </c>
      <c r="I651" t="s">
        <v>160</v>
      </c>
      <c r="J651">
        <v>35</v>
      </c>
      <c r="K651">
        <v>420</v>
      </c>
      <c r="L651">
        <v>196</v>
      </c>
      <c r="M651">
        <v>26</v>
      </c>
      <c r="N651">
        <v>3</v>
      </c>
      <c r="O651">
        <v>134</v>
      </c>
      <c r="P651">
        <v>235</v>
      </c>
      <c r="Q651">
        <v>47</v>
      </c>
      <c r="R651">
        <v>4</v>
      </c>
      <c r="S651">
        <v>0</v>
      </c>
      <c r="T651">
        <v>0</v>
      </c>
      <c r="U651">
        <v>68.010000000000005</v>
      </c>
      <c r="V651">
        <v>12.81</v>
      </c>
      <c r="W651">
        <v>0</v>
      </c>
      <c r="X651" t="s">
        <v>283</v>
      </c>
      <c r="Y651" t="s">
        <v>284</v>
      </c>
    </row>
    <row r="652" spans="1:25" x14ac:dyDescent="0.25">
      <c r="A652" t="s">
        <v>803</v>
      </c>
      <c r="B652">
        <v>20</v>
      </c>
      <c r="C652">
        <v>6</v>
      </c>
      <c r="D652">
        <v>3</v>
      </c>
      <c r="E652">
        <v>932.81</v>
      </c>
      <c r="F652" s="28">
        <v>0.29809569766364247</v>
      </c>
      <c r="G652">
        <v>162768</v>
      </c>
      <c r="H652">
        <v>49.4</v>
      </c>
      <c r="I652" t="s">
        <v>65</v>
      </c>
      <c r="J652">
        <v>5449</v>
      </c>
      <c r="K652">
        <v>103</v>
      </c>
      <c r="L652">
        <v>57</v>
      </c>
      <c r="M652">
        <v>4</v>
      </c>
      <c r="N652">
        <v>0</v>
      </c>
      <c r="O652">
        <v>95</v>
      </c>
      <c r="P652">
        <v>8</v>
      </c>
      <c r="Q652">
        <v>0</v>
      </c>
      <c r="R652">
        <v>0</v>
      </c>
      <c r="S652">
        <v>0</v>
      </c>
      <c r="T652">
        <v>0</v>
      </c>
      <c r="U652">
        <v>6.06</v>
      </c>
      <c r="V652">
        <v>0</v>
      </c>
      <c r="W652">
        <v>0</v>
      </c>
      <c r="X652" t="s">
        <v>66</v>
      </c>
      <c r="Y652" t="s">
        <v>67</v>
      </c>
    </row>
    <row r="653" spans="1:25" x14ac:dyDescent="0.25">
      <c r="A653" t="s">
        <v>804</v>
      </c>
      <c r="B653">
        <v>20</v>
      </c>
      <c r="C653">
        <v>6</v>
      </c>
      <c r="D653">
        <v>3</v>
      </c>
      <c r="E653">
        <v>346.17</v>
      </c>
      <c r="F653" s="28">
        <v>0.11062465846230543</v>
      </c>
      <c r="G653">
        <v>1849928</v>
      </c>
      <c r="H653">
        <v>47.5</v>
      </c>
      <c r="I653" t="s">
        <v>70</v>
      </c>
      <c r="J653">
        <v>304</v>
      </c>
      <c r="K653">
        <v>250</v>
      </c>
      <c r="L653">
        <v>143</v>
      </c>
      <c r="M653">
        <v>26</v>
      </c>
      <c r="N653">
        <v>1</v>
      </c>
      <c r="O653">
        <v>62</v>
      </c>
      <c r="P653">
        <v>184</v>
      </c>
      <c r="Q653">
        <v>4</v>
      </c>
      <c r="R653">
        <v>0</v>
      </c>
      <c r="S653">
        <v>0</v>
      </c>
      <c r="T653">
        <v>0</v>
      </c>
      <c r="U653">
        <v>81.94</v>
      </c>
      <c r="V653">
        <v>1.98</v>
      </c>
      <c r="W653">
        <v>0</v>
      </c>
      <c r="X653" t="s">
        <v>66</v>
      </c>
      <c r="Y653" t="s">
        <v>67</v>
      </c>
    </row>
    <row r="654" spans="1:25" x14ac:dyDescent="0.25">
      <c r="A654" t="s">
        <v>805</v>
      </c>
      <c r="B654">
        <v>20</v>
      </c>
      <c r="C654">
        <v>6</v>
      </c>
      <c r="D654">
        <v>3</v>
      </c>
      <c r="E654">
        <v>301.16000000000003</v>
      </c>
      <c r="F654" s="28">
        <v>9.62409282794809E-2</v>
      </c>
      <c r="G654">
        <v>214682</v>
      </c>
      <c r="H654">
        <v>37.6</v>
      </c>
      <c r="I654" t="s">
        <v>83</v>
      </c>
      <c r="J654">
        <v>5656</v>
      </c>
      <c r="K654">
        <v>56</v>
      </c>
      <c r="L654">
        <v>24</v>
      </c>
      <c r="M654">
        <v>0</v>
      </c>
      <c r="N654">
        <v>0</v>
      </c>
      <c r="O654">
        <v>56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 t="s">
        <v>84</v>
      </c>
      <c r="Y654" t="s">
        <v>84</v>
      </c>
    </row>
    <row r="655" spans="1:25" x14ac:dyDescent="0.25">
      <c r="A655" t="s">
        <v>806</v>
      </c>
      <c r="B655">
        <v>20</v>
      </c>
      <c r="C655">
        <v>6</v>
      </c>
      <c r="D655">
        <v>3</v>
      </c>
      <c r="E655">
        <v>162.78</v>
      </c>
      <c r="F655" s="28">
        <v>5.2019186828708659E-2</v>
      </c>
      <c r="G655">
        <v>4175963</v>
      </c>
      <c r="H655">
        <v>35.299999999999997</v>
      </c>
      <c r="I655" t="s">
        <v>78</v>
      </c>
      <c r="J655">
        <v>172</v>
      </c>
      <c r="K655">
        <v>262</v>
      </c>
      <c r="L655">
        <v>148</v>
      </c>
      <c r="M655">
        <v>31</v>
      </c>
      <c r="N655">
        <v>0</v>
      </c>
      <c r="O655">
        <v>28</v>
      </c>
      <c r="P655">
        <v>229</v>
      </c>
      <c r="Q655">
        <v>5</v>
      </c>
      <c r="R655">
        <v>0</v>
      </c>
      <c r="S655">
        <v>0</v>
      </c>
      <c r="T655">
        <v>0</v>
      </c>
      <c r="U655">
        <v>93.43</v>
      </c>
      <c r="V655">
        <v>2.14</v>
      </c>
      <c r="W655">
        <v>80</v>
      </c>
      <c r="X655" t="s">
        <v>79</v>
      </c>
      <c r="Y655" t="s">
        <v>80</v>
      </c>
    </row>
    <row r="656" spans="1:25" x14ac:dyDescent="0.25">
      <c r="A656" t="s">
        <v>807</v>
      </c>
      <c r="B656">
        <v>20</v>
      </c>
      <c r="C656">
        <v>6</v>
      </c>
      <c r="D656">
        <v>3</v>
      </c>
      <c r="E656">
        <v>146.1</v>
      </c>
      <c r="F656" s="28">
        <v>4.6688802037561955E-2</v>
      </c>
      <c r="G656">
        <v>2227268</v>
      </c>
      <c r="H656">
        <v>45.1</v>
      </c>
      <c r="I656" t="s">
        <v>78</v>
      </c>
      <c r="J656">
        <v>172</v>
      </c>
      <c r="K656">
        <v>263</v>
      </c>
      <c r="L656">
        <v>149</v>
      </c>
      <c r="M656">
        <v>41</v>
      </c>
      <c r="N656">
        <v>0</v>
      </c>
      <c r="O656">
        <v>11</v>
      </c>
      <c r="P656">
        <v>247</v>
      </c>
      <c r="Q656">
        <v>5</v>
      </c>
      <c r="R656">
        <v>0</v>
      </c>
      <c r="S656">
        <v>0</v>
      </c>
      <c r="T656">
        <v>0</v>
      </c>
      <c r="U656">
        <v>94.52</v>
      </c>
      <c r="V656">
        <v>1.64</v>
      </c>
      <c r="W656">
        <v>40</v>
      </c>
      <c r="X656" t="s">
        <v>92</v>
      </c>
      <c r="Y656" t="s">
        <v>93</v>
      </c>
    </row>
    <row r="657" spans="1:25" x14ac:dyDescent="0.25">
      <c r="A657" t="s">
        <v>808</v>
      </c>
      <c r="B657">
        <v>20</v>
      </c>
      <c r="C657">
        <v>6</v>
      </c>
      <c r="D657">
        <v>3</v>
      </c>
      <c r="E657">
        <v>132.4</v>
      </c>
      <c r="F657" s="28">
        <v>4.2310728198310769E-2</v>
      </c>
      <c r="G657">
        <v>2502694</v>
      </c>
      <c r="H657">
        <v>52</v>
      </c>
      <c r="I657" t="s">
        <v>70</v>
      </c>
      <c r="J657">
        <v>304</v>
      </c>
      <c r="K657">
        <v>250</v>
      </c>
      <c r="L657">
        <v>143</v>
      </c>
      <c r="M657">
        <v>42</v>
      </c>
      <c r="N657">
        <v>0</v>
      </c>
      <c r="O657">
        <v>17</v>
      </c>
      <c r="P657">
        <v>225</v>
      </c>
      <c r="Q657">
        <v>8</v>
      </c>
      <c r="R657">
        <v>0</v>
      </c>
      <c r="S657">
        <v>0</v>
      </c>
      <c r="T657">
        <v>0</v>
      </c>
      <c r="U657">
        <v>91.26</v>
      </c>
      <c r="V657">
        <v>4.9000000000000004</v>
      </c>
      <c r="W657">
        <v>0</v>
      </c>
      <c r="X657" t="s">
        <v>66</v>
      </c>
      <c r="Y657" t="s">
        <v>67</v>
      </c>
    </row>
    <row r="658" spans="1:25" x14ac:dyDescent="0.25">
      <c r="A658" t="s">
        <v>809</v>
      </c>
      <c r="B658">
        <v>20</v>
      </c>
      <c r="C658">
        <v>6</v>
      </c>
      <c r="D658">
        <v>3</v>
      </c>
      <c r="E658">
        <v>118.19</v>
      </c>
      <c r="F658" s="28">
        <v>3.7769674967963365E-2</v>
      </c>
      <c r="G658">
        <v>1385512</v>
      </c>
      <c r="H658">
        <v>51.2</v>
      </c>
      <c r="I658" t="s">
        <v>100</v>
      </c>
      <c r="J658">
        <v>3167</v>
      </c>
      <c r="K658">
        <v>126</v>
      </c>
      <c r="L658">
        <v>75</v>
      </c>
      <c r="M658">
        <v>43</v>
      </c>
      <c r="N658">
        <v>0</v>
      </c>
      <c r="O658">
        <v>10</v>
      </c>
      <c r="P658">
        <v>116</v>
      </c>
      <c r="Q658">
        <v>0</v>
      </c>
      <c r="R658">
        <v>0</v>
      </c>
      <c r="S658">
        <v>0</v>
      </c>
      <c r="T658">
        <v>0</v>
      </c>
      <c r="U658">
        <v>88</v>
      </c>
      <c r="V658">
        <v>0</v>
      </c>
      <c r="W658">
        <v>0</v>
      </c>
      <c r="X658" t="s">
        <v>101</v>
      </c>
      <c r="Y658" t="s">
        <v>102</v>
      </c>
    </row>
    <row r="659" spans="1:25" x14ac:dyDescent="0.25">
      <c r="A659" t="s">
        <v>810</v>
      </c>
      <c r="B659">
        <v>20</v>
      </c>
      <c r="C659">
        <v>6</v>
      </c>
      <c r="D659">
        <v>3</v>
      </c>
      <c r="E659">
        <v>85.52</v>
      </c>
      <c r="F659" s="28">
        <v>2.7329406914800125E-2</v>
      </c>
      <c r="G659">
        <v>1238754</v>
      </c>
      <c r="H659">
        <v>49.5</v>
      </c>
      <c r="I659" t="s">
        <v>108</v>
      </c>
      <c r="J659">
        <v>148</v>
      </c>
      <c r="K659">
        <v>188</v>
      </c>
      <c r="L659">
        <v>125</v>
      </c>
      <c r="M659">
        <v>35</v>
      </c>
      <c r="N659">
        <v>2</v>
      </c>
      <c r="O659">
        <v>35</v>
      </c>
      <c r="P659">
        <v>150</v>
      </c>
      <c r="Q659">
        <v>3</v>
      </c>
      <c r="R659">
        <v>0</v>
      </c>
      <c r="S659">
        <v>0</v>
      </c>
      <c r="T659">
        <v>0</v>
      </c>
      <c r="U659">
        <v>77.92</v>
      </c>
      <c r="V659">
        <v>0.18</v>
      </c>
      <c r="W659">
        <v>0</v>
      </c>
      <c r="X659" t="s">
        <v>109</v>
      </c>
      <c r="Y659" t="s">
        <v>110</v>
      </c>
    </row>
    <row r="660" spans="1:25" x14ac:dyDescent="0.25">
      <c r="A660" t="s">
        <v>811</v>
      </c>
      <c r="B660">
        <v>20</v>
      </c>
      <c r="C660">
        <v>6</v>
      </c>
      <c r="D660">
        <v>3</v>
      </c>
      <c r="E660">
        <v>71.2</v>
      </c>
      <c r="F660" s="28">
        <v>2.2753201266765308E-2</v>
      </c>
      <c r="G660">
        <v>3463886</v>
      </c>
      <c r="H660">
        <v>39</v>
      </c>
      <c r="I660" t="s">
        <v>78</v>
      </c>
      <c r="J660">
        <v>172</v>
      </c>
      <c r="K660">
        <v>263</v>
      </c>
      <c r="L660">
        <v>149</v>
      </c>
      <c r="M660">
        <v>43</v>
      </c>
      <c r="N660">
        <v>0</v>
      </c>
      <c r="O660">
        <v>1</v>
      </c>
      <c r="P660">
        <v>262</v>
      </c>
      <c r="Q660">
        <v>0</v>
      </c>
      <c r="R660">
        <v>0</v>
      </c>
      <c r="S660">
        <v>0</v>
      </c>
      <c r="T660">
        <v>0</v>
      </c>
      <c r="U660">
        <v>99.33</v>
      </c>
      <c r="V660">
        <v>0</v>
      </c>
      <c r="W660">
        <v>0</v>
      </c>
      <c r="X660" t="s">
        <v>300</v>
      </c>
      <c r="Y660" t="s">
        <v>301</v>
      </c>
    </row>
    <row r="661" spans="1:25" x14ac:dyDescent="0.25">
      <c r="A661" t="s">
        <v>812</v>
      </c>
      <c r="B661">
        <v>20</v>
      </c>
      <c r="C661">
        <v>6</v>
      </c>
      <c r="D661">
        <v>3</v>
      </c>
      <c r="E661">
        <v>64.099999999999994</v>
      </c>
      <c r="F661" s="28">
        <v>2.0484272488759215E-2</v>
      </c>
      <c r="G661">
        <v>3115278</v>
      </c>
      <c r="H661">
        <v>41.6</v>
      </c>
      <c r="I661" t="s">
        <v>116</v>
      </c>
      <c r="J661">
        <v>95</v>
      </c>
      <c r="K661">
        <v>228</v>
      </c>
      <c r="L661">
        <v>153</v>
      </c>
      <c r="M661">
        <v>42</v>
      </c>
      <c r="N661">
        <v>1</v>
      </c>
      <c r="O661">
        <v>2</v>
      </c>
      <c r="P661">
        <v>221</v>
      </c>
      <c r="Q661">
        <v>5</v>
      </c>
      <c r="R661">
        <v>0</v>
      </c>
      <c r="S661">
        <v>0</v>
      </c>
      <c r="T661">
        <v>0</v>
      </c>
      <c r="U661">
        <v>99.18</v>
      </c>
      <c r="V661">
        <v>3.27</v>
      </c>
      <c r="W661">
        <v>0</v>
      </c>
      <c r="X661" t="s">
        <v>117</v>
      </c>
      <c r="Y661" t="s">
        <v>118</v>
      </c>
    </row>
    <row r="662" spans="1:25" x14ac:dyDescent="0.25">
      <c r="A662" t="s">
        <v>813</v>
      </c>
      <c r="B662">
        <v>20</v>
      </c>
      <c r="C662">
        <v>6</v>
      </c>
      <c r="D662">
        <v>3</v>
      </c>
      <c r="E662">
        <v>50.3</v>
      </c>
      <c r="F662" s="28">
        <v>1.6074241906155827E-2</v>
      </c>
      <c r="G662">
        <v>4098357</v>
      </c>
      <c r="H662">
        <v>38</v>
      </c>
      <c r="I662" t="s">
        <v>78</v>
      </c>
      <c r="J662">
        <v>172</v>
      </c>
      <c r="K662">
        <v>263</v>
      </c>
      <c r="L662">
        <v>149</v>
      </c>
      <c r="M662">
        <v>42</v>
      </c>
      <c r="N662">
        <v>1</v>
      </c>
      <c r="O662">
        <v>2</v>
      </c>
      <c r="P662">
        <v>243</v>
      </c>
      <c r="Q662">
        <v>17</v>
      </c>
      <c r="R662">
        <v>1</v>
      </c>
      <c r="S662">
        <v>0</v>
      </c>
      <c r="T662">
        <v>0</v>
      </c>
      <c r="U662">
        <v>98.66</v>
      </c>
      <c r="V662">
        <v>7.61</v>
      </c>
      <c r="W662">
        <v>0</v>
      </c>
      <c r="X662" t="s">
        <v>66</v>
      </c>
      <c r="Y662" t="s">
        <v>67</v>
      </c>
    </row>
    <row r="663" spans="1:25" x14ac:dyDescent="0.25">
      <c r="A663" t="s">
        <v>814</v>
      </c>
      <c r="B663">
        <v>20</v>
      </c>
      <c r="C663">
        <v>6</v>
      </c>
      <c r="D663">
        <v>3</v>
      </c>
      <c r="E663">
        <v>38.049999999999997</v>
      </c>
      <c r="F663" s="28">
        <v>1.2159540845511515E-2</v>
      </c>
      <c r="G663">
        <v>2373412</v>
      </c>
      <c r="H663">
        <v>41.7</v>
      </c>
      <c r="I663" t="s">
        <v>78</v>
      </c>
      <c r="J663">
        <v>172</v>
      </c>
      <c r="K663">
        <v>263</v>
      </c>
      <c r="L663">
        <v>149</v>
      </c>
      <c r="M663">
        <v>24</v>
      </c>
      <c r="N663">
        <v>0</v>
      </c>
      <c r="O663">
        <v>79</v>
      </c>
      <c r="P663">
        <v>161</v>
      </c>
      <c r="Q663">
        <v>23</v>
      </c>
      <c r="R663">
        <v>0</v>
      </c>
      <c r="S663">
        <v>0</v>
      </c>
      <c r="T663">
        <v>0</v>
      </c>
      <c r="U663">
        <v>75.25</v>
      </c>
      <c r="V663">
        <v>10.74</v>
      </c>
      <c r="W663">
        <v>4.3499999999999996</v>
      </c>
      <c r="X663" t="s">
        <v>92</v>
      </c>
      <c r="Y663" t="s">
        <v>93</v>
      </c>
    </row>
    <row r="664" spans="1:25" x14ac:dyDescent="0.25">
      <c r="A664" t="s">
        <v>815</v>
      </c>
      <c r="B664">
        <v>20</v>
      </c>
      <c r="C664">
        <v>6</v>
      </c>
      <c r="D664">
        <v>3</v>
      </c>
      <c r="E664">
        <v>35.24</v>
      </c>
      <c r="F664" s="28">
        <v>1.1261556357314739E-2</v>
      </c>
      <c r="G664">
        <v>1761173</v>
      </c>
      <c r="H664">
        <v>36.200000000000003</v>
      </c>
      <c r="I664" t="s">
        <v>70</v>
      </c>
      <c r="J664">
        <v>304</v>
      </c>
      <c r="K664">
        <v>250</v>
      </c>
      <c r="L664">
        <v>143</v>
      </c>
      <c r="M664">
        <v>28</v>
      </c>
      <c r="N664">
        <v>9</v>
      </c>
      <c r="O664">
        <v>43</v>
      </c>
      <c r="P664">
        <v>191</v>
      </c>
      <c r="Q664">
        <v>16</v>
      </c>
      <c r="R664">
        <v>0</v>
      </c>
      <c r="S664">
        <v>0</v>
      </c>
      <c r="T664">
        <v>0</v>
      </c>
      <c r="U664">
        <v>83.16</v>
      </c>
      <c r="V664">
        <v>4.6100000000000003</v>
      </c>
      <c r="W664">
        <v>87.5</v>
      </c>
      <c r="X664" t="s">
        <v>92</v>
      </c>
      <c r="Y664" t="s">
        <v>93</v>
      </c>
    </row>
    <row r="665" spans="1:25" x14ac:dyDescent="0.25">
      <c r="A665" t="s">
        <v>816</v>
      </c>
      <c r="B665">
        <v>20</v>
      </c>
      <c r="C665">
        <v>6</v>
      </c>
      <c r="D665">
        <v>3</v>
      </c>
      <c r="E665">
        <v>31.19</v>
      </c>
      <c r="F665" s="28">
        <v>9.9673082515507015E-3</v>
      </c>
      <c r="G665">
        <v>1782407</v>
      </c>
      <c r="H665">
        <v>29.7</v>
      </c>
      <c r="I665" t="s">
        <v>100</v>
      </c>
      <c r="J665">
        <v>3167</v>
      </c>
      <c r="K665">
        <v>126</v>
      </c>
      <c r="L665">
        <v>75</v>
      </c>
      <c r="M665">
        <v>43</v>
      </c>
      <c r="N665">
        <v>0</v>
      </c>
      <c r="O665">
        <v>1</v>
      </c>
      <c r="P665">
        <v>125</v>
      </c>
      <c r="Q665">
        <v>0</v>
      </c>
      <c r="R665">
        <v>0</v>
      </c>
      <c r="S665">
        <v>0</v>
      </c>
      <c r="T665">
        <v>0</v>
      </c>
      <c r="U665">
        <v>99.88</v>
      </c>
      <c r="V665">
        <v>0</v>
      </c>
      <c r="W665">
        <v>0</v>
      </c>
      <c r="X665" t="s">
        <v>101</v>
      </c>
      <c r="Y665" t="s">
        <v>102</v>
      </c>
    </row>
    <row r="666" spans="1:25" x14ac:dyDescent="0.25">
      <c r="A666" t="s">
        <v>817</v>
      </c>
      <c r="B666">
        <v>20</v>
      </c>
      <c r="C666">
        <v>6</v>
      </c>
      <c r="D666">
        <v>3</v>
      </c>
      <c r="E666">
        <v>30.54</v>
      </c>
      <c r="F666" s="28">
        <v>9.7595894197614105E-3</v>
      </c>
      <c r="G666">
        <v>2121680</v>
      </c>
      <c r="H666">
        <v>32.6</v>
      </c>
      <c r="I666" t="s">
        <v>70</v>
      </c>
      <c r="J666">
        <v>304</v>
      </c>
      <c r="K666">
        <v>250</v>
      </c>
      <c r="L666">
        <v>143</v>
      </c>
      <c r="M666">
        <v>33</v>
      </c>
      <c r="N666">
        <v>2</v>
      </c>
      <c r="O666">
        <v>49</v>
      </c>
      <c r="P666">
        <v>176</v>
      </c>
      <c r="Q666">
        <v>24</v>
      </c>
      <c r="R666">
        <v>0</v>
      </c>
      <c r="S666">
        <v>1</v>
      </c>
      <c r="T666">
        <v>0</v>
      </c>
      <c r="U666">
        <v>82.38</v>
      </c>
      <c r="V666">
        <v>10.39</v>
      </c>
      <c r="W666">
        <v>33.33</v>
      </c>
      <c r="X666" t="s">
        <v>92</v>
      </c>
      <c r="Y666" t="s">
        <v>93</v>
      </c>
    </row>
    <row r="667" spans="1:25" x14ac:dyDescent="0.25">
      <c r="A667" t="s">
        <v>818</v>
      </c>
      <c r="B667">
        <v>20</v>
      </c>
      <c r="C667">
        <v>6</v>
      </c>
      <c r="D667">
        <v>3</v>
      </c>
      <c r="E667">
        <v>29.17</v>
      </c>
      <c r="F667" s="28">
        <v>9.3217820358362929E-3</v>
      </c>
      <c r="G667">
        <v>2335165</v>
      </c>
      <c r="H667">
        <v>43.3</v>
      </c>
      <c r="I667" t="s">
        <v>125</v>
      </c>
      <c r="J667">
        <v>930</v>
      </c>
      <c r="K667">
        <v>213</v>
      </c>
      <c r="L667">
        <v>118</v>
      </c>
      <c r="M667">
        <v>36</v>
      </c>
      <c r="N667">
        <v>7</v>
      </c>
      <c r="O667">
        <v>12</v>
      </c>
      <c r="P667">
        <v>190</v>
      </c>
      <c r="Q667">
        <v>11</v>
      </c>
      <c r="R667">
        <v>0</v>
      </c>
      <c r="S667">
        <v>0</v>
      </c>
      <c r="T667">
        <v>0</v>
      </c>
      <c r="U667">
        <v>94.92</v>
      </c>
      <c r="V667">
        <v>3.56</v>
      </c>
      <c r="W667">
        <v>9.09</v>
      </c>
      <c r="X667" t="s">
        <v>121</v>
      </c>
      <c r="Y667" t="s">
        <v>122</v>
      </c>
    </row>
    <row r="668" spans="1:25" x14ac:dyDescent="0.25">
      <c r="A668" t="s">
        <v>819</v>
      </c>
      <c r="B668">
        <v>20</v>
      </c>
      <c r="C668">
        <v>6</v>
      </c>
      <c r="D668">
        <v>3</v>
      </c>
      <c r="E668">
        <v>27.29</v>
      </c>
      <c r="F668" s="28">
        <v>8.7209952608149604E-3</v>
      </c>
      <c r="G668">
        <v>2563631</v>
      </c>
      <c r="H668">
        <v>49.1</v>
      </c>
      <c r="I668" t="s">
        <v>125</v>
      </c>
      <c r="J668">
        <v>930</v>
      </c>
      <c r="K668">
        <v>213</v>
      </c>
      <c r="L668">
        <v>118</v>
      </c>
      <c r="M668">
        <v>37</v>
      </c>
      <c r="N668">
        <v>0</v>
      </c>
      <c r="O668">
        <v>11</v>
      </c>
      <c r="P668">
        <v>199</v>
      </c>
      <c r="Q668">
        <v>2</v>
      </c>
      <c r="R668">
        <v>1</v>
      </c>
      <c r="S668">
        <v>0</v>
      </c>
      <c r="T668">
        <v>0</v>
      </c>
      <c r="U668">
        <v>96.41</v>
      </c>
      <c r="V668">
        <v>2.12</v>
      </c>
      <c r="W668">
        <v>20</v>
      </c>
      <c r="X668" t="s">
        <v>121</v>
      </c>
      <c r="Y668" t="s">
        <v>122</v>
      </c>
    </row>
    <row r="669" spans="1:25" x14ac:dyDescent="0.25">
      <c r="A669" t="s">
        <v>820</v>
      </c>
      <c r="B669">
        <v>20</v>
      </c>
      <c r="C669">
        <v>6</v>
      </c>
      <c r="D669">
        <v>3</v>
      </c>
      <c r="E669">
        <v>26.89</v>
      </c>
      <c r="F669" s="28">
        <v>8.5931682874061666E-3</v>
      </c>
      <c r="G669">
        <v>2787325</v>
      </c>
      <c r="H669">
        <v>50.6</v>
      </c>
      <c r="I669" t="s">
        <v>70</v>
      </c>
      <c r="J669">
        <v>304</v>
      </c>
      <c r="K669">
        <v>250</v>
      </c>
      <c r="L669">
        <v>143</v>
      </c>
      <c r="M669">
        <v>38</v>
      </c>
      <c r="N669">
        <v>5</v>
      </c>
      <c r="O669">
        <v>9</v>
      </c>
      <c r="P669">
        <v>229</v>
      </c>
      <c r="Q669">
        <v>11</v>
      </c>
      <c r="R669">
        <v>1</v>
      </c>
      <c r="S669">
        <v>0</v>
      </c>
      <c r="T669">
        <v>0</v>
      </c>
      <c r="U669">
        <v>96.15</v>
      </c>
      <c r="V669">
        <v>2.0499999999999998</v>
      </c>
      <c r="W669">
        <v>7.14</v>
      </c>
      <c r="X669" t="s">
        <v>66</v>
      </c>
      <c r="Y669" t="s">
        <v>67</v>
      </c>
    </row>
    <row r="670" spans="1:25" x14ac:dyDescent="0.25">
      <c r="A670" t="s">
        <v>821</v>
      </c>
      <c r="B670">
        <v>20</v>
      </c>
      <c r="C670">
        <v>6</v>
      </c>
      <c r="D670">
        <v>3</v>
      </c>
      <c r="E670">
        <v>24.22</v>
      </c>
      <c r="F670" s="28">
        <v>7.7399232399024678E-3</v>
      </c>
      <c r="G670">
        <v>2439046</v>
      </c>
      <c r="H670">
        <v>41.7</v>
      </c>
      <c r="I670" t="s">
        <v>78</v>
      </c>
      <c r="J670">
        <v>172</v>
      </c>
      <c r="K670">
        <v>263</v>
      </c>
      <c r="L670">
        <v>149</v>
      </c>
      <c r="M670">
        <v>16</v>
      </c>
      <c r="N670">
        <v>0</v>
      </c>
      <c r="O670">
        <v>58</v>
      </c>
      <c r="P670">
        <v>202</v>
      </c>
      <c r="Q670">
        <v>3</v>
      </c>
      <c r="R670">
        <v>0</v>
      </c>
      <c r="S670">
        <v>0</v>
      </c>
      <c r="T670">
        <v>0</v>
      </c>
      <c r="U670">
        <v>90.59</v>
      </c>
      <c r="V670">
        <v>1.57</v>
      </c>
      <c r="W670">
        <v>66.67</v>
      </c>
      <c r="X670" t="s">
        <v>92</v>
      </c>
      <c r="Y670" t="s">
        <v>93</v>
      </c>
    </row>
    <row r="671" spans="1:25" x14ac:dyDescent="0.25">
      <c r="A671" t="s">
        <v>822</v>
      </c>
      <c r="B671">
        <v>20</v>
      </c>
      <c r="C671">
        <v>6</v>
      </c>
      <c r="D671">
        <v>3</v>
      </c>
      <c r="E671">
        <v>21.8</v>
      </c>
      <c r="F671" s="28">
        <v>6.9665700507792654E-3</v>
      </c>
      <c r="G671">
        <v>2017947</v>
      </c>
      <c r="H671">
        <v>61.9</v>
      </c>
      <c r="I671" t="s">
        <v>70</v>
      </c>
      <c r="J671">
        <v>304</v>
      </c>
      <c r="K671">
        <v>250</v>
      </c>
      <c r="L671">
        <v>143</v>
      </c>
      <c r="M671">
        <v>43</v>
      </c>
      <c r="N671">
        <v>0</v>
      </c>
      <c r="O671">
        <v>8</v>
      </c>
      <c r="P671">
        <v>240</v>
      </c>
      <c r="Q671">
        <v>2</v>
      </c>
      <c r="R671">
        <v>0</v>
      </c>
      <c r="S671">
        <v>0</v>
      </c>
      <c r="T671">
        <v>0</v>
      </c>
      <c r="U671">
        <v>96.5</v>
      </c>
      <c r="V671">
        <v>1.4</v>
      </c>
      <c r="W671">
        <v>0</v>
      </c>
      <c r="X671" t="s">
        <v>92</v>
      </c>
      <c r="Y671" t="s">
        <v>93</v>
      </c>
    </row>
    <row r="672" spans="1:25" x14ac:dyDescent="0.25">
      <c r="A672" t="s">
        <v>823</v>
      </c>
      <c r="B672">
        <v>20</v>
      </c>
      <c r="C672">
        <v>6</v>
      </c>
      <c r="D672">
        <v>3</v>
      </c>
      <c r="E672">
        <v>21.42</v>
      </c>
      <c r="F672" s="28">
        <v>6.8451344260409119E-3</v>
      </c>
      <c r="G672">
        <v>3938890</v>
      </c>
      <c r="H672">
        <v>40.5</v>
      </c>
      <c r="I672" t="s">
        <v>70</v>
      </c>
      <c r="J672">
        <v>304</v>
      </c>
      <c r="K672">
        <v>250</v>
      </c>
      <c r="L672">
        <v>143</v>
      </c>
      <c r="M672">
        <v>42</v>
      </c>
      <c r="N672">
        <v>1</v>
      </c>
      <c r="O672">
        <v>13</v>
      </c>
      <c r="P672">
        <v>227</v>
      </c>
      <c r="Q672">
        <v>9</v>
      </c>
      <c r="R672">
        <v>1</v>
      </c>
      <c r="S672">
        <v>0</v>
      </c>
      <c r="T672">
        <v>0</v>
      </c>
      <c r="U672">
        <v>93.59</v>
      </c>
      <c r="V672">
        <v>5.03</v>
      </c>
      <c r="W672">
        <v>16.670000000000002</v>
      </c>
      <c r="X672" t="s">
        <v>66</v>
      </c>
      <c r="Y672" t="s">
        <v>67</v>
      </c>
    </row>
    <row r="673" spans="1:25" x14ac:dyDescent="0.25">
      <c r="A673" t="s">
        <v>824</v>
      </c>
      <c r="B673">
        <v>20</v>
      </c>
      <c r="C673">
        <v>6</v>
      </c>
      <c r="D673">
        <v>3</v>
      </c>
      <c r="E673">
        <v>21.3</v>
      </c>
      <c r="F673" s="28">
        <v>6.8067863340182727E-3</v>
      </c>
      <c r="G673">
        <v>2489133</v>
      </c>
      <c r="H673">
        <v>50.5</v>
      </c>
      <c r="I673" t="s">
        <v>70</v>
      </c>
      <c r="J673">
        <v>304</v>
      </c>
      <c r="K673">
        <v>250</v>
      </c>
      <c r="L673">
        <v>143</v>
      </c>
      <c r="M673">
        <v>42</v>
      </c>
      <c r="N673">
        <v>1</v>
      </c>
      <c r="O673">
        <v>13</v>
      </c>
      <c r="P673">
        <v>225</v>
      </c>
      <c r="Q673">
        <v>12</v>
      </c>
      <c r="R673">
        <v>0</v>
      </c>
      <c r="S673">
        <v>0</v>
      </c>
      <c r="T673">
        <v>0</v>
      </c>
      <c r="U673">
        <v>95.04</v>
      </c>
      <c r="V673">
        <v>5.01</v>
      </c>
      <c r="W673">
        <v>33.33</v>
      </c>
      <c r="X673" t="s">
        <v>66</v>
      </c>
      <c r="Y673" t="s">
        <v>67</v>
      </c>
    </row>
    <row r="674" spans="1:25" x14ac:dyDescent="0.25">
      <c r="A674" t="s">
        <v>825</v>
      </c>
      <c r="B674">
        <v>20</v>
      </c>
      <c r="C674">
        <v>6</v>
      </c>
      <c r="D674">
        <v>3</v>
      </c>
      <c r="E674">
        <v>20.88</v>
      </c>
      <c r="F674" s="28">
        <v>6.6725680119390385E-3</v>
      </c>
      <c r="G674">
        <v>3876017</v>
      </c>
      <c r="H674">
        <v>40.299999999999997</v>
      </c>
      <c r="I674" t="s">
        <v>318</v>
      </c>
      <c r="J674">
        <v>207</v>
      </c>
      <c r="K674">
        <v>149</v>
      </c>
      <c r="L674">
        <v>107</v>
      </c>
      <c r="M674">
        <v>1</v>
      </c>
      <c r="N674">
        <v>42</v>
      </c>
      <c r="O674">
        <v>3</v>
      </c>
      <c r="P674">
        <v>76</v>
      </c>
      <c r="Q674">
        <v>65</v>
      </c>
      <c r="R674">
        <v>2</v>
      </c>
      <c r="S674">
        <v>2</v>
      </c>
      <c r="T674">
        <v>1</v>
      </c>
      <c r="U674">
        <v>97.2</v>
      </c>
      <c r="V674">
        <v>46.68</v>
      </c>
      <c r="W674">
        <v>0</v>
      </c>
      <c r="X674" t="s">
        <v>130</v>
      </c>
      <c r="Y674" t="s">
        <v>131</v>
      </c>
    </row>
    <row r="675" spans="1:25" x14ac:dyDescent="0.25">
      <c r="A675" t="s">
        <v>826</v>
      </c>
      <c r="B675">
        <v>20</v>
      </c>
      <c r="C675">
        <v>6</v>
      </c>
      <c r="D675">
        <v>3</v>
      </c>
      <c r="E675">
        <v>18.54</v>
      </c>
      <c r="F675" s="28">
        <v>5.9247802174975947E-3</v>
      </c>
      <c r="G675">
        <v>1268281</v>
      </c>
      <c r="H675">
        <v>37.4</v>
      </c>
      <c r="I675" t="s">
        <v>65</v>
      </c>
      <c r="J675">
        <v>5449</v>
      </c>
      <c r="K675">
        <v>104</v>
      </c>
      <c r="L675">
        <v>58</v>
      </c>
      <c r="M675">
        <v>3</v>
      </c>
      <c r="N675">
        <v>0</v>
      </c>
      <c r="O675">
        <v>91</v>
      </c>
      <c r="P675">
        <v>12</v>
      </c>
      <c r="Q675">
        <v>1</v>
      </c>
      <c r="R675">
        <v>0</v>
      </c>
      <c r="S675">
        <v>0</v>
      </c>
      <c r="T675">
        <v>0</v>
      </c>
      <c r="U675">
        <v>20.69</v>
      </c>
      <c r="V675">
        <v>1.72</v>
      </c>
      <c r="W675">
        <v>0</v>
      </c>
      <c r="X675" t="s">
        <v>148</v>
      </c>
      <c r="Y675" t="s">
        <v>149</v>
      </c>
    </row>
    <row r="676" spans="1:25" x14ac:dyDescent="0.25">
      <c r="A676" t="s">
        <v>827</v>
      </c>
      <c r="B676">
        <v>20</v>
      </c>
      <c r="C676">
        <v>6</v>
      </c>
      <c r="D676">
        <v>3</v>
      </c>
      <c r="E676">
        <v>17.940000000000001</v>
      </c>
      <c r="F676" s="28">
        <v>5.7330397573844049E-3</v>
      </c>
      <c r="G676">
        <v>282397</v>
      </c>
      <c r="H676">
        <v>34.799999999999997</v>
      </c>
      <c r="I676" t="s">
        <v>83</v>
      </c>
      <c r="J676">
        <v>5656</v>
      </c>
      <c r="K676">
        <v>56</v>
      </c>
      <c r="L676">
        <v>24</v>
      </c>
      <c r="M676">
        <v>0</v>
      </c>
      <c r="N676">
        <v>0</v>
      </c>
      <c r="O676">
        <v>55</v>
      </c>
      <c r="P676">
        <v>1</v>
      </c>
      <c r="Q676">
        <v>0</v>
      </c>
      <c r="R676">
        <v>0</v>
      </c>
      <c r="S676">
        <v>0</v>
      </c>
      <c r="T676">
        <v>0</v>
      </c>
      <c r="U676">
        <v>4.17</v>
      </c>
      <c r="V676">
        <v>0</v>
      </c>
      <c r="W676">
        <v>0</v>
      </c>
      <c r="X676" t="s">
        <v>84</v>
      </c>
      <c r="Y676" t="s">
        <v>84</v>
      </c>
    </row>
    <row r="677" spans="1:25" x14ac:dyDescent="0.25">
      <c r="A677" t="s">
        <v>828</v>
      </c>
      <c r="B677">
        <v>20</v>
      </c>
      <c r="C677">
        <v>6</v>
      </c>
      <c r="D677">
        <v>3</v>
      </c>
      <c r="E677">
        <v>17.57</v>
      </c>
      <c r="F677" s="28">
        <v>5.6147998069812702E-3</v>
      </c>
      <c r="G677">
        <v>1634743</v>
      </c>
      <c r="H677">
        <v>32.1</v>
      </c>
      <c r="I677" t="s">
        <v>83</v>
      </c>
      <c r="J677">
        <v>5656</v>
      </c>
      <c r="K677">
        <v>56</v>
      </c>
      <c r="L677">
        <v>24</v>
      </c>
      <c r="M677">
        <v>0</v>
      </c>
      <c r="N677">
        <v>0</v>
      </c>
      <c r="O677">
        <v>56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 t="s">
        <v>84</v>
      </c>
      <c r="Y677" t="s">
        <v>84</v>
      </c>
    </row>
    <row r="678" spans="1:25" x14ac:dyDescent="0.25">
      <c r="A678" t="s">
        <v>829</v>
      </c>
      <c r="B678">
        <v>20</v>
      </c>
      <c r="C678">
        <v>6</v>
      </c>
      <c r="D678">
        <v>3</v>
      </c>
      <c r="E678">
        <v>16.68</v>
      </c>
      <c r="F678" s="28">
        <v>5.3303847911467033E-3</v>
      </c>
      <c r="G678">
        <v>2497341</v>
      </c>
      <c r="H678">
        <v>49.5</v>
      </c>
      <c r="I678" t="s">
        <v>78</v>
      </c>
      <c r="J678">
        <v>172</v>
      </c>
      <c r="K678">
        <v>263</v>
      </c>
      <c r="L678">
        <v>149</v>
      </c>
      <c r="M678">
        <v>42</v>
      </c>
      <c r="N678">
        <v>1</v>
      </c>
      <c r="O678">
        <v>8</v>
      </c>
      <c r="P678">
        <v>252</v>
      </c>
      <c r="Q678">
        <v>3</v>
      </c>
      <c r="R678">
        <v>0</v>
      </c>
      <c r="S678">
        <v>0</v>
      </c>
      <c r="T678">
        <v>0</v>
      </c>
      <c r="U678">
        <v>95.75</v>
      </c>
      <c r="V678">
        <v>1.34</v>
      </c>
      <c r="W678">
        <v>0</v>
      </c>
      <c r="X678" t="s">
        <v>92</v>
      </c>
      <c r="Y678" t="s">
        <v>93</v>
      </c>
    </row>
    <row r="679" spans="1:25" x14ac:dyDescent="0.25">
      <c r="A679" t="s">
        <v>830</v>
      </c>
      <c r="B679">
        <v>20</v>
      </c>
      <c r="C679">
        <v>6</v>
      </c>
      <c r="D679">
        <v>3</v>
      </c>
      <c r="E679">
        <v>15.72</v>
      </c>
      <c r="F679" s="28">
        <v>5.0236000549655985E-3</v>
      </c>
      <c r="G679">
        <v>2158154</v>
      </c>
      <c r="H679">
        <v>55</v>
      </c>
      <c r="I679" t="s">
        <v>78</v>
      </c>
      <c r="J679">
        <v>172</v>
      </c>
      <c r="K679">
        <v>263</v>
      </c>
      <c r="L679">
        <v>149</v>
      </c>
      <c r="M679">
        <v>43</v>
      </c>
      <c r="N679">
        <v>0</v>
      </c>
      <c r="O679">
        <v>21</v>
      </c>
      <c r="P679">
        <v>237</v>
      </c>
      <c r="Q679">
        <v>5</v>
      </c>
      <c r="R679">
        <v>0</v>
      </c>
      <c r="S679">
        <v>0</v>
      </c>
      <c r="T679">
        <v>0</v>
      </c>
      <c r="U679">
        <v>89.21</v>
      </c>
      <c r="V679">
        <v>1.27</v>
      </c>
      <c r="W679">
        <v>60</v>
      </c>
      <c r="X679" t="s">
        <v>156</v>
      </c>
      <c r="Y679" t="s">
        <v>157</v>
      </c>
    </row>
    <row r="680" spans="1:25" x14ac:dyDescent="0.25">
      <c r="A680" t="s">
        <v>831</v>
      </c>
      <c r="B680">
        <v>20</v>
      </c>
      <c r="C680">
        <v>6</v>
      </c>
      <c r="D680">
        <v>3</v>
      </c>
      <c r="E680">
        <v>12.8</v>
      </c>
      <c r="F680" s="28">
        <v>4.0904631490814034E-3</v>
      </c>
      <c r="G680">
        <v>988398</v>
      </c>
      <c r="H680">
        <v>35.799999999999997</v>
      </c>
      <c r="I680" t="s">
        <v>65</v>
      </c>
      <c r="J680">
        <v>5449</v>
      </c>
      <c r="K680">
        <v>104</v>
      </c>
      <c r="L680">
        <v>58</v>
      </c>
      <c r="M680">
        <v>4</v>
      </c>
      <c r="N680">
        <v>0</v>
      </c>
      <c r="O680">
        <v>82</v>
      </c>
      <c r="P680">
        <v>21</v>
      </c>
      <c r="Q680">
        <v>1</v>
      </c>
      <c r="R680">
        <v>0</v>
      </c>
      <c r="S680">
        <v>0</v>
      </c>
      <c r="T680">
        <v>0</v>
      </c>
      <c r="U680">
        <v>32.76</v>
      </c>
      <c r="V680">
        <v>1.72</v>
      </c>
      <c r="W680">
        <v>0</v>
      </c>
      <c r="X680" t="s">
        <v>148</v>
      </c>
      <c r="Y680" t="s">
        <v>149</v>
      </c>
    </row>
    <row r="681" spans="1:25" x14ac:dyDescent="0.25">
      <c r="A681" t="s">
        <v>832</v>
      </c>
      <c r="B681">
        <v>20</v>
      </c>
      <c r="C681">
        <v>6</v>
      </c>
      <c r="D681">
        <v>3</v>
      </c>
      <c r="E681">
        <v>12.71</v>
      </c>
      <c r="F681" s="28">
        <v>4.0617020800644251E-3</v>
      </c>
      <c r="G681">
        <v>2594023</v>
      </c>
      <c r="H681">
        <v>48.4</v>
      </c>
      <c r="I681" t="s">
        <v>160</v>
      </c>
      <c r="J681">
        <v>35</v>
      </c>
      <c r="K681">
        <v>420</v>
      </c>
      <c r="L681">
        <v>196</v>
      </c>
      <c r="M681">
        <v>43</v>
      </c>
      <c r="N681">
        <v>0</v>
      </c>
      <c r="O681">
        <v>5</v>
      </c>
      <c r="P681">
        <v>413</v>
      </c>
      <c r="Q681">
        <v>2</v>
      </c>
      <c r="R681">
        <v>0</v>
      </c>
      <c r="S681">
        <v>0</v>
      </c>
      <c r="T681">
        <v>0</v>
      </c>
      <c r="U681">
        <v>97.45</v>
      </c>
      <c r="V681">
        <v>0.64</v>
      </c>
      <c r="W681">
        <v>0</v>
      </c>
      <c r="X681" t="s">
        <v>161</v>
      </c>
      <c r="Y681" t="s">
        <v>162</v>
      </c>
    </row>
    <row r="682" spans="1:25" x14ac:dyDescent="0.25">
      <c r="A682" t="s">
        <v>833</v>
      </c>
      <c r="B682">
        <v>20</v>
      </c>
      <c r="C682">
        <v>6</v>
      </c>
      <c r="D682">
        <v>3</v>
      </c>
      <c r="E682">
        <v>12.47</v>
      </c>
      <c r="F682" s="28">
        <v>3.9850058960191484E-3</v>
      </c>
      <c r="G682">
        <v>4011212</v>
      </c>
      <c r="H682">
        <v>28.6</v>
      </c>
      <c r="I682" t="s">
        <v>65</v>
      </c>
      <c r="J682">
        <v>5449</v>
      </c>
      <c r="K682">
        <v>104</v>
      </c>
      <c r="L682">
        <v>58</v>
      </c>
      <c r="M682">
        <v>2</v>
      </c>
      <c r="N682">
        <v>6</v>
      </c>
      <c r="O682">
        <v>50</v>
      </c>
      <c r="P682">
        <v>33</v>
      </c>
      <c r="Q682">
        <v>18</v>
      </c>
      <c r="R682">
        <v>3</v>
      </c>
      <c r="S682">
        <v>0</v>
      </c>
      <c r="T682">
        <v>0</v>
      </c>
      <c r="U682">
        <v>81.03</v>
      </c>
      <c r="V682">
        <v>34.479999999999997</v>
      </c>
      <c r="W682">
        <v>7.41</v>
      </c>
      <c r="X682" t="s">
        <v>666</v>
      </c>
      <c r="Y682" t="s">
        <v>667</v>
      </c>
    </row>
    <row r="683" spans="1:25" x14ac:dyDescent="0.25">
      <c r="A683" t="s">
        <v>834</v>
      </c>
      <c r="B683">
        <v>20</v>
      </c>
      <c r="C683">
        <v>6</v>
      </c>
      <c r="D683">
        <v>3</v>
      </c>
      <c r="E683">
        <v>11.77</v>
      </c>
      <c r="F683" s="28">
        <v>3.7613086925537592E-3</v>
      </c>
      <c r="G683">
        <v>1710439</v>
      </c>
      <c r="H683">
        <v>38</v>
      </c>
      <c r="I683" t="s">
        <v>65</v>
      </c>
      <c r="J683">
        <v>5449</v>
      </c>
      <c r="K683">
        <v>104</v>
      </c>
      <c r="L683">
        <v>58</v>
      </c>
      <c r="M683">
        <v>5</v>
      </c>
      <c r="N683">
        <v>0</v>
      </c>
      <c r="O683">
        <v>83</v>
      </c>
      <c r="P683">
        <v>20</v>
      </c>
      <c r="Q683">
        <v>1</v>
      </c>
      <c r="R683">
        <v>0</v>
      </c>
      <c r="S683">
        <v>0</v>
      </c>
      <c r="T683">
        <v>0</v>
      </c>
      <c r="U683">
        <v>26.65</v>
      </c>
      <c r="V683">
        <v>1.72</v>
      </c>
      <c r="W683">
        <v>100</v>
      </c>
      <c r="X683" t="s">
        <v>92</v>
      </c>
      <c r="Y683" t="s">
        <v>93</v>
      </c>
    </row>
    <row r="684" spans="1:25" x14ac:dyDescent="0.25">
      <c r="A684" t="s">
        <v>835</v>
      </c>
      <c r="B684">
        <v>20</v>
      </c>
      <c r="C684">
        <v>6</v>
      </c>
      <c r="D684">
        <v>3</v>
      </c>
      <c r="E684">
        <v>11.74</v>
      </c>
      <c r="F684" s="28">
        <v>3.7517216695480997E-3</v>
      </c>
      <c r="G684">
        <v>135118</v>
      </c>
      <c r="H684">
        <v>39</v>
      </c>
      <c r="I684" t="s">
        <v>83</v>
      </c>
      <c r="J684">
        <v>5656</v>
      </c>
      <c r="K684">
        <v>56</v>
      </c>
      <c r="L684">
        <v>24</v>
      </c>
      <c r="M684">
        <v>0</v>
      </c>
      <c r="N684">
        <v>0</v>
      </c>
      <c r="O684">
        <v>56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 t="s">
        <v>84</v>
      </c>
      <c r="Y684" t="s">
        <v>84</v>
      </c>
    </row>
    <row r="685" spans="1:25" x14ac:dyDescent="0.25">
      <c r="A685" t="s">
        <v>836</v>
      </c>
      <c r="B685">
        <v>20</v>
      </c>
      <c r="C685">
        <v>6</v>
      </c>
      <c r="D685">
        <v>3</v>
      </c>
      <c r="E685">
        <v>10.95</v>
      </c>
      <c r="F685" s="28">
        <v>3.4992633970657317E-3</v>
      </c>
      <c r="G685">
        <v>360182</v>
      </c>
      <c r="H685">
        <v>33.1</v>
      </c>
      <c r="I685" t="s">
        <v>83</v>
      </c>
      <c r="J685">
        <v>5656</v>
      </c>
      <c r="K685">
        <v>56</v>
      </c>
      <c r="L685">
        <v>24</v>
      </c>
      <c r="M685">
        <v>0</v>
      </c>
      <c r="N685">
        <v>0</v>
      </c>
      <c r="O685">
        <v>56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 t="s">
        <v>84</v>
      </c>
      <c r="Y685" t="s">
        <v>84</v>
      </c>
    </row>
    <row r="686" spans="1:25" x14ac:dyDescent="0.25">
      <c r="A686" t="s">
        <v>837</v>
      </c>
      <c r="B686">
        <v>20</v>
      </c>
      <c r="C686">
        <v>6</v>
      </c>
      <c r="D686">
        <v>3</v>
      </c>
      <c r="E686">
        <v>10.74</v>
      </c>
      <c r="F686" s="28">
        <v>3.4321542360261151E-3</v>
      </c>
      <c r="G686">
        <v>519190</v>
      </c>
      <c r="H686">
        <v>32.9</v>
      </c>
      <c r="I686" t="s">
        <v>83</v>
      </c>
      <c r="J686">
        <v>5656</v>
      </c>
      <c r="K686">
        <v>56</v>
      </c>
      <c r="L686">
        <v>24</v>
      </c>
      <c r="M686">
        <v>0</v>
      </c>
      <c r="N686">
        <v>0</v>
      </c>
      <c r="O686">
        <v>54</v>
      </c>
      <c r="P686">
        <v>2</v>
      </c>
      <c r="Q686">
        <v>0</v>
      </c>
      <c r="R686">
        <v>0</v>
      </c>
      <c r="S686">
        <v>0</v>
      </c>
      <c r="T686">
        <v>0</v>
      </c>
      <c r="U686">
        <v>8.33</v>
      </c>
      <c r="V686">
        <v>0</v>
      </c>
      <c r="W686">
        <v>0</v>
      </c>
      <c r="X686" t="s">
        <v>84</v>
      </c>
      <c r="Y686" t="s">
        <v>84</v>
      </c>
    </row>
    <row r="687" spans="1:25" x14ac:dyDescent="0.25">
      <c r="A687" t="s">
        <v>838</v>
      </c>
      <c r="B687">
        <v>20</v>
      </c>
      <c r="C687">
        <v>6</v>
      </c>
      <c r="D687">
        <v>3</v>
      </c>
      <c r="E687">
        <v>10.71</v>
      </c>
      <c r="F687" s="28">
        <v>3.4225672130204559E-3</v>
      </c>
      <c r="G687">
        <v>191024</v>
      </c>
      <c r="H687">
        <v>32.9</v>
      </c>
      <c r="I687" t="s">
        <v>65</v>
      </c>
      <c r="J687">
        <v>5449</v>
      </c>
      <c r="K687">
        <v>104</v>
      </c>
      <c r="L687">
        <v>58</v>
      </c>
      <c r="M687">
        <v>5</v>
      </c>
      <c r="N687">
        <v>0</v>
      </c>
      <c r="O687">
        <v>90</v>
      </c>
      <c r="P687">
        <v>14</v>
      </c>
      <c r="Q687">
        <v>0</v>
      </c>
      <c r="R687">
        <v>0</v>
      </c>
      <c r="S687">
        <v>0</v>
      </c>
      <c r="T687">
        <v>0</v>
      </c>
      <c r="U687">
        <v>20.69</v>
      </c>
      <c r="V687">
        <v>0</v>
      </c>
      <c r="W687">
        <v>0</v>
      </c>
      <c r="X687" t="s">
        <v>92</v>
      </c>
      <c r="Y687" t="s">
        <v>93</v>
      </c>
    </row>
    <row r="688" spans="1:25" x14ac:dyDescent="0.25">
      <c r="A688" t="s">
        <v>839</v>
      </c>
      <c r="B688">
        <v>20</v>
      </c>
      <c r="C688">
        <v>6</v>
      </c>
      <c r="D688">
        <v>3</v>
      </c>
      <c r="E688">
        <v>10.68</v>
      </c>
      <c r="F688" s="28">
        <v>3.4129801900147959E-3</v>
      </c>
      <c r="G688">
        <v>1031244</v>
      </c>
      <c r="H688">
        <v>36.700000000000003</v>
      </c>
      <c r="I688" t="s">
        <v>65</v>
      </c>
      <c r="J688">
        <v>5449</v>
      </c>
      <c r="K688">
        <v>103</v>
      </c>
      <c r="L688">
        <v>57</v>
      </c>
      <c r="M688">
        <v>2</v>
      </c>
      <c r="N688">
        <v>0</v>
      </c>
      <c r="O688">
        <v>98</v>
      </c>
      <c r="P688">
        <v>5</v>
      </c>
      <c r="Q688">
        <v>0</v>
      </c>
      <c r="R688">
        <v>0</v>
      </c>
      <c r="S688">
        <v>0</v>
      </c>
      <c r="T688">
        <v>0</v>
      </c>
      <c r="U688">
        <v>7.02</v>
      </c>
      <c r="V688">
        <v>0</v>
      </c>
      <c r="W688">
        <v>0</v>
      </c>
      <c r="X688" t="s">
        <v>92</v>
      </c>
      <c r="Y688" t="s">
        <v>93</v>
      </c>
    </row>
    <row r="689" spans="1:25" x14ac:dyDescent="0.25">
      <c r="A689" t="s">
        <v>840</v>
      </c>
      <c r="B689">
        <v>20</v>
      </c>
      <c r="C689">
        <v>6</v>
      </c>
      <c r="D689">
        <v>3</v>
      </c>
      <c r="E689">
        <v>10.64</v>
      </c>
      <c r="F689" s="28">
        <v>3.4001974926739166E-3</v>
      </c>
      <c r="G689">
        <v>3069809</v>
      </c>
      <c r="H689">
        <v>31.2</v>
      </c>
      <c r="I689" t="s">
        <v>104</v>
      </c>
      <c r="J689">
        <v>387</v>
      </c>
      <c r="K689">
        <v>223</v>
      </c>
      <c r="L689">
        <v>124</v>
      </c>
      <c r="M689">
        <v>27</v>
      </c>
      <c r="N689">
        <v>1</v>
      </c>
      <c r="O689">
        <v>48</v>
      </c>
      <c r="P689">
        <v>105</v>
      </c>
      <c r="Q689">
        <v>61</v>
      </c>
      <c r="R689">
        <v>9</v>
      </c>
      <c r="S689">
        <v>0</v>
      </c>
      <c r="T689">
        <v>0</v>
      </c>
      <c r="U689">
        <v>77.42</v>
      </c>
      <c r="V689">
        <v>44.22</v>
      </c>
      <c r="W689">
        <v>9.09</v>
      </c>
      <c r="X689" t="s">
        <v>92</v>
      </c>
      <c r="Y689" t="s">
        <v>93</v>
      </c>
    </row>
    <row r="690" spans="1:25" x14ac:dyDescent="0.25">
      <c r="A690" t="s">
        <v>841</v>
      </c>
      <c r="B690">
        <v>20</v>
      </c>
      <c r="C690">
        <v>6</v>
      </c>
      <c r="D690">
        <v>3</v>
      </c>
      <c r="E690">
        <v>10.62</v>
      </c>
      <c r="F690" s="28">
        <v>3.3938061440034768E-3</v>
      </c>
      <c r="G690">
        <v>1187849</v>
      </c>
      <c r="H690">
        <v>39.200000000000003</v>
      </c>
      <c r="I690" t="s">
        <v>83</v>
      </c>
      <c r="J690">
        <v>5656</v>
      </c>
      <c r="K690">
        <v>56</v>
      </c>
      <c r="L690">
        <v>24</v>
      </c>
      <c r="M690">
        <v>0</v>
      </c>
      <c r="N690">
        <v>1</v>
      </c>
      <c r="O690">
        <v>55</v>
      </c>
      <c r="P690">
        <v>0</v>
      </c>
      <c r="Q690">
        <v>1</v>
      </c>
      <c r="R690">
        <v>0</v>
      </c>
      <c r="S690">
        <v>0</v>
      </c>
      <c r="T690">
        <v>0</v>
      </c>
      <c r="U690">
        <v>4.17</v>
      </c>
      <c r="V690">
        <v>4.17</v>
      </c>
      <c r="W690">
        <v>0</v>
      </c>
      <c r="X690" t="s">
        <v>84</v>
      </c>
      <c r="Y690" t="s">
        <v>84</v>
      </c>
    </row>
    <row r="691" spans="1:25" x14ac:dyDescent="0.25">
      <c r="A691" t="s">
        <v>842</v>
      </c>
      <c r="B691">
        <v>20</v>
      </c>
      <c r="C691">
        <v>6</v>
      </c>
      <c r="D691">
        <v>3</v>
      </c>
      <c r="E691">
        <v>10.41</v>
      </c>
      <c r="F691" s="28">
        <v>3.3266969829638601E-3</v>
      </c>
      <c r="G691">
        <v>3257742</v>
      </c>
      <c r="H691">
        <v>42.4</v>
      </c>
      <c r="I691" t="s">
        <v>65</v>
      </c>
      <c r="J691">
        <v>5449</v>
      </c>
      <c r="K691">
        <v>103</v>
      </c>
      <c r="L691">
        <v>57</v>
      </c>
      <c r="M691">
        <v>18</v>
      </c>
      <c r="N691">
        <v>24</v>
      </c>
      <c r="O691">
        <v>3</v>
      </c>
      <c r="P691">
        <v>49</v>
      </c>
      <c r="Q691">
        <v>51</v>
      </c>
      <c r="R691">
        <v>0</v>
      </c>
      <c r="S691">
        <v>0</v>
      </c>
      <c r="T691">
        <v>0</v>
      </c>
      <c r="U691">
        <v>94.74</v>
      </c>
      <c r="V691">
        <v>42.87</v>
      </c>
      <c r="W691">
        <v>5.88</v>
      </c>
      <c r="X691" t="s">
        <v>66</v>
      </c>
      <c r="Y691" t="s">
        <v>67</v>
      </c>
    </row>
    <row r="692" spans="1:25" x14ac:dyDescent="0.25">
      <c r="A692" t="s">
        <v>843</v>
      </c>
      <c r="B692">
        <v>20</v>
      </c>
      <c r="C692">
        <v>6</v>
      </c>
      <c r="D692">
        <v>3</v>
      </c>
      <c r="E692">
        <v>10.37</v>
      </c>
      <c r="F692" s="28">
        <v>3.3139142856229804E-3</v>
      </c>
      <c r="G692">
        <v>2031729</v>
      </c>
      <c r="H692">
        <v>45.8</v>
      </c>
      <c r="I692" t="s">
        <v>277</v>
      </c>
      <c r="J692">
        <v>100</v>
      </c>
      <c r="K692">
        <v>295</v>
      </c>
      <c r="L692">
        <v>158</v>
      </c>
      <c r="M692">
        <v>43</v>
      </c>
      <c r="N692">
        <v>0</v>
      </c>
      <c r="O692">
        <v>12</v>
      </c>
      <c r="P692">
        <v>278</v>
      </c>
      <c r="Q692">
        <v>5</v>
      </c>
      <c r="R692">
        <v>0</v>
      </c>
      <c r="S692">
        <v>0</v>
      </c>
      <c r="T692">
        <v>0</v>
      </c>
      <c r="U692">
        <v>94.28</v>
      </c>
      <c r="V692">
        <v>1.64</v>
      </c>
      <c r="W692">
        <v>0</v>
      </c>
      <c r="X692" t="s">
        <v>148</v>
      </c>
      <c r="Y692" t="s">
        <v>149</v>
      </c>
    </row>
    <row r="693" spans="1:25" x14ac:dyDescent="0.25">
      <c r="A693" t="s">
        <v>844</v>
      </c>
      <c r="B693">
        <v>20</v>
      </c>
      <c r="C693">
        <v>6</v>
      </c>
      <c r="D693">
        <v>3</v>
      </c>
      <c r="E693">
        <v>10.33</v>
      </c>
      <c r="F693" s="28">
        <v>3.3011315882821015E-3</v>
      </c>
      <c r="G693">
        <v>2072140</v>
      </c>
      <c r="H693">
        <v>50.2</v>
      </c>
      <c r="I693" t="s">
        <v>78</v>
      </c>
      <c r="J693">
        <v>172</v>
      </c>
      <c r="K693">
        <v>263</v>
      </c>
      <c r="L693">
        <v>149</v>
      </c>
      <c r="M693">
        <v>40</v>
      </c>
      <c r="N693">
        <v>1</v>
      </c>
      <c r="O693">
        <v>11</v>
      </c>
      <c r="P693">
        <v>238</v>
      </c>
      <c r="Q693">
        <v>14</v>
      </c>
      <c r="R693">
        <v>0</v>
      </c>
      <c r="S693">
        <v>0</v>
      </c>
      <c r="T693">
        <v>0</v>
      </c>
      <c r="U693">
        <v>94.41</v>
      </c>
      <c r="V693">
        <v>6.51</v>
      </c>
      <c r="W693">
        <v>0</v>
      </c>
      <c r="X693" t="s">
        <v>92</v>
      </c>
      <c r="Y693" t="s">
        <v>93</v>
      </c>
    </row>
    <row r="694" spans="1:25" x14ac:dyDescent="0.25">
      <c r="A694" t="s">
        <v>845</v>
      </c>
      <c r="B694">
        <v>20</v>
      </c>
      <c r="C694">
        <v>6</v>
      </c>
      <c r="D694">
        <v>3</v>
      </c>
      <c r="E694">
        <v>10.11</v>
      </c>
      <c r="F694" s="28">
        <v>3.2308267529072643E-3</v>
      </c>
      <c r="G694">
        <v>1227199</v>
      </c>
      <c r="H694">
        <v>33.1</v>
      </c>
      <c r="I694" t="s">
        <v>65</v>
      </c>
      <c r="J694">
        <v>5449</v>
      </c>
      <c r="K694">
        <v>104</v>
      </c>
      <c r="L694">
        <v>58</v>
      </c>
      <c r="M694">
        <v>1</v>
      </c>
      <c r="N694">
        <v>1</v>
      </c>
      <c r="O694">
        <v>80</v>
      </c>
      <c r="P694">
        <v>17</v>
      </c>
      <c r="Q694">
        <v>7</v>
      </c>
      <c r="R694">
        <v>0</v>
      </c>
      <c r="S694">
        <v>0</v>
      </c>
      <c r="T694">
        <v>0</v>
      </c>
      <c r="U694">
        <v>34.83</v>
      </c>
      <c r="V694">
        <v>8.6199999999999992</v>
      </c>
      <c r="W694">
        <v>0</v>
      </c>
      <c r="X694" t="s">
        <v>92</v>
      </c>
      <c r="Y694" t="s">
        <v>93</v>
      </c>
    </row>
    <row r="695" spans="1:25" x14ac:dyDescent="0.25">
      <c r="A695" t="s">
        <v>846</v>
      </c>
      <c r="B695">
        <v>20</v>
      </c>
      <c r="C695">
        <v>6</v>
      </c>
      <c r="D695">
        <v>3</v>
      </c>
      <c r="E695">
        <v>9.56</v>
      </c>
      <c r="F695" s="28">
        <v>3.0550646644701735E-3</v>
      </c>
      <c r="G695">
        <v>616948</v>
      </c>
      <c r="H695">
        <v>36.4</v>
      </c>
      <c r="I695" t="s">
        <v>65</v>
      </c>
      <c r="J695">
        <v>5449</v>
      </c>
      <c r="K695">
        <v>104</v>
      </c>
      <c r="L695">
        <v>58</v>
      </c>
      <c r="M695">
        <v>9</v>
      </c>
      <c r="N695">
        <v>0</v>
      </c>
      <c r="O695">
        <v>80</v>
      </c>
      <c r="P695">
        <v>23</v>
      </c>
      <c r="Q695">
        <v>1</v>
      </c>
      <c r="R695">
        <v>0</v>
      </c>
      <c r="S695">
        <v>0</v>
      </c>
      <c r="T695">
        <v>0</v>
      </c>
      <c r="U695">
        <v>18.97</v>
      </c>
      <c r="V695">
        <v>1.72</v>
      </c>
      <c r="W695">
        <v>100</v>
      </c>
      <c r="X695" t="s">
        <v>92</v>
      </c>
      <c r="Y695" t="s">
        <v>93</v>
      </c>
    </row>
    <row r="696" spans="1:25" x14ac:dyDescent="0.25">
      <c r="A696" t="s">
        <v>847</v>
      </c>
      <c r="B696">
        <v>20</v>
      </c>
      <c r="C696">
        <v>6</v>
      </c>
      <c r="D696">
        <v>3</v>
      </c>
      <c r="E696">
        <v>9.36</v>
      </c>
      <c r="F696" s="28">
        <v>2.9911511777657761E-3</v>
      </c>
      <c r="G696">
        <v>2835187</v>
      </c>
      <c r="H696">
        <v>41.5</v>
      </c>
      <c r="I696" t="s">
        <v>70</v>
      </c>
      <c r="J696">
        <v>304</v>
      </c>
      <c r="K696">
        <v>250</v>
      </c>
      <c r="L696">
        <v>143</v>
      </c>
      <c r="M696">
        <v>15</v>
      </c>
      <c r="N696">
        <v>4</v>
      </c>
      <c r="O696">
        <v>111</v>
      </c>
      <c r="P696">
        <v>97</v>
      </c>
      <c r="Q696">
        <v>28</v>
      </c>
      <c r="R696">
        <v>12</v>
      </c>
      <c r="S696">
        <v>2</v>
      </c>
      <c r="T696">
        <v>0</v>
      </c>
      <c r="U696">
        <v>56.27</v>
      </c>
      <c r="V696">
        <v>22.49</v>
      </c>
      <c r="W696">
        <v>2.63</v>
      </c>
      <c r="X696" t="s">
        <v>66</v>
      </c>
      <c r="Y696" t="s">
        <v>67</v>
      </c>
    </row>
    <row r="697" spans="1:25" x14ac:dyDescent="0.25">
      <c r="A697" t="s">
        <v>848</v>
      </c>
      <c r="B697">
        <v>20</v>
      </c>
      <c r="C697">
        <v>6</v>
      </c>
      <c r="D697">
        <v>3</v>
      </c>
      <c r="E697">
        <v>9.23</v>
      </c>
      <c r="F697" s="28">
        <v>2.9496074114079185E-3</v>
      </c>
      <c r="G697">
        <v>3803174</v>
      </c>
      <c r="H697">
        <v>34.799999999999997</v>
      </c>
      <c r="I697" t="s">
        <v>65</v>
      </c>
      <c r="J697">
        <v>5449</v>
      </c>
      <c r="K697">
        <v>103</v>
      </c>
      <c r="L697">
        <v>57</v>
      </c>
      <c r="M697">
        <v>6</v>
      </c>
      <c r="N697">
        <v>1</v>
      </c>
      <c r="O697">
        <v>72</v>
      </c>
      <c r="P697">
        <v>24</v>
      </c>
      <c r="Q697">
        <v>7</v>
      </c>
      <c r="R697">
        <v>0</v>
      </c>
      <c r="S697">
        <v>0</v>
      </c>
      <c r="T697">
        <v>0</v>
      </c>
      <c r="U697">
        <v>47.37</v>
      </c>
      <c r="V697">
        <v>8.77</v>
      </c>
      <c r="W697">
        <v>0</v>
      </c>
      <c r="X697" t="s">
        <v>66</v>
      </c>
      <c r="Y697" t="s">
        <v>67</v>
      </c>
    </row>
    <row r="698" spans="1:25" x14ac:dyDescent="0.25">
      <c r="A698" t="s">
        <v>849</v>
      </c>
      <c r="B698">
        <v>20</v>
      </c>
      <c r="C698">
        <v>6</v>
      </c>
      <c r="D698">
        <v>3</v>
      </c>
      <c r="E698">
        <v>9.1300000000000008</v>
      </c>
      <c r="F698" s="28">
        <v>2.91765066805572E-3</v>
      </c>
      <c r="G698">
        <v>2408724</v>
      </c>
      <c r="H698">
        <v>37.5</v>
      </c>
      <c r="I698" t="s">
        <v>160</v>
      </c>
      <c r="J698">
        <v>35</v>
      </c>
      <c r="K698">
        <v>420</v>
      </c>
      <c r="L698">
        <v>196</v>
      </c>
      <c r="M698">
        <v>25</v>
      </c>
      <c r="N698">
        <v>9</v>
      </c>
      <c r="O698">
        <v>53</v>
      </c>
      <c r="P698">
        <v>275</v>
      </c>
      <c r="Q698">
        <v>85</v>
      </c>
      <c r="R698">
        <v>7</v>
      </c>
      <c r="S698">
        <v>0</v>
      </c>
      <c r="T698">
        <v>0</v>
      </c>
      <c r="U698">
        <v>86.6</v>
      </c>
      <c r="V698">
        <v>23.95</v>
      </c>
      <c r="W698">
        <v>2.83</v>
      </c>
      <c r="X698" t="s">
        <v>283</v>
      </c>
      <c r="Y698" t="s">
        <v>284</v>
      </c>
    </row>
    <row r="699" spans="1:25" x14ac:dyDescent="0.25">
      <c r="A699" t="s">
        <v>850</v>
      </c>
      <c r="B699">
        <v>20</v>
      </c>
      <c r="C699">
        <v>6</v>
      </c>
      <c r="D699">
        <v>3</v>
      </c>
      <c r="E699">
        <v>9.0500000000000007</v>
      </c>
      <c r="F699" s="28">
        <v>2.892085273373961E-3</v>
      </c>
      <c r="G699">
        <v>1861068</v>
      </c>
      <c r="H699">
        <v>41.5</v>
      </c>
      <c r="I699" t="s">
        <v>65</v>
      </c>
      <c r="J699">
        <v>5449</v>
      </c>
      <c r="K699">
        <v>104</v>
      </c>
      <c r="L699">
        <v>58</v>
      </c>
      <c r="M699">
        <v>14</v>
      </c>
      <c r="N699">
        <v>19</v>
      </c>
      <c r="O699">
        <v>37</v>
      </c>
      <c r="P699">
        <v>35</v>
      </c>
      <c r="Q699">
        <v>31</v>
      </c>
      <c r="R699">
        <v>1</v>
      </c>
      <c r="S699">
        <v>0</v>
      </c>
      <c r="T699">
        <v>0</v>
      </c>
      <c r="U699">
        <v>50.37</v>
      </c>
      <c r="V699">
        <v>17.100000000000001</v>
      </c>
      <c r="W699">
        <v>2.94</v>
      </c>
      <c r="X699" t="s">
        <v>148</v>
      </c>
      <c r="Y699" t="s">
        <v>149</v>
      </c>
    </row>
    <row r="700" spans="1:25" x14ac:dyDescent="0.25">
      <c r="A700" t="s">
        <v>851</v>
      </c>
      <c r="B700">
        <v>20</v>
      </c>
      <c r="C700">
        <v>6</v>
      </c>
      <c r="D700">
        <v>3</v>
      </c>
      <c r="E700">
        <v>9.01</v>
      </c>
      <c r="F700" s="28">
        <v>2.8793025760330817E-3</v>
      </c>
      <c r="G700">
        <v>3153837</v>
      </c>
      <c r="H700">
        <v>47.6</v>
      </c>
      <c r="I700" t="s">
        <v>104</v>
      </c>
      <c r="J700">
        <v>387</v>
      </c>
      <c r="K700">
        <v>223</v>
      </c>
      <c r="L700">
        <v>124</v>
      </c>
      <c r="M700">
        <v>35</v>
      </c>
      <c r="N700">
        <v>5</v>
      </c>
      <c r="O700">
        <v>45</v>
      </c>
      <c r="P700">
        <v>137</v>
      </c>
      <c r="Q700">
        <v>36</v>
      </c>
      <c r="R700">
        <v>4</v>
      </c>
      <c r="S700">
        <v>1</v>
      </c>
      <c r="T700">
        <v>0</v>
      </c>
      <c r="U700">
        <v>76.680000000000007</v>
      </c>
      <c r="V700">
        <v>22.21</v>
      </c>
      <c r="W700">
        <v>1.85</v>
      </c>
      <c r="X700" t="s">
        <v>105</v>
      </c>
      <c r="Y700" t="s">
        <v>106</v>
      </c>
    </row>
    <row r="701" spans="1:25" x14ac:dyDescent="0.25">
      <c r="A701" t="s">
        <v>852</v>
      </c>
      <c r="B701">
        <v>20</v>
      </c>
      <c r="C701">
        <v>6</v>
      </c>
      <c r="D701">
        <v>3</v>
      </c>
      <c r="E701">
        <v>8.4</v>
      </c>
      <c r="F701" s="28">
        <v>2.6843664415846713E-3</v>
      </c>
      <c r="G701">
        <v>3000015</v>
      </c>
      <c r="H701">
        <v>39.4</v>
      </c>
      <c r="I701" t="s">
        <v>78</v>
      </c>
      <c r="J701">
        <v>172</v>
      </c>
      <c r="K701">
        <v>263</v>
      </c>
      <c r="L701">
        <v>149</v>
      </c>
      <c r="M701">
        <v>12</v>
      </c>
      <c r="N701">
        <v>4</v>
      </c>
      <c r="O701">
        <v>79</v>
      </c>
      <c r="P701">
        <v>96</v>
      </c>
      <c r="Q701">
        <v>65</v>
      </c>
      <c r="R701">
        <v>23</v>
      </c>
      <c r="S701">
        <v>0</v>
      </c>
      <c r="T701">
        <v>0</v>
      </c>
      <c r="U701">
        <v>82.66</v>
      </c>
      <c r="V701">
        <v>54.65</v>
      </c>
      <c r="W701">
        <v>41.04</v>
      </c>
      <c r="X701" t="s">
        <v>92</v>
      </c>
      <c r="Y701" t="s">
        <v>93</v>
      </c>
    </row>
    <row r="702" spans="1:25" x14ac:dyDescent="0.25">
      <c r="A702" t="s">
        <v>853</v>
      </c>
      <c r="B702">
        <v>20</v>
      </c>
      <c r="C702">
        <v>6</v>
      </c>
      <c r="D702">
        <v>3</v>
      </c>
      <c r="E702">
        <v>8.32</v>
      </c>
      <c r="F702" s="28">
        <v>2.6588010469029122E-3</v>
      </c>
      <c r="G702">
        <v>2252370</v>
      </c>
      <c r="H702">
        <v>47.7</v>
      </c>
      <c r="I702" t="s">
        <v>78</v>
      </c>
      <c r="J702">
        <v>172</v>
      </c>
      <c r="K702">
        <v>263</v>
      </c>
      <c r="L702">
        <v>149</v>
      </c>
      <c r="M702">
        <v>39</v>
      </c>
      <c r="N702">
        <v>4</v>
      </c>
      <c r="O702">
        <v>18</v>
      </c>
      <c r="P702">
        <v>221</v>
      </c>
      <c r="Q702">
        <v>24</v>
      </c>
      <c r="R702">
        <v>0</v>
      </c>
      <c r="S702">
        <v>0</v>
      </c>
      <c r="T702">
        <v>0</v>
      </c>
      <c r="U702">
        <v>90.47</v>
      </c>
      <c r="V702">
        <v>8.24</v>
      </c>
      <c r="W702">
        <v>0</v>
      </c>
      <c r="X702" t="s">
        <v>156</v>
      </c>
      <c r="Y702" t="s">
        <v>157</v>
      </c>
    </row>
    <row r="703" spans="1:25" x14ac:dyDescent="0.25">
      <c r="A703" t="s">
        <v>854</v>
      </c>
      <c r="B703">
        <v>20</v>
      </c>
      <c r="C703">
        <v>6</v>
      </c>
      <c r="D703">
        <v>3</v>
      </c>
      <c r="E703">
        <v>8.07</v>
      </c>
      <c r="F703" s="28">
        <v>2.5789091885224163E-3</v>
      </c>
      <c r="G703">
        <v>3155593</v>
      </c>
      <c r="H703">
        <v>45.9</v>
      </c>
      <c r="I703" t="s">
        <v>78</v>
      </c>
      <c r="J703">
        <v>172</v>
      </c>
      <c r="K703">
        <v>263</v>
      </c>
      <c r="L703">
        <v>149</v>
      </c>
      <c r="M703">
        <v>28</v>
      </c>
      <c r="N703">
        <v>3</v>
      </c>
      <c r="O703">
        <v>42</v>
      </c>
      <c r="P703">
        <v>195</v>
      </c>
      <c r="Q703">
        <v>26</v>
      </c>
      <c r="R703">
        <v>0</v>
      </c>
      <c r="S703">
        <v>0</v>
      </c>
      <c r="T703">
        <v>0</v>
      </c>
      <c r="U703">
        <v>87.14</v>
      </c>
      <c r="V703">
        <v>9.9499999999999993</v>
      </c>
      <c r="W703">
        <v>0</v>
      </c>
      <c r="X703" t="s">
        <v>66</v>
      </c>
      <c r="Y703" t="s">
        <v>67</v>
      </c>
    </row>
    <row r="704" spans="1:25" x14ac:dyDescent="0.25">
      <c r="A704" t="s">
        <v>855</v>
      </c>
      <c r="B704">
        <v>20</v>
      </c>
      <c r="C704">
        <v>6</v>
      </c>
      <c r="D704">
        <v>3</v>
      </c>
      <c r="E704">
        <v>7.86</v>
      </c>
      <c r="F704" s="28">
        <v>2.5118000274827993E-3</v>
      </c>
      <c r="G704">
        <v>2311831</v>
      </c>
      <c r="H704">
        <v>45.6</v>
      </c>
      <c r="I704" t="s">
        <v>125</v>
      </c>
      <c r="J704">
        <v>930</v>
      </c>
      <c r="K704">
        <v>213</v>
      </c>
      <c r="L704">
        <v>118</v>
      </c>
      <c r="M704">
        <v>24</v>
      </c>
      <c r="N704">
        <v>0</v>
      </c>
      <c r="O704">
        <v>40</v>
      </c>
      <c r="P704">
        <v>169</v>
      </c>
      <c r="Q704">
        <v>3</v>
      </c>
      <c r="R704">
        <v>1</v>
      </c>
      <c r="S704">
        <v>0</v>
      </c>
      <c r="T704">
        <v>0</v>
      </c>
      <c r="U704">
        <v>87.56</v>
      </c>
      <c r="V704">
        <v>2.97</v>
      </c>
      <c r="W704">
        <v>16.670000000000002</v>
      </c>
      <c r="X704" t="s">
        <v>121</v>
      </c>
      <c r="Y704" t="s">
        <v>122</v>
      </c>
    </row>
    <row r="705" spans="1:25" x14ac:dyDescent="0.25">
      <c r="A705" t="s">
        <v>856</v>
      </c>
      <c r="B705">
        <v>20</v>
      </c>
      <c r="C705">
        <v>6</v>
      </c>
      <c r="D705">
        <v>3</v>
      </c>
      <c r="E705">
        <v>7.63</v>
      </c>
      <c r="F705" s="28">
        <v>2.4382995177727428E-3</v>
      </c>
      <c r="G705">
        <v>1587758</v>
      </c>
      <c r="H705">
        <v>60.8</v>
      </c>
      <c r="I705" t="s">
        <v>78</v>
      </c>
      <c r="J705">
        <v>172</v>
      </c>
      <c r="K705">
        <v>263</v>
      </c>
      <c r="L705">
        <v>149</v>
      </c>
      <c r="M705">
        <v>30</v>
      </c>
      <c r="N705">
        <v>0</v>
      </c>
      <c r="O705">
        <v>71</v>
      </c>
      <c r="P705">
        <v>187</v>
      </c>
      <c r="Q705">
        <v>5</v>
      </c>
      <c r="R705">
        <v>0</v>
      </c>
      <c r="S705">
        <v>0</v>
      </c>
      <c r="T705">
        <v>0</v>
      </c>
      <c r="U705">
        <v>69.81</v>
      </c>
      <c r="V705">
        <v>1.9</v>
      </c>
      <c r="W705">
        <v>0</v>
      </c>
      <c r="X705" t="s">
        <v>92</v>
      </c>
      <c r="Y705" t="s">
        <v>93</v>
      </c>
    </row>
    <row r="706" spans="1:25" x14ac:dyDescent="0.25">
      <c r="A706" t="s">
        <v>857</v>
      </c>
      <c r="B706">
        <v>20</v>
      </c>
      <c r="C706">
        <v>6</v>
      </c>
      <c r="D706">
        <v>3</v>
      </c>
      <c r="E706">
        <v>7.63</v>
      </c>
      <c r="F706" s="28">
        <v>2.4382995177727428E-3</v>
      </c>
      <c r="G706">
        <v>1708848</v>
      </c>
      <c r="H706">
        <v>42.3</v>
      </c>
      <c r="I706" t="s">
        <v>65</v>
      </c>
      <c r="J706">
        <v>5449</v>
      </c>
      <c r="K706">
        <v>103</v>
      </c>
      <c r="L706">
        <v>58</v>
      </c>
      <c r="M706">
        <v>16</v>
      </c>
      <c r="N706">
        <v>23</v>
      </c>
      <c r="O706">
        <v>19</v>
      </c>
      <c r="P706">
        <v>48</v>
      </c>
      <c r="Q706">
        <v>25</v>
      </c>
      <c r="R706">
        <v>11</v>
      </c>
      <c r="S706">
        <v>0</v>
      </c>
      <c r="T706">
        <v>0</v>
      </c>
      <c r="U706">
        <v>74.14</v>
      </c>
      <c r="V706">
        <v>17.29</v>
      </c>
      <c r="W706">
        <v>6.9</v>
      </c>
      <c r="X706" t="s">
        <v>676</v>
      </c>
      <c r="Y706" t="s">
        <v>677</v>
      </c>
    </row>
    <row r="707" spans="1:25" x14ac:dyDescent="0.25">
      <c r="A707" t="s">
        <v>858</v>
      </c>
      <c r="B707">
        <v>20</v>
      </c>
      <c r="C707">
        <v>6</v>
      </c>
      <c r="D707">
        <v>3</v>
      </c>
      <c r="E707">
        <v>7.35</v>
      </c>
      <c r="F707" s="28">
        <v>2.3488206363865868E-3</v>
      </c>
      <c r="G707">
        <v>1757046</v>
      </c>
      <c r="H707">
        <v>54.7</v>
      </c>
      <c r="I707" t="s">
        <v>65</v>
      </c>
      <c r="J707">
        <v>5449</v>
      </c>
      <c r="K707">
        <v>104</v>
      </c>
      <c r="L707">
        <v>58</v>
      </c>
      <c r="M707">
        <v>21</v>
      </c>
      <c r="N707">
        <v>16</v>
      </c>
      <c r="O707">
        <v>20</v>
      </c>
      <c r="P707">
        <v>60</v>
      </c>
      <c r="Q707">
        <v>21</v>
      </c>
      <c r="R707">
        <v>2</v>
      </c>
      <c r="S707">
        <v>1</v>
      </c>
      <c r="T707">
        <v>0</v>
      </c>
      <c r="U707">
        <v>74.37</v>
      </c>
      <c r="V707">
        <v>16.61</v>
      </c>
      <c r="W707">
        <v>6.06</v>
      </c>
      <c r="X707" t="s">
        <v>92</v>
      </c>
      <c r="Y707" t="s">
        <v>93</v>
      </c>
    </row>
    <row r="708" spans="1:25" x14ac:dyDescent="0.25">
      <c r="A708" t="s">
        <v>859</v>
      </c>
      <c r="B708">
        <v>20</v>
      </c>
      <c r="C708">
        <v>6</v>
      </c>
      <c r="D708">
        <v>3</v>
      </c>
      <c r="E708">
        <v>6.99</v>
      </c>
      <c r="F708" s="28">
        <v>2.2337763603186727E-3</v>
      </c>
      <c r="G708">
        <v>3014111</v>
      </c>
      <c r="H708">
        <v>44.2</v>
      </c>
      <c r="I708" t="s">
        <v>65</v>
      </c>
      <c r="J708">
        <v>5449</v>
      </c>
      <c r="K708">
        <v>103</v>
      </c>
      <c r="L708">
        <v>57</v>
      </c>
      <c r="M708">
        <v>15</v>
      </c>
      <c r="N708">
        <v>16</v>
      </c>
      <c r="O708">
        <v>18</v>
      </c>
      <c r="P708">
        <v>46</v>
      </c>
      <c r="Q708">
        <v>28</v>
      </c>
      <c r="R708">
        <v>11</v>
      </c>
      <c r="S708">
        <v>0</v>
      </c>
      <c r="T708">
        <v>0</v>
      </c>
      <c r="U708">
        <v>85.25</v>
      </c>
      <c r="V708">
        <v>44.44</v>
      </c>
      <c r="W708">
        <v>21.31</v>
      </c>
      <c r="X708" t="s">
        <v>92</v>
      </c>
      <c r="Y708" t="s">
        <v>93</v>
      </c>
    </row>
    <row r="709" spans="1:25" x14ac:dyDescent="0.25">
      <c r="A709" t="s">
        <v>860</v>
      </c>
      <c r="B709">
        <v>20</v>
      </c>
      <c r="C709">
        <v>6</v>
      </c>
      <c r="D709">
        <v>3</v>
      </c>
      <c r="E709">
        <v>6.73</v>
      </c>
      <c r="F709" s="28">
        <v>2.1506888276029566E-3</v>
      </c>
      <c r="G709">
        <v>1414046</v>
      </c>
      <c r="H709">
        <v>67</v>
      </c>
      <c r="I709" t="s">
        <v>120</v>
      </c>
      <c r="J709">
        <v>1324</v>
      </c>
      <c r="K709">
        <v>175</v>
      </c>
      <c r="L709">
        <v>101</v>
      </c>
      <c r="M709">
        <v>22</v>
      </c>
      <c r="N709">
        <v>0</v>
      </c>
      <c r="O709">
        <v>98</v>
      </c>
      <c r="P709">
        <v>77</v>
      </c>
      <c r="Q709">
        <v>0</v>
      </c>
      <c r="R709">
        <v>0</v>
      </c>
      <c r="S709">
        <v>0</v>
      </c>
      <c r="T709">
        <v>0</v>
      </c>
      <c r="U709">
        <v>39.93</v>
      </c>
      <c r="V709">
        <v>0</v>
      </c>
      <c r="W709">
        <v>0</v>
      </c>
      <c r="X709" t="s">
        <v>223</v>
      </c>
      <c r="Y709" t="s">
        <v>224</v>
      </c>
    </row>
    <row r="710" spans="1:25" x14ac:dyDescent="0.25">
      <c r="A710" t="s">
        <v>861</v>
      </c>
      <c r="B710">
        <v>20</v>
      </c>
      <c r="C710">
        <v>6</v>
      </c>
      <c r="D710">
        <v>3</v>
      </c>
      <c r="E710">
        <v>6.56</v>
      </c>
      <c r="F710" s="28">
        <v>2.0963623639042193E-3</v>
      </c>
      <c r="G710">
        <v>1744515</v>
      </c>
      <c r="H710">
        <v>44.5</v>
      </c>
      <c r="I710" t="s">
        <v>78</v>
      </c>
      <c r="J710">
        <v>172</v>
      </c>
      <c r="K710">
        <v>263</v>
      </c>
      <c r="L710">
        <v>149</v>
      </c>
      <c r="M710">
        <v>15</v>
      </c>
      <c r="N710">
        <v>0</v>
      </c>
      <c r="O710">
        <v>154</v>
      </c>
      <c r="P710">
        <v>91</v>
      </c>
      <c r="Q710">
        <v>17</v>
      </c>
      <c r="R710">
        <v>1</v>
      </c>
      <c r="S710">
        <v>0</v>
      </c>
      <c r="T710">
        <v>0</v>
      </c>
      <c r="U710">
        <v>41.69</v>
      </c>
      <c r="V710">
        <v>7.47</v>
      </c>
      <c r="W710">
        <v>20</v>
      </c>
      <c r="X710" t="s">
        <v>92</v>
      </c>
      <c r="Y710" t="s">
        <v>93</v>
      </c>
    </row>
    <row r="711" spans="1:25" x14ac:dyDescent="0.25">
      <c r="A711" t="s">
        <v>862</v>
      </c>
      <c r="B711">
        <v>20</v>
      </c>
      <c r="C711">
        <v>6</v>
      </c>
      <c r="D711">
        <v>3</v>
      </c>
      <c r="E711">
        <v>6.13</v>
      </c>
      <c r="F711" s="28">
        <v>1.9589483674897659E-3</v>
      </c>
      <c r="G711">
        <v>1161532</v>
      </c>
      <c r="H711">
        <v>56.9</v>
      </c>
      <c r="I711" t="s">
        <v>120</v>
      </c>
      <c r="J711">
        <v>1324</v>
      </c>
      <c r="K711">
        <v>175</v>
      </c>
      <c r="L711">
        <v>101</v>
      </c>
      <c r="M711">
        <v>19</v>
      </c>
      <c r="N711">
        <v>1</v>
      </c>
      <c r="O711">
        <v>117</v>
      </c>
      <c r="P711">
        <v>49</v>
      </c>
      <c r="Q711">
        <v>6</v>
      </c>
      <c r="R711">
        <v>2</v>
      </c>
      <c r="S711">
        <v>1</v>
      </c>
      <c r="T711">
        <v>0</v>
      </c>
      <c r="U711">
        <v>26.99</v>
      </c>
      <c r="V711">
        <v>10.89</v>
      </c>
      <c r="W711">
        <v>5.56</v>
      </c>
      <c r="X711" t="s">
        <v>223</v>
      </c>
      <c r="Y711" t="s">
        <v>224</v>
      </c>
    </row>
    <row r="712" spans="1:25" x14ac:dyDescent="0.25">
      <c r="A712" t="s">
        <v>863</v>
      </c>
      <c r="B712">
        <v>20</v>
      </c>
      <c r="C712">
        <v>110</v>
      </c>
      <c r="D712">
        <v>1</v>
      </c>
      <c r="E712">
        <v>803.1</v>
      </c>
      <c r="F712" s="28">
        <v>0.15387474660770467</v>
      </c>
      <c r="G712">
        <v>202816</v>
      </c>
      <c r="H712">
        <v>37.299999999999997</v>
      </c>
      <c r="I712" t="s">
        <v>83</v>
      </c>
      <c r="J712">
        <v>5656</v>
      </c>
      <c r="K712">
        <v>56</v>
      </c>
      <c r="L712">
        <v>24</v>
      </c>
      <c r="M712">
        <v>0</v>
      </c>
      <c r="N712">
        <v>0</v>
      </c>
      <c r="O712">
        <v>56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 t="s">
        <v>84</v>
      </c>
      <c r="Y712" t="s">
        <v>84</v>
      </c>
    </row>
    <row r="713" spans="1:25" x14ac:dyDescent="0.25">
      <c r="A713" t="s">
        <v>864</v>
      </c>
      <c r="B713">
        <v>20</v>
      </c>
      <c r="C713">
        <v>110</v>
      </c>
      <c r="D713">
        <v>1</v>
      </c>
      <c r="E713">
        <v>627.23</v>
      </c>
      <c r="F713" s="28">
        <v>0.12017788234933459</v>
      </c>
      <c r="G713">
        <v>2785962</v>
      </c>
      <c r="H713">
        <v>50.4</v>
      </c>
      <c r="I713" t="s">
        <v>65</v>
      </c>
      <c r="J713">
        <v>5449</v>
      </c>
      <c r="K713">
        <v>103</v>
      </c>
      <c r="L713">
        <v>57</v>
      </c>
      <c r="M713">
        <v>23</v>
      </c>
      <c r="N713">
        <v>20</v>
      </c>
      <c r="O713">
        <v>10</v>
      </c>
      <c r="P713">
        <v>54</v>
      </c>
      <c r="Q713">
        <v>29</v>
      </c>
      <c r="R713">
        <v>10</v>
      </c>
      <c r="S713">
        <v>0</v>
      </c>
      <c r="T713">
        <v>0</v>
      </c>
      <c r="U713">
        <v>85.96</v>
      </c>
      <c r="V713">
        <v>39.619999999999997</v>
      </c>
      <c r="W713">
        <v>5.08</v>
      </c>
      <c r="X713" t="s">
        <v>66</v>
      </c>
      <c r="Y713" t="s">
        <v>67</v>
      </c>
    </row>
    <row r="714" spans="1:25" x14ac:dyDescent="0.25">
      <c r="A714" t="s">
        <v>865</v>
      </c>
      <c r="B714">
        <v>20</v>
      </c>
      <c r="C714">
        <v>110</v>
      </c>
      <c r="D714">
        <v>1</v>
      </c>
      <c r="E714">
        <v>409.4</v>
      </c>
      <c r="F714" s="28">
        <v>7.8441440992646355E-2</v>
      </c>
      <c r="G714">
        <v>4258685</v>
      </c>
      <c r="H714">
        <v>35.5</v>
      </c>
      <c r="I714" t="s">
        <v>78</v>
      </c>
      <c r="J714">
        <v>172</v>
      </c>
      <c r="K714">
        <v>262</v>
      </c>
      <c r="L714">
        <v>148</v>
      </c>
      <c r="M714">
        <v>39</v>
      </c>
      <c r="N714">
        <v>1</v>
      </c>
      <c r="O714">
        <v>11</v>
      </c>
      <c r="P714">
        <v>246</v>
      </c>
      <c r="Q714">
        <v>5</v>
      </c>
      <c r="R714">
        <v>0</v>
      </c>
      <c r="S714">
        <v>0</v>
      </c>
      <c r="T714">
        <v>0</v>
      </c>
      <c r="U714">
        <v>95.97</v>
      </c>
      <c r="V714">
        <v>2.08</v>
      </c>
      <c r="W714">
        <v>40</v>
      </c>
      <c r="X714" t="s">
        <v>79</v>
      </c>
      <c r="Y714" t="s">
        <v>80</v>
      </c>
    </row>
    <row r="715" spans="1:25" x14ac:dyDescent="0.25">
      <c r="A715" t="s">
        <v>866</v>
      </c>
      <c r="B715">
        <v>20</v>
      </c>
      <c r="C715">
        <v>110</v>
      </c>
      <c r="D715">
        <v>1</v>
      </c>
      <c r="E715">
        <v>327.64999999999998</v>
      </c>
      <c r="F715" s="28">
        <v>6.2778060921447429E-2</v>
      </c>
      <c r="G715">
        <v>2328421</v>
      </c>
      <c r="H715">
        <v>52.1</v>
      </c>
      <c r="I715" t="s">
        <v>70</v>
      </c>
      <c r="J715">
        <v>304</v>
      </c>
      <c r="K715">
        <v>250</v>
      </c>
      <c r="L715">
        <v>143</v>
      </c>
      <c r="M715">
        <v>41</v>
      </c>
      <c r="N715">
        <v>0</v>
      </c>
      <c r="O715">
        <v>26</v>
      </c>
      <c r="P715">
        <v>217</v>
      </c>
      <c r="Q715">
        <v>7</v>
      </c>
      <c r="R715">
        <v>0</v>
      </c>
      <c r="S715">
        <v>0</v>
      </c>
      <c r="T715">
        <v>0</v>
      </c>
      <c r="U715">
        <v>88.01</v>
      </c>
      <c r="V715">
        <v>2.62</v>
      </c>
      <c r="W715">
        <v>0</v>
      </c>
      <c r="X715" t="s">
        <v>66</v>
      </c>
      <c r="Y715" t="s">
        <v>67</v>
      </c>
    </row>
    <row r="716" spans="1:25" x14ac:dyDescent="0.25">
      <c r="A716" t="s">
        <v>867</v>
      </c>
      <c r="B716">
        <v>20</v>
      </c>
      <c r="C716">
        <v>110</v>
      </c>
      <c r="D716">
        <v>1</v>
      </c>
      <c r="E716">
        <v>291.23</v>
      </c>
      <c r="F716" s="28">
        <v>5.5799953249361024E-2</v>
      </c>
      <c r="G716">
        <v>2694313</v>
      </c>
      <c r="H716">
        <v>33.799999999999997</v>
      </c>
      <c r="I716" t="s">
        <v>78</v>
      </c>
      <c r="J716">
        <v>172</v>
      </c>
      <c r="K716">
        <v>263</v>
      </c>
      <c r="L716">
        <v>149</v>
      </c>
      <c r="M716">
        <v>43</v>
      </c>
      <c r="N716">
        <v>0</v>
      </c>
      <c r="O716">
        <v>3</v>
      </c>
      <c r="P716">
        <v>257</v>
      </c>
      <c r="Q716">
        <v>3</v>
      </c>
      <c r="R716">
        <v>0</v>
      </c>
      <c r="S716">
        <v>0</v>
      </c>
      <c r="T716">
        <v>0</v>
      </c>
      <c r="U716">
        <v>97.99</v>
      </c>
      <c r="V716">
        <v>1.23</v>
      </c>
      <c r="W716">
        <v>0</v>
      </c>
      <c r="X716" t="s">
        <v>92</v>
      </c>
      <c r="Y716" t="s">
        <v>93</v>
      </c>
    </row>
    <row r="717" spans="1:25" x14ac:dyDescent="0.25">
      <c r="A717" t="s">
        <v>868</v>
      </c>
      <c r="B717">
        <v>20</v>
      </c>
      <c r="C717">
        <v>110</v>
      </c>
      <c r="D717">
        <v>1</v>
      </c>
      <c r="E717">
        <v>257.07</v>
      </c>
      <c r="F717" s="28">
        <v>4.9254863790863704E-2</v>
      </c>
      <c r="G717">
        <v>3287475</v>
      </c>
      <c r="H717">
        <v>47.6</v>
      </c>
      <c r="I717" t="s">
        <v>65</v>
      </c>
      <c r="J717">
        <v>5449</v>
      </c>
      <c r="K717">
        <v>103</v>
      </c>
      <c r="L717">
        <v>57</v>
      </c>
      <c r="M717">
        <v>28</v>
      </c>
      <c r="N717">
        <v>12</v>
      </c>
      <c r="O717">
        <v>8</v>
      </c>
      <c r="P717">
        <v>64</v>
      </c>
      <c r="Q717">
        <v>31</v>
      </c>
      <c r="R717">
        <v>0</v>
      </c>
      <c r="S717">
        <v>0</v>
      </c>
      <c r="T717">
        <v>0</v>
      </c>
      <c r="U717">
        <v>92.5</v>
      </c>
      <c r="V717">
        <v>34.6</v>
      </c>
      <c r="W717">
        <v>6.45</v>
      </c>
      <c r="X717" t="s">
        <v>66</v>
      </c>
      <c r="Y717" t="s">
        <v>67</v>
      </c>
    </row>
    <row r="718" spans="1:25" x14ac:dyDescent="0.25">
      <c r="A718" t="s">
        <v>869</v>
      </c>
      <c r="B718">
        <v>20</v>
      </c>
      <c r="C718">
        <v>110</v>
      </c>
      <c r="D718">
        <v>1</v>
      </c>
      <c r="E718">
        <v>253.31</v>
      </c>
      <c r="F718" s="28">
        <v>4.8534444108078285E-2</v>
      </c>
      <c r="G718">
        <v>2102612</v>
      </c>
      <c r="H718">
        <v>45</v>
      </c>
      <c r="I718" t="s">
        <v>78</v>
      </c>
      <c r="J718">
        <v>172</v>
      </c>
      <c r="K718">
        <v>263</v>
      </c>
      <c r="L718">
        <v>149</v>
      </c>
      <c r="M718">
        <v>42</v>
      </c>
      <c r="N718">
        <v>0</v>
      </c>
      <c r="O718">
        <v>8</v>
      </c>
      <c r="P718">
        <v>252</v>
      </c>
      <c r="Q718">
        <v>3</v>
      </c>
      <c r="R718">
        <v>0</v>
      </c>
      <c r="S718">
        <v>0</v>
      </c>
      <c r="T718">
        <v>0</v>
      </c>
      <c r="U718">
        <v>96.2</v>
      </c>
      <c r="V718">
        <v>1.03</v>
      </c>
      <c r="W718">
        <v>66.67</v>
      </c>
      <c r="X718" t="s">
        <v>92</v>
      </c>
      <c r="Y718" t="s">
        <v>93</v>
      </c>
    </row>
    <row r="719" spans="1:25" x14ac:dyDescent="0.25">
      <c r="A719" t="s">
        <v>870</v>
      </c>
      <c r="B719">
        <v>20</v>
      </c>
      <c r="C719">
        <v>110</v>
      </c>
      <c r="D719">
        <v>1</v>
      </c>
      <c r="E719">
        <v>181.21</v>
      </c>
      <c r="F719" s="28">
        <v>3.4720013488708963E-2</v>
      </c>
      <c r="G719">
        <v>1219949</v>
      </c>
      <c r="H719">
        <v>44.6</v>
      </c>
      <c r="I719" t="s">
        <v>65</v>
      </c>
      <c r="J719">
        <v>5449</v>
      </c>
      <c r="K719">
        <v>102</v>
      </c>
      <c r="L719">
        <v>56</v>
      </c>
      <c r="M719">
        <v>39</v>
      </c>
      <c r="N719">
        <v>0</v>
      </c>
      <c r="O719">
        <v>12</v>
      </c>
      <c r="P719">
        <v>89</v>
      </c>
      <c r="Q719">
        <v>1</v>
      </c>
      <c r="R719">
        <v>0</v>
      </c>
      <c r="S719">
        <v>0</v>
      </c>
      <c r="T719">
        <v>0</v>
      </c>
      <c r="U719">
        <v>86.12</v>
      </c>
      <c r="V719">
        <v>0.16</v>
      </c>
      <c r="W719">
        <v>100</v>
      </c>
      <c r="X719" t="s">
        <v>87</v>
      </c>
      <c r="Y719" t="s">
        <v>87</v>
      </c>
    </row>
    <row r="720" spans="1:25" x14ac:dyDescent="0.25">
      <c r="A720" t="s">
        <v>871</v>
      </c>
      <c r="B720">
        <v>20</v>
      </c>
      <c r="C720">
        <v>110</v>
      </c>
      <c r="D720">
        <v>1</v>
      </c>
      <c r="E720">
        <v>159.65</v>
      </c>
      <c r="F720" s="28">
        <v>3.0589096371460657E-2</v>
      </c>
      <c r="G720">
        <v>2154484</v>
      </c>
      <c r="H720">
        <v>53.4</v>
      </c>
      <c r="I720" t="s">
        <v>120</v>
      </c>
      <c r="J720">
        <v>1324</v>
      </c>
      <c r="K720">
        <v>176</v>
      </c>
      <c r="L720">
        <v>102</v>
      </c>
      <c r="M720">
        <v>41</v>
      </c>
      <c r="N720">
        <v>0</v>
      </c>
      <c r="O720">
        <v>12</v>
      </c>
      <c r="P720">
        <v>161</v>
      </c>
      <c r="Q720">
        <v>3</v>
      </c>
      <c r="R720">
        <v>0</v>
      </c>
      <c r="S720">
        <v>0</v>
      </c>
      <c r="T720">
        <v>0</v>
      </c>
      <c r="U720">
        <v>91.99</v>
      </c>
      <c r="V720">
        <v>2.4500000000000002</v>
      </c>
      <c r="W720">
        <v>0</v>
      </c>
      <c r="X720" t="s">
        <v>121</v>
      </c>
      <c r="Y720" t="s">
        <v>122</v>
      </c>
    </row>
    <row r="721" spans="1:25" x14ac:dyDescent="0.25">
      <c r="A721" t="s">
        <v>872</v>
      </c>
      <c r="B721">
        <v>20</v>
      </c>
      <c r="C721">
        <v>110</v>
      </c>
      <c r="D721">
        <v>1</v>
      </c>
      <c r="E721">
        <v>142.24</v>
      </c>
      <c r="F721" s="28">
        <v>2.725332331898881E-2</v>
      </c>
      <c r="G721">
        <v>2239432</v>
      </c>
      <c r="H721">
        <v>33.200000000000003</v>
      </c>
      <c r="I721" t="s">
        <v>179</v>
      </c>
      <c r="J721">
        <v>586</v>
      </c>
      <c r="K721">
        <v>325</v>
      </c>
      <c r="L721">
        <v>181</v>
      </c>
      <c r="M721">
        <v>43</v>
      </c>
      <c r="N721">
        <v>0</v>
      </c>
      <c r="O721">
        <v>36</v>
      </c>
      <c r="P721">
        <v>274</v>
      </c>
      <c r="Q721">
        <v>13</v>
      </c>
      <c r="R721">
        <v>2</v>
      </c>
      <c r="S721">
        <v>0</v>
      </c>
      <c r="T721">
        <v>0</v>
      </c>
      <c r="U721">
        <v>84.86</v>
      </c>
      <c r="V721">
        <v>6.19</v>
      </c>
      <c r="W721">
        <v>21.05</v>
      </c>
      <c r="X721" t="s">
        <v>180</v>
      </c>
      <c r="Y721" t="s">
        <v>181</v>
      </c>
    </row>
    <row r="722" spans="1:25" x14ac:dyDescent="0.25">
      <c r="A722" t="s">
        <v>873</v>
      </c>
      <c r="B722">
        <v>20</v>
      </c>
      <c r="C722">
        <v>110</v>
      </c>
      <c r="D722">
        <v>1</v>
      </c>
      <c r="E722">
        <v>131</v>
      </c>
      <c r="F722" s="28">
        <v>2.5099728309811123E-2</v>
      </c>
      <c r="G722">
        <v>2701359</v>
      </c>
      <c r="H722">
        <v>44.6</v>
      </c>
      <c r="I722" t="s">
        <v>78</v>
      </c>
      <c r="J722">
        <v>172</v>
      </c>
      <c r="K722">
        <v>263</v>
      </c>
      <c r="L722">
        <v>149</v>
      </c>
      <c r="M722">
        <v>43</v>
      </c>
      <c r="N722">
        <v>0</v>
      </c>
      <c r="O722">
        <v>6</v>
      </c>
      <c r="P722">
        <v>250</v>
      </c>
      <c r="Q722">
        <v>7</v>
      </c>
      <c r="R722">
        <v>0</v>
      </c>
      <c r="S722">
        <v>0</v>
      </c>
      <c r="T722">
        <v>0</v>
      </c>
      <c r="U722">
        <v>97.26</v>
      </c>
      <c r="V722">
        <v>1.68</v>
      </c>
      <c r="W722">
        <v>0</v>
      </c>
      <c r="X722" t="s">
        <v>92</v>
      </c>
      <c r="Y722" t="s">
        <v>93</v>
      </c>
    </row>
    <row r="723" spans="1:25" x14ac:dyDescent="0.25">
      <c r="A723" t="s">
        <v>874</v>
      </c>
      <c r="B723">
        <v>20</v>
      </c>
      <c r="C723">
        <v>110</v>
      </c>
      <c r="D723">
        <v>1</v>
      </c>
      <c r="E723">
        <v>107.63</v>
      </c>
      <c r="F723" s="28">
        <v>2.0622013419732604E-2</v>
      </c>
      <c r="G723">
        <v>2211160</v>
      </c>
      <c r="H723">
        <v>47.7</v>
      </c>
      <c r="I723" t="s">
        <v>73</v>
      </c>
      <c r="J723">
        <v>5443</v>
      </c>
      <c r="K723">
        <v>105</v>
      </c>
      <c r="L723">
        <v>59</v>
      </c>
      <c r="M723">
        <v>42</v>
      </c>
      <c r="N723">
        <v>1</v>
      </c>
      <c r="O723">
        <v>0</v>
      </c>
      <c r="P723">
        <v>104</v>
      </c>
      <c r="Q723">
        <v>1</v>
      </c>
      <c r="R723">
        <v>0</v>
      </c>
      <c r="S723">
        <v>0</v>
      </c>
      <c r="T723">
        <v>0</v>
      </c>
      <c r="U723">
        <v>100</v>
      </c>
      <c r="V723">
        <v>1.69</v>
      </c>
      <c r="W723">
        <v>0</v>
      </c>
      <c r="X723" t="s">
        <v>173</v>
      </c>
      <c r="Y723" t="s">
        <v>174</v>
      </c>
    </row>
    <row r="724" spans="1:25" x14ac:dyDescent="0.25">
      <c r="A724" t="s">
        <v>875</v>
      </c>
      <c r="B724">
        <v>20</v>
      </c>
      <c r="C724">
        <v>110</v>
      </c>
      <c r="D724">
        <v>1</v>
      </c>
      <c r="E724">
        <v>86.01</v>
      </c>
      <c r="F724" s="28">
        <v>1.647960024371645E-2</v>
      </c>
      <c r="G724">
        <v>2558595</v>
      </c>
      <c r="H724">
        <v>49.3</v>
      </c>
      <c r="I724" t="s">
        <v>125</v>
      </c>
      <c r="J724">
        <v>930</v>
      </c>
      <c r="K724">
        <v>213</v>
      </c>
      <c r="L724">
        <v>118</v>
      </c>
      <c r="M724">
        <v>43</v>
      </c>
      <c r="N724">
        <v>0</v>
      </c>
      <c r="O724">
        <v>8</v>
      </c>
      <c r="P724">
        <v>202</v>
      </c>
      <c r="Q724">
        <v>3</v>
      </c>
      <c r="R724">
        <v>0</v>
      </c>
      <c r="S724">
        <v>0</v>
      </c>
      <c r="T724">
        <v>0</v>
      </c>
      <c r="U724">
        <v>93.22</v>
      </c>
      <c r="V724">
        <v>1.69</v>
      </c>
      <c r="W724">
        <v>0</v>
      </c>
      <c r="X724" t="s">
        <v>121</v>
      </c>
      <c r="Y724" t="s">
        <v>122</v>
      </c>
    </row>
    <row r="725" spans="1:25" x14ac:dyDescent="0.25">
      <c r="A725" t="s">
        <v>876</v>
      </c>
      <c r="B725">
        <v>20</v>
      </c>
      <c r="C725">
        <v>110</v>
      </c>
      <c r="D725">
        <v>1</v>
      </c>
      <c r="E725">
        <v>81.290000000000006</v>
      </c>
      <c r="F725" s="28">
        <v>1.5575243620645392E-2</v>
      </c>
      <c r="G725">
        <v>1709277</v>
      </c>
      <c r="H725">
        <v>49.5</v>
      </c>
      <c r="I725" t="s">
        <v>108</v>
      </c>
      <c r="J725">
        <v>148</v>
      </c>
      <c r="K725">
        <v>188</v>
      </c>
      <c r="L725">
        <v>125</v>
      </c>
      <c r="M725">
        <v>40</v>
      </c>
      <c r="N725">
        <v>2</v>
      </c>
      <c r="O725">
        <v>1</v>
      </c>
      <c r="P725">
        <v>184</v>
      </c>
      <c r="Q725">
        <v>3</v>
      </c>
      <c r="R725">
        <v>0</v>
      </c>
      <c r="S725">
        <v>0</v>
      </c>
      <c r="T725">
        <v>0</v>
      </c>
      <c r="U725">
        <v>99.73</v>
      </c>
      <c r="V725">
        <v>0.18</v>
      </c>
      <c r="W725">
        <v>0</v>
      </c>
      <c r="X725" t="s">
        <v>109</v>
      </c>
      <c r="Y725" t="s">
        <v>110</v>
      </c>
    </row>
    <row r="726" spans="1:25" x14ac:dyDescent="0.25">
      <c r="A726" t="s">
        <v>877</v>
      </c>
      <c r="B726">
        <v>20</v>
      </c>
      <c r="C726">
        <v>110</v>
      </c>
      <c r="D726">
        <v>1</v>
      </c>
      <c r="E726">
        <v>79.31</v>
      </c>
      <c r="F726" s="28">
        <v>1.5195873681306262E-2</v>
      </c>
      <c r="G726">
        <v>2523989</v>
      </c>
      <c r="H726">
        <v>41.5</v>
      </c>
      <c r="I726" t="s">
        <v>78</v>
      </c>
      <c r="J726">
        <v>172</v>
      </c>
      <c r="K726">
        <v>263</v>
      </c>
      <c r="L726">
        <v>149</v>
      </c>
      <c r="M726">
        <v>35</v>
      </c>
      <c r="N726">
        <v>0</v>
      </c>
      <c r="O726">
        <v>54</v>
      </c>
      <c r="P726">
        <v>207</v>
      </c>
      <c r="Q726">
        <v>2</v>
      </c>
      <c r="R726">
        <v>0</v>
      </c>
      <c r="S726">
        <v>0</v>
      </c>
      <c r="T726">
        <v>0</v>
      </c>
      <c r="U726">
        <v>77.66</v>
      </c>
      <c r="V726">
        <v>0.36</v>
      </c>
      <c r="W726">
        <v>50</v>
      </c>
      <c r="X726" t="s">
        <v>92</v>
      </c>
      <c r="Y726" t="s">
        <v>93</v>
      </c>
    </row>
    <row r="727" spans="1:25" x14ac:dyDescent="0.25">
      <c r="A727" t="s">
        <v>878</v>
      </c>
      <c r="B727">
        <v>20</v>
      </c>
      <c r="C727">
        <v>110</v>
      </c>
      <c r="D727">
        <v>1</v>
      </c>
      <c r="E727">
        <v>78.489999999999995</v>
      </c>
      <c r="F727" s="28">
        <v>1.503876087814561E-2</v>
      </c>
      <c r="G727">
        <v>2786187</v>
      </c>
      <c r="H727">
        <v>43.5</v>
      </c>
      <c r="I727" t="s">
        <v>70</v>
      </c>
      <c r="J727">
        <v>304</v>
      </c>
      <c r="K727">
        <v>250</v>
      </c>
      <c r="L727">
        <v>143</v>
      </c>
      <c r="M727">
        <v>41</v>
      </c>
      <c r="N727">
        <v>1</v>
      </c>
      <c r="O727">
        <v>19</v>
      </c>
      <c r="P727">
        <v>226</v>
      </c>
      <c r="Q727">
        <v>5</v>
      </c>
      <c r="R727">
        <v>0</v>
      </c>
      <c r="S727">
        <v>0</v>
      </c>
      <c r="T727">
        <v>0</v>
      </c>
      <c r="U727">
        <v>91.43</v>
      </c>
      <c r="V727">
        <v>2.1</v>
      </c>
      <c r="W727">
        <v>0</v>
      </c>
      <c r="X727" t="s">
        <v>66</v>
      </c>
      <c r="Y727" t="s">
        <v>67</v>
      </c>
    </row>
    <row r="728" spans="1:25" x14ac:dyDescent="0.25">
      <c r="A728" t="s">
        <v>879</v>
      </c>
      <c r="B728">
        <v>20</v>
      </c>
      <c r="C728">
        <v>110</v>
      </c>
      <c r="D728">
        <v>1</v>
      </c>
      <c r="E728">
        <v>73.62</v>
      </c>
      <c r="F728" s="28">
        <v>1.4105664108154923E-2</v>
      </c>
      <c r="G728">
        <v>3446369</v>
      </c>
      <c r="H728">
        <v>65.400000000000006</v>
      </c>
      <c r="I728" t="s">
        <v>378</v>
      </c>
      <c r="J728">
        <v>924</v>
      </c>
      <c r="K728">
        <v>163</v>
      </c>
      <c r="L728">
        <v>110</v>
      </c>
      <c r="M728">
        <v>32</v>
      </c>
      <c r="N728">
        <v>0</v>
      </c>
      <c r="O728">
        <v>28</v>
      </c>
      <c r="P728">
        <v>133</v>
      </c>
      <c r="Q728">
        <v>2</v>
      </c>
      <c r="R728">
        <v>0</v>
      </c>
      <c r="S728">
        <v>0</v>
      </c>
      <c r="T728">
        <v>0</v>
      </c>
      <c r="U728">
        <v>83.04</v>
      </c>
      <c r="V728">
        <v>1.82</v>
      </c>
      <c r="W728">
        <v>0</v>
      </c>
      <c r="X728" t="s">
        <v>379</v>
      </c>
      <c r="Y728" t="s">
        <v>380</v>
      </c>
    </row>
    <row r="729" spans="1:25" x14ac:dyDescent="0.25">
      <c r="A729" t="s">
        <v>880</v>
      </c>
      <c r="B729">
        <v>20</v>
      </c>
      <c r="C729">
        <v>110</v>
      </c>
      <c r="D729">
        <v>1</v>
      </c>
      <c r="E729">
        <v>71.599999999999994</v>
      </c>
      <c r="F729" s="28">
        <v>1.3718630129637224E-2</v>
      </c>
      <c r="G729">
        <v>1977290</v>
      </c>
      <c r="H729">
        <v>39.799999999999997</v>
      </c>
      <c r="I729" t="s">
        <v>108</v>
      </c>
      <c r="J729">
        <v>148</v>
      </c>
      <c r="K729">
        <v>188</v>
      </c>
      <c r="L729">
        <v>125</v>
      </c>
      <c r="M729">
        <v>43</v>
      </c>
      <c r="N729">
        <v>0</v>
      </c>
      <c r="O729">
        <v>2</v>
      </c>
      <c r="P729">
        <v>186</v>
      </c>
      <c r="Q729">
        <v>0</v>
      </c>
      <c r="R729">
        <v>0</v>
      </c>
      <c r="S729">
        <v>0</v>
      </c>
      <c r="T729">
        <v>0</v>
      </c>
      <c r="U729">
        <v>98.93</v>
      </c>
      <c r="V729">
        <v>0</v>
      </c>
      <c r="W729">
        <v>0</v>
      </c>
      <c r="X729" t="s">
        <v>130</v>
      </c>
      <c r="Y729" t="s">
        <v>131</v>
      </c>
    </row>
    <row r="730" spans="1:25" x14ac:dyDescent="0.25">
      <c r="A730" t="s">
        <v>881</v>
      </c>
      <c r="B730">
        <v>20</v>
      </c>
      <c r="C730">
        <v>110</v>
      </c>
      <c r="D730">
        <v>1</v>
      </c>
      <c r="E730">
        <v>70</v>
      </c>
      <c r="F730" s="28">
        <v>1.3412068562494493E-2</v>
      </c>
      <c r="G730">
        <v>4647306</v>
      </c>
      <c r="H730">
        <v>60</v>
      </c>
      <c r="I730" t="s">
        <v>378</v>
      </c>
      <c r="J730">
        <v>924</v>
      </c>
      <c r="K730">
        <v>163</v>
      </c>
      <c r="L730">
        <v>110</v>
      </c>
      <c r="M730">
        <v>37</v>
      </c>
      <c r="N730">
        <v>0</v>
      </c>
      <c r="O730">
        <v>24</v>
      </c>
      <c r="P730">
        <v>133</v>
      </c>
      <c r="Q730">
        <v>5</v>
      </c>
      <c r="R730">
        <v>1</v>
      </c>
      <c r="S730">
        <v>0</v>
      </c>
      <c r="T730">
        <v>0</v>
      </c>
      <c r="U730">
        <v>85.64</v>
      </c>
      <c r="V730">
        <v>5.15</v>
      </c>
      <c r="W730">
        <v>0</v>
      </c>
      <c r="X730" t="s">
        <v>379</v>
      </c>
      <c r="Y730" t="s">
        <v>380</v>
      </c>
    </row>
    <row r="731" spans="1:25" x14ac:dyDescent="0.25">
      <c r="A731" t="s">
        <v>882</v>
      </c>
      <c r="B731">
        <v>20</v>
      </c>
      <c r="C731">
        <v>110</v>
      </c>
      <c r="D731">
        <v>1</v>
      </c>
      <c r="E731">
        <v>59.85</v>
      </c>
      <c r="F731" s="28">
        <v>1.1467318620932792E-2</v>
      </c>
      <c r="G731">
        <v>1924978</v>
      </c>
      <c r="H731">
        <v>50.5</v>
      </c>
      <c r="I731" t="s">
        <v>78</v>
      </c>
      <c r="J731">
        <v>172</v>
      </c>
      <c r="K731">
        <v>263</v>
      </c>
      <c r="L731">
        <v>149</v>
      </c>
      <c r="M731">
        <v>41</v>
      </c>
      <c r="N731">
        <v>0</v>
      </c>
      <c r="O731">
        <v>14</v>
      </c>
      <c r="P731">
        <v>248</v>
      </c>
      <c r="Q731">
        <v>1</v>
      </c>
      <c r="R731">
        <v>0</v>
      </c>
      <c r="S731">
        <v>0</v>
      </c>
      <c r="T731">
        <v>0</v>
      </c>
      <c r="U731">
        <v>93.4</v>
      </c>
      <c r="V731">
        <v>0.34</v>
      </c>
      <c r="W731">
        <v>100</v>
      </c>
      <c r="X731" t="s">
        <v>92</v>
      </c>
      <c r="Y731" t="s">
        <v>93</v>
      </c>
    </row>
    <row r="732" spans="1:25" x14ac:dyDescent="0.25">
      <c r="A732" t="s">
        <v>883</v>
      </c>
      <c r="B732">
        <v>20</v>
      </c>
      <c r="C732">
        <v>110</v>
      </c>
      <c r="D732">
        <v>1</v>
      </c>
      <c r="E732">
        <v>57.1</v>
      </c>
      <c r="F732" s="28">
        <v>1.0940415927406223E-2</v>
      </c>
      <c r="G732">
        <v>951958</v>
      </c>
      <c r="H732">
        <v>55</v>
      </c>
      <c r="I732" t="s">
        <v>65</v>
      </c>
      <c r="J732">
        <v>5449</v>
      </c>
      <c r="K732">
        <v>104</v>
      </c>
      <c r="L732">
        <v>58</v>
      </c>
      <c r="M732">
        <v>4</v>
      </c>
      <c r="N732">
        <v>0</v>
      </c>
      <c r="O732">
        <v>98</v>
      </c>
      <c r="P732">
        <v>6</v>
      </c>
      <c r="Q732">
        <v>0</v>
      </c>
      <c r="R732">
        <v>0</v>
      </c>
      <c r="S732">
        <v>0</v>
      </c>
      <c r="T732">
        <v>0</v>
      </c>
      <c r="U732">
        <v>6.03</v>
      </c>
      <c r="V732">
        <v>0</v>
      </c>
      <c r="W732">
        <v>0</v>
      </c>
      <c r="X732" t="s">
        <v>379</v>
      </c>
      <c r="Y732" t="s">
        <v>380</v>
      </c>
    </row>
    <row r="733" spans="1:25" x14ac:dyDescent="0.25">
      <c r="A733" t="s">
        <v>884</v>
      </c>
      <c r="B733">
        <v>20</v>
      </c>
      <c r="C733">
        <v>110</v>
      </c>
      <c r="D733">
        <v>1</v>
      </c>
      <c r="E733">
        <v>56.05</v>
      </c>
      <c r="F733" s="28">
        <v>1.0739234898968804E-2</v>
      </c>
      <c r="G733">
        <v>2436331</v>
      </c>
      <c r="H733">
        <v>42.5</v>
      </c>
      <c r="I733" t="s">
        <v>70</v>
      </c>
      <c r="J733">
        <v>304</v>
      </c>
      <c r="K733">
        <v>250</v>
      </c>
      <c r="L733">
        <v>143</v>
      </c>
      <c r="M733">
        <v>43</v>
      </c>
      <c r="N733">
        <v>0</v>
      </c>
      <c r="O733">
        <v>6</v>
      </c>
      <c r="P733">
        <v>236</v>
      </c>
      <c r="Q733">
        <v>8</v>
      </c>
      <c r="R733">
        <v>0</v>
      </c>
      <c r="S733">
        <v>0</v>
      </c>
      <c r="T733">
        <v>0</v>
      </c>
      <c r="U733">
        <v>96.15</v>
      </c>
      <c r="V733">
        <v>3.5</v>
      </c>
      <c r="W733">
        <v>0</v>
      </c>
      <c r="X733" t="s">
        <v>66</v>
      </c>
      <c r="Y733" t="s">
        <v>67</v>
      </c>
    </row>
    <row r="734" spans="1:25" x14ac:dyDescent="0.25">
      <c r="A734" t="s">
        <v>885</v>
      </c>
      <c r="B734">
        <v>20</v>
      </c>
      <c r="C734">
        <v>110</v>
      </c>
      <c r="D734">
        <v>1</v>
      </c>
      <c r="E734">
        <v>53.84</v>
      </c>
      <c r="F734" s="28">
        <v>1.0315796734352909E-2</v>
      </c>
      <c r="G734">
        <v>3426617</v>
      </c>
      <c r="H734">
        <v>64.400000000000006</v>
      </c>
      <c r="I734" t="s">
        <v>378</v>
      </c>
      <c r="J734">
        <v>924</v>
      </c>
      <c r="K734">
        <v>163</v>
      </c>
      <c r="L734">
        <v>110</v>
      </c>
      <c r="M734">
        <v>42</v>
      </c>
      <c r="N734">
        <v>0</v>
      </c>
      <c r="O734">
        <v>27</v>
      </c>
      <c r="P734">
        <v>135</v>
      </c>
      <c r="Q734">
        <v>1</v>
      </c>
      <c r="R734">
        <v>0</v>
      </c>
      <c r="S734">
        <v>0</v>
      </c>
      <c r="T734">
        <v>0</v>
      </c>
      <c r="U734">
        <v>79.55</v>
      </c>
      <c r="V734">
        <v>0.91</v>
      </c>
      <c r="W734">
        <v>100</v>
      </c>
      <c r="X734" t="s">
        <v>379</v>
      </c>
      <c r="Y734" t="s">
        <v>380</v>
      </c>
    </row>
    <row r="735" spans="1:25" x14ac:dyDescent="0.25">
      <c r="A735" t="s">
        <v>886</v>
      </c>
      <c r="B735">
        <v>20</v>
      </c>
      <c r="C735">
        <v>110</v>
      </c>
      <c r="D735">
        <v>1</v>
      </c>
      <c r="E735">
        <v>53.28</v>
      </c>
      <c r="F735" s="28">
        <v>1.0208500185852952E-2</v>
      </c>
      <c r="G735">
        <v>4206373</v>
      </c>
      <c r="H735">
        <v>37.6</v>
      </c>
      <c r="I735" t="s">
        <v>78</v>
      </c>
      <c r="J735">
        <v>172</v>
      </c>
      <c r="K735">
        <v>263</v>
      </c>
      <c r="L735">
        <v>149</v>
      </c>
      <c r="M735">
        <v>43</v>
      </c>
      <c r="N735">
        <v>0</v>
      </c>
      <c r="O735">
        <v>2</v>
      </c>
      <c r="P735">
        <v>247</v>
      </c>
      <c r="Q735">
        <v>13</v>
      </c>
      <c r="R735">
        <v>1</v>
      </c>
      <c r="S735">
        <v>0</v>
      </c>
      <c r="T735">
        <v>0</v>
      </c>
      <c r="U735">
        <v>98.66</v>
      </c>
      <c r="V735">
        <v>5.93</v>
      </c>
      <c r="W735">
        <v>0</v>
      </c>
      <c r="X735" t="s">
        <v>66</v>
      </c>
      <c r="Y735" t="s">
        <v>67</v>
      </c>
    </row>
    <row r="736" spans="1:25" x14ac:dyDescent="0.25">
      <c r="A736" t="s">
        <v>887</v>
      </c>
      <c r="B736">
        <v>20</v>
      </c>
      <c r="C736">
        <v>110</v>
      </c>
      <c r="D736">
        <v>1</v>
      </c>
      <c r="E736">
        <v>49.82</v>
      </c>
      <c r="F736" s="28">
        <v>9.5455607969067956E-3</v>
      </c>
      <c r="G736">
        <v>1467771</v>
      </c>
      <c r="H736">
        <v>51.1</v>
      </c>
      <c r="I736" t="s">
        <v>100</v>
      </c>
      <c r="J736">
        <v>3167</v>
      </c>
      <c r="K736">
        <v>126</v>
      </c>
      <c r="L736">
        <v>75</v>
      </c>
      <c r="M736">
        <v>42</v>
      </c>
      <c r="N736">
        <v>0</v>
      </c>
      <c r="O736">
        <v>5</v>
      </c>
      <c r="P736">
        <v>120</v>
      </c>
      <c r="Q736">
        <v>1</v>
      </c>
      <c r="R736">
        <v>0</v>
      </c>
      <c r="S736">
        <v>0</v>
      </c>
      <c r="T736">
        <v>0</v>
      </c>
      <c r="U736">
        <v>94.22</v>
      </c>
      <c r="V736">
        <v>0.12</v>
      </c>
      <c r="W736">
        <v>0</v>
      </c>
      <c r="X736" t="s">
        <v>101</v>
      </c>
      <c r="Y736" t="s">
        <v>102</v>
      </c>
    </row>
    <row r="737" spans="1:25" x14ac:dyDescent="0.25">
      <c r="A737" t="s">
        <v>888</v>
      </c>
      <c r="B737">
        <v>20</v>
      </c>
      <c r="C737">
        <v>110</v>
      </c>
      <c r="D737">
        <v>1</v>
      </c>
      <c r="E737">
        <v>46.2</v>
      </c>
      <c r="F737" s="28">
        <v>8.8519652512463656E-3</v>
      </c>
      <c r="G737">
        <v>2252713</v>
      </c>
      <c r="H737">
        <v>66.3</v>
      </c>
      <c r="I737" t="s">
        <v>217</v>
      </c>
      <c r="J737">
        <v>30</v>
      </c>
      <c r="K737">
        <v>540</v>
      </c>
      <c r="L737">
        <v>241</v>
      </c>
      <c r="M737">
        <v>43</v>
      </c>
      <c r="N737">
        <v>0</v>
      </c>
      <c r="O737">
        <v>13</v>
      </c>
      <c r="P737">
        <v>526</v>
      </c>
      <c r="Q737">
        <v>1</v>
      </c>
      <c r="R737">
        <v>0</v>
      </c>
      <c r="S737">
        <v>0</v>
      </c>
      <c r="T737">
        <v>0</v>
      </c>
      <c r="U737">
        <v>96.13</v>
      </c>
      <c r="V737">
        <v>0.21</v>
      </c>
      <c r="W737">
        <v>0</v>
      </c>
      <c r="X737" t="s">
        <v>218</v>
      </c>
      <c r="Y737" t="s">
        <v>219</v>
      </c>
    </row>
    <row r="738" spans="1:25" x14ac:dyDescent="0.25">
      <c r="A738" t="s">
        <v>889</v>
      </c>
      <c r="B738">
        <v>20</v>
      </c>
      <c r="C738">
        <v>110</v>
      </c>
      <c r="D738">
        <v>1</v>
      </c>
      <c r="E738">
        <v>41.08</v>
      </c>
      <c r="F738" s="28">
        <v>7.8709682363896256E-3</v>
      </c>
      <c r="G738">
        <v>2065446</v>
      </c>
      <c r="H738">
        <v>36.6</v>
      </c>
      <c r="I738" t="s">
        <v>70</v>
      </c>
      <c r="J738">
        <v>304</v>
      </c>
      <c r="K738">
        <v>250</v>
      </c>
      <c r="L738">
        <v>143</v>
      </c>
      <c r="M738">
        <v>43</v>
      </c>
      <c r="N738">
        <v>0</v>
      </c>
      <c r="O738">
        <v>11</v>
      </c>
      <c r="P738">
        <v>237</v>
      </c>
      <c r="Q738">
        <v>2</v>
      </c>
      <c r="R738">
        <v>0</v>
      </c>
      <c r="S738">
        <v>0</v>
      </c>
      <c r="T738">
        <v>0</v>
      </c>
      <c r="U738">
        <v>94.5</v>
      </c>
      <c r="V738">
        <v>0.77</v>
      </c>
      <c r="W738">
        <v>0</v>
      </c>
      <c r="X738" t="s">
        <v>92</v>
      </c>
      <c r="Y738" t="s">
        <v>93</v>
      </c>
    </row>
    <row r="739" spans="1:25" x14ac:dyDescent="0.25">
      <c r="A739" t="s">
        <v>890</v>
      </c>
      <c r="B739">
        <v>20</v>
      </c>
      <c r="C739">
        <v>110</v>
      </c>
      <c r="D739">
        <v>1</v>
      </c>
      <c r="E739">
        <v>40.81</v>
      </c>
      <c r="F739" s="28">
        <v>7.819235971934289E-3</v>
      </c>
      <c r="G739">
        <v>3419181</v>
      </c>
      <c r="H739">
        <v>41.8</v>
      </c>
      <c r="I739" t="s">
        <v>70</v>
      </c>
      <c r="J739">
        <v>304</v>
      </c>
      <c r="K739">
        <v>250</v>
      </c>
      <c r="L739">
        <v>143</v>
      </c>
      <c r="M739">
        <v>42</v>
      </c>
      <c r="N739">
        <v>1</v>
      </c>
      <c r="O739">
        <v>14</v>
      </c>
      <c r="P739">
        <v>228</v>
      </c>
      <c r="Q739">
        <v>8</v>
      </c>
      <c r="R739">
        <v>0</v>
      </c>
      <c r="S739">
        <v>0</v>
      </c>
      <c r="T739">
        <v>0</v>
      </c>
      <c r="U739">
        <v>93.71</v>
      </c>
      <c r="V739">
        <v>3.15</v>
      </c>
      <c r="W739">
        <v>0</v>
      </c>
      <c r="X739" t="s">
        <v>66</v>
      </c>
      <c r="Y739" t="s">
        <v>67</v>
      </c>
    </row>
    <row r="740" spans="1:25" x14ac:dyDescent="0.25">
      <c r="A740" t="s">
        <v>891</v>
      </c>
      <c r="B740">
        <v>20</v>
      </c>
      <c r="C740">
        <v>110</v>
      </c>
      <c r="D740">
        <v>1</v>
      </c>
      <c r="E740">
        <v>37.049999999999997</v>
      </c>
      <c r="F740" s="28">
        <v>7.0988162891488706E-3</v>
      </c>
      <c r="G740">
        <v>2292977</v>
      </c>
      <c r="H740">
        <v>33.6</v>
      </c>
      <c r="I740" t="s">
        <v>136</v>
      </c>
      <c r="J740">
        <v>2258</v>
      </c>
      <c r="K740">
        <v>180</v>
      </c>
      <c r="L740">
        <v>109</v>
      </c>
      <c r="M740">
        <v>42</v>
      </c>
      <c r="N740">
        <v>0</v>
      </c>
      <c r="O740">
        <v>1</v>
      </c>
      <c r="P740">
        <v>172</v>
      </c>
      <c r="Q740">
        <v>7</v>
      </c>
      <c r="R740">
        <v>0</v>
      </c>
      <c r="S740">
        <v>0</v>
      </c>
      <c r="T740">
        <v>0</v>
      </c>
      <c r="U740">
        <v>99.95</v>
      </c>
      <c r="V740">
        <v>5.05</v>
      </c>
      <c r="W740">
        <v>0</v>
      </c>
      <c r="X740" t="s">
        <v>141</v>
      </c>
      <c r="Y740" t="s">
        <v>142</v>
      </c>
    </row>
    <row r="741" spans="1:25" x14ac:dyDescent="0.25">
      <c r="A741" t="s">
        <v>892</v>
      </c>
      <c r="B741">
        <v>20</v>
      </c>
      <c r="C741">
        <v>110</v>
      </c>
      <c r="D741">
        <v>1</v>
      </c>
      <c r="E741">
        <v>32.299999999999997</v>
      </c>
      <c r="F741" s="28">
        <v>6.1887116366938872E-3</v>
      </c>
      <c r="G741">
        <v>3609461</v>
      </c>
      <c r="H741">
        <v>37.299999999999997</v>
      </c>
      <c r="I741" t="s">
        <v>70</v>
      </c>
      <c r="J741">
        <v>304</v>
      </c>
      <c r="K741">
        <v>250</v>
      </c>
      <c r="L741">
        <v>143</v>
      </c>
      <c r="M741">
        <v>32</v>
      </c>
      <c r="N741">
        <v>0</v>
      </c>
      <c r="O741">
        <v>23</v>
      </c>
      <c r="P741">
        <v>227</v>
      </c>
      <c r="Q741">
        <v>0</v>
      </c>
      <c r="R741">
        <v>0</v>
      </c>
      <c r="S741">
        <v>0</v>
      </c>
      <c r="T741">
        <v>0</v>
      </c>
      <c r="U741">
        <v>95.59</v>
      </c>
      <c r="V741">
        <v>0</v>
      </c>
      <c r="W741">
        <v>0</v>
      </c>
      <c r="X741" t="s">
        <v>92</v>
      </c>
      <c r="Y741" t="s">
        <v>93</v>
      </c>
    </row>
    <row r="742" spans="1:25" x14ac:dyDescent="0.25">
      <c r="A742" t="s">
        <v>893</v>
      </c>
      <c r="B742">
        <v>20</v>
      </c>
      <c r="C742">
        <v>110</v>
      </c>
      <c r="D742">
        <v>1</v>
      </c>
      <c r="E742">
        <v>31.27</v>
      </c>
      <c r="F742" s="28">
        <v>5.9913626278457538E-3</v>
      </c>
      <c r="G742">
        <v>2178306</v>
      </c>
      <c r="H742">
        <v>54.2</v>
      </c>
      <c r="I742" t="s">
        <v>78</v>
      </c>
      <c r="J742">
        <v>172</v>
      </c>
      <c r="K742">
        <v>263</v>
      </c>
      <c r="L742">
        <v>149</v>
      </c>
      <c r="M742">
        <v>42</v>
      </c>
      <c r="N742">
        <v>1</v>
      </c>
      <c r="O742">
        <v>7</v>
      </c>
      <c r="P742">
        <v>254</v>
      </c>
      <c r="Q742">
        <v>2</v>
      </c>
      <c r="R742">
        <v>0</v>
      </c>
      <c r="S742">
        <v>0</v>
      </c>
      <c r="T742">
        <v>0</v>
      </c>
      <c r="U742">
        <v>96.98</v>
      </c>
      <c r="V742">
        <v>1.01</v>
      </c>
      <c r="W742">
        <v>100</v>
      </c>
      <c r="X742" t="s">
        <v>92</v>
      </c>
      <c r="Y742" t="s">
        <v>93</v>
      </c>
    </row>
    <row r="743" spans="1:25" x14ac:dyDescent="0.25">
      <c r="A743" t="s">
        <v>894</v>
      </c>
      <c r="B743">
        <v>20</v>
      </c>
      <c r="C743">
        <v>110</v>
      </c>
      <c r="D743">
        <v>1</v>
      </c>
      <c r="E743">
        <v>28.6</v>
      </c>
      <c r="F743" s="28">
        <v>5.479788012676322E-3</v>
      </c>
      <c r="G743">
        <v>3169646</v>
      </c>
      <c r="H743">
        <v>41.3</v>
      </c>
      <c r="I743" t="s">
        <v>116</v>
      </c>
      <c r="J743">
        <v>95</v>
      </c>
      <c r="K743">
        <v>228</v>
      </c>
      <c r="L743">
        <v>153</v>
      </c>
      <c r="M743">
        <v>43</v>
      </c>
      <c r="N743">
        <v>0</v>
      </c>
      <c r="O743">
        <v>2</v>
      </c>
      <c r="P743">
        <v>225</v>
      </c>
      <c r="Q743">
        <v>1</v>
      </c>
      <c r="R743">
        <v>0</v>
      </c>
      <c r="S743">
        <v>0</v>
      </c>
      <c r="T743">
        <v>0</v>
      </c>
      <c r="U743">
        <v>99.18</v>
      </c>
      <c r="V743">
        <v>0.65</v>
      </c>
      <c r="W743">
        <v>0</v>
      </c>
      <c r="X743" t="s">
        <v>117</v>
      </c>
      <c r="Y743" t="s">
        <v>118</v>
      </c>
    </row>
    <row r="744" spans="1:25" x14ac:dyDescent="0.25">
      <c r="A744" t="s">
        <v>895</v>
      </c>
      <c r="B744">
        <v>20</v>
      </c>
      <c r="C744">
        <v>110</v>
      </c>
      <c r="D744">
        <v>1</v>
      </c>
      <c r="E744">
        <v>27.7</v>
      </c>
      <c r="F744" s="28">
        <v>5.307347131158535E-3</v>
      </c>
      <c r="G744">
        <v>4776981</v>
      </c>
      <c r="H744">
        <v>63.1</v>
      </c>
      <c r="I744" t="s">
        <v>136</v>
      </c>
      <c r="J744">
        <v>2258</v>
      </c>
      <c r="K744">
        <v>184</v>
      </c>
      <c r="L744">
        <v>114</v>
      </c>
      <c r="M744">
        <v>43</v>
      </c>
      <c r="N744">
        <v>0</v>
      </c>
      <c r="O744">
        <v>2</v>
      </c>
      <c r="P744">
        <v>181</v>
      </c>
      <c r="Q744">
        <v>1</v>
      </c>
      <c r="R744">
        <v>0</v>
      </c>
      <c r="S744">
        <v>0</v>
      </c>
      <c r="T744">
        <v>0</v>
      </c>
      <c r="U744">
        <v>98.25</v>
      </c>
      <c r="V744">
        <v>0.88</v>
      </c>
      <c r="W744">
        <v>0</v>
      </c>
      <c r="X744" t="s">
        <v>137</v>
      </c>
      <c r="Y744" t="s">
        <v>138</v>
      </c>
    </row>
    <row r="745" spans="1:25" x14ac:dyDescent="0.25">
      <c r="A745" t="s">
        <v>896</v>
      </c>
      <c r="B745">
        <v>20</v>
      </c>
      <c r="C745">
        <v>110</v>
      </c>
      <c r="D745">
        <v>1</v>
      </c>
      <c r="E745">
        <v>25.31</v>
      </c>
      <c r="F745" s="28">
        <v>4.84942079023908E-3</v>
      </c>
      <c r="G745">
        <v>2483574</v>
      </c>
      <c r="H745">
        <v>57.8</v>
      </c>
      <c r="I745" t="s">
        <v>120</v>
      </c>
      <c r="J745">
        <v>1324</v>
      </c>
      <c r="K745">
        <v>175</v>
      </c>
      <c r="L745">
        <v>101</v>
      </c>
      <c r="M745">
        <v>36</v>
      </c>
      <c r="N745">
        <v>7</v>
      </c>
      <c r="O745">
        <v>11</v>
      </c>
      <c r="P745">
        <v>154</v>
      </c>
      <c r="Q745">
        <v>10</v>
      </c>
      <c r="R745">
        <v>0</v>
      </c>
      <c r="S745">
        <v>0</v>
      </c>
      <c r="T745">
        <v>0</v>
      </c>
      <c r="U745">
        <v>90.59</v>
      </c>
      <c r="V745">
        <v>1.3</v>
      </c>
      <c r="W745">
        <v>0</v>
      </c>
      <c r="X745" t="s">
        <v>223</v>
      </c>
      <c r="Y745" t="s">
        <v>224</v>
      </c>
    </row>
    <row r="746" spans="1:25" x14ac:dyDescent="0.25">
      <c r="A746" t="s">
        <v>897</v>
      </c>
      <c r="B746">
        <v>20</v>
      </c>
      <c r="C746">
        <v>110</v>
      </c>
      <c r="D746">
        <v>1</v>
      </c>
      <c r="E746">
        <v>22.91</v>
      </c>
      <c r="F746" s="28">
        <v>4.3895784395249831E-3</v>
      </c>
      <c r="G746">
        <v>2707303</v>
      </c>
      <c r="H746">
        <v>43.4</v>
      </c>
      <c r="I746" t="s">
        <v>125</v>
      </c>
      <c r="J746">
        <v>930</v>
      </c>
      <c r="K746">
        <v>213</v>
      </c>
      <c r="L746">
        <v>118</v>
      </c>
      <c r="M746">
        <v>43</v>
      </c>
      <c r="N746">
        <v>0</v>
      </c>
      <c r="O746">
        <v>10</v>
      </c>
      <c r="P746">
        <v>199</v>
      </c>
      <c r="Q746">
        <v>4</v>
      </c>
      <c r="R746">
        <v>0</v>
      </c>
      <c r="S746">
        <v>0</v>
      </c>
      <c r="T746">
        <v>0</v>
      </c>
      <c r="U746">
        <v>96.61</v>
      </c>
      <c r="V746">
        <v>2.97</v>
      </c>
      <c r="W746">
        <v>0</v>
      </c>
      <c r="X746" t="s">
        <v>121</v>
      </c>
      <c r="Y746" t="s">
        <v>122</v>
      </c>
    </row>
    <row r="747" spans="1:25" x14ac:dyDescent="0.25">
      <c r="A747" t="s">
        <v>898</v>
      </c>
      <c r="B747">
        <v>20</v>
      </c>
      <c r="C747">
        <v>110</v>
      </c>
      <c r="D747">
        <v>1</v>
      </c>
      <c r="E747">
        <v>19.670000000000002</v>
      </c>
      <c r="F747" s="28">
        <v>3.7687912660609529E-3</v>
      </c>
      <c r="G747">
        <v>2493441</v>
      </c>
      <c r="H747">
        <v>57.7</v>
      </c>
      <c r="I747" t="s">
        <v>120</v>
      </c>
      <c r="J747">
        <v>1324</v>
      </c>
      <c r="K747">
        <v>176</v>
      </c>
      <c r="L747">
        <v>102</v>
      </c>
      <c r="M747">
        <v>43</v>
      </c>
      <c r="N747">
        <v>0</v>
      </c>
      <c r="O747">
        <v>3</v>
      </c>
      <c r="P747">
        <v>169</v>
      </c>
      <c r="Q747">
        <v>4</v>
      </c>
      <c r="R747">
        <v>0</v>
      </c>
      <c r="S747">
        <v>0</v>
      </c>
      <c r="T747">
        <v>0</v>
      </c>
      <c r="U747">
        <v>97.06</v>
      </c>
      <c r="V747">
        <v>2.29</v>
      </c>
      <c r="W747">
        <v>0</v>
      </c>
      <c r="X747" t="s">
        <v>121</v>
      </c>
      <c r="Y747" t="s">
        <v>122</v>
      </c>
    </row>
    <row r="748" spans="1:25" x14ac:dyDescent="0.25">
      <c r="A748" t="s">
        <v>899</v>
      </c>
      <c r="B748">
        <v>20</v>
      </c>
      <c r="C748">
        <v>110</v>
      </c>
      <c r="D748">
        <v>1</v>
      </c>
      <c r="E748">
        <v>18.45</v>
      </c>
      <c r="F748" s="28">
        <v>3.5350380711146197E-3</v>
      </c>
      <c r="G748">
        <v>2065015</v>
      </c>
      <c r="H748">
        <v>60.8</v>
      </c>
      <c r="I748" t="s">
        <v>78</v>
      </c>
      <c r="J748">
        <v>172</v>
      </c>
      <c r="K748">
        <v>263</v>
      </c>
      <c r="L748">
        <v>149</v>
      </c>
      <c r="M748">
        <v>42</v>
      </c>
      <c r="N748">
        <v>1</v>
      </c>
      <c r="O748">
        <v>8</v>
      </c>
      <c r="P748">
        <v>252</v>
      </c>
      <c r="Q748">
        <v>3</v>
      </c>
      <c r="R748">
        <v>0</v>
      </c>
      <c r="S748">
        <v>0</v>
      </c>
      <c r="T748">
        <v>0</v>
      </c>
      <c r="U748">
        <v>96.31</v>
      </c>
      <c r="V748">
        <v>1.68</v>
      </c>
      <c r="W748">
        <v>66.67</v>
      </c>
      <c r="X748" t="s">
        <v>92</v>
      </c>
      <c r="Y748" t="s">
        <v>93</v>
      </c>
    </row>
    <row r="749" spans="1:25" x14ac:dyDescent="0.25">
      <c r="A749" t="s">
        <v>900</v>
      </c>
      <c r="B749">
        <v>20</v>
      </c>
      <c r="C749">
        <v>110</v>
      </c>
      <c r="D749">
        <v>1</v>
      </c>
      <c r="E749">
        <v>17.78</v>
      </c>
      <c r="F749" s="28">
        <v>3.4066654148736013E-3</v>
      </c>
      <c r="G749">
        <v>2833125</v>
      </c>
      <c r="H749">
        <v>29.9</v>
      </c>
      <c r="I749" t="s">
        <v>100</v>
      </c>
      <c r="J749">
        <v>3167</v>
      </c>
      <c r="K749">
        <v>126</v>
      </c>
      <c r="L749">
        <v>75</v>
      </c>
      <c r="M749">
        <v>32</v>
      </c>
      <c r="N749">
        <v>0</v>
      </c>
      <c r="O749">
        <v>15</v>
      </c>
      <c r="P749">
        <v>110</v>
      </c>
      <c r="Q749">
        <v>1</v>
      </c>
      <c r="R749">
        <v>0</v>
      </c>
      <c r="S749">
        <v>0</v>
      </c>
      <c r="T749">
        <v>0</v>
      </c>
      <c r="U749">
        <v>96</v>
      </c>
      <c r="V749">
        <v>1.33</v>
      </c>
      <c r="W749">
        <v>0</v>
      </c>
      <c r="X749" t="s">
        <v>101</v>
      </c>
      <c r="Y749" t="s">
        <v>102</v>
      </c>
    </row>
    <row r="750" spans="1:25" x14ac:dyDescent="0.25">
      <c r="A750" t="s">
        <v>901</v>
      </c>
      <c r="B750">
        <v>20</v>
      </c>
      <c r="C750">
        <v>110</v>
      </c>
      <c r="D750">
        <v>1</v>
      </c>
      <c r="E750">
        <v>17.690000000000001</v>
      </c>
      <c r="F750" s="28">
        <v>3.3894213267218229E-3</v>
      </c>
      <c r="G750">
        <v>2142448</v>
      </c>
      <c r="H750">
        <v>54.1</v>
      </c>
      <c r="I750" t="s">
        <v>78</v>
      </c>
      <c r="J750">
        <v>172</v>
      </c>
      <c r="K750">
        <v>263</v>
      </c>
      <c r="L750">
        <v>149</v>
      </c>
      <c r="M750">
        <v>42</v>
      </c>
      <c r="N750">
        <v>0</v>
      </c>
      <c r="O750">
        <v>8</v>
      </c>
      <c r="P750">
        <v>253</v>
      </c>
      <c r="Q750">
        <v>2</v>
      </c>
      <c r="R750">
        <v>0</v>
      </c>
      <c r="S750">
        <v>0</v>
      </c>
      <c r="T750">
        <v>0</v>
      </c>
      <c r="U750">
        <v>94.63</v>
      </c>
      <c r="V750">
        <v>1.34</v>
      </c>
      <c r="W750">
        <v>0</v>
      </c>
      <c r="X750" t="s">
        <v>92</v>
      </c>
      <c r="Y750" t="s">
        <v>93</v>
      </c>
    </row>
    <row r="751" spans="1:25" x14ac:dyDescent="0.25">
      <c r="A751" t="s">
        <v>902</v>
      </c>
      <c r="B751">
        <v>20</v>
      </c>
      <c r="C751">
        <v>110</v>
      </c>
      <c r="D751">
        <v>1</v>
      </c>
      <c r="E751">
        <v>17.39</v>
      </c>
      <c r="F751" s="28">
        <v>3.3319410328825605E-3</v>
      </c>
      <c r="G751">
        <v>2917627</v>
      </c>
      <c r="H751">
        <v>43</v>
      </c>
      <c r="I751" t="s">
        <v>70</v>
      </c>
      <c r="J751">
        <v>304</v>
      </c>
      <c r="K751">
        <v>250</v>
      </c>
      <c r="L751">
        <v>143</v>
      </c>
      <c r="M751">
        <v>42</v>
      </c>
      <c r="N751">
        <v>1</v>
      </c>
      <c r="O751">
        <v>6</v>
      </c>
      <c r="P751">
        <v>227</v>
      </c>
      <c r="Q751">
        <v>16</v>
      </c>
      <c r="R751">
        <v>1</v>
      </c>
      <c r="S751">
        <v>0</v>
      </c>
      <c r="T751">
        <v>0</v>
      </c>
      <c r="U751">
        <v>97.03</v>
      </c>
      <c r="V751">
        <v>7.11</v>
      </c>
      <c r="W751">
        <v>21.05</v>
      </c>
      <c r="X751" t="s">
        <v>66</v>
      </c>
      <c r="Y751" t="s">
        <v>67</v>
      </c>
    </row>
    <row r="752" spans="1:25" x14ac:dyDescent="0.25">
      <c r="A752" t="s">
        <v>903</v>
      </c>
      <c r="B752">
        <v>20</v>
      </c>
      <c r="C752">
        <v>110</v>
      </c>
      <c r="D752">
        <v>1</v>
      </c>
      <c r="E752">
        <v>17.29</v>
      </c>
      <c r="F752" s="28">
        <v>3.3127809349361398E-3</v>
      </c>
      <c r="G752">
        <v>2078422</v>
      </c>
      <c r="H752">
        <v>41.1</v>
      </c>
      <c r="I752" t="s">
        <v>78</v>
      </c>
      <c r="J752">
        <v>172</v>
      </c>
      <c r="K752">
        <v>263</v>
      </c>
      <c r="L752">
        <v>149</v>
      </c>
      <c r="M752">
        <v>41</v>
      </c>
      <c r="N752">
        <v>1</v>
      </c>
      <c r="O752">
        <v>2</v>
      </c>
      <c r="P752">
        <v>253</v>
      </c>
      <c r="Q752">
        <v>8</v>
      </c>
      <c r="R752">
        <v>0</v>
      </c>
      <c r="S752">
        <v>0</v>
      </c>
      <c r="T752">
        <v>0</v>
      </c>
      <c r="U752">
        <v>98.66</v>
      </c>
      <c r="V752">
        <v>3.69</v>
      </c>
      <c r="W752">
        <v>0</v>
      </c>
      <c r="X752" t="s">
        <v>92</v>
      </c>
      <c r="Y752" t="s">
        <v>93</v>
      </c>
    </row>
    <row r="753" spans="1:25" x14ac:dyDescent="0.25">
      <c r="A753" t="s">
        <v>904</v>
      </c>
      <c r="B753">
        <v>20</v>
      </c>
      <c r="C753">
        <v>110</v>
      </c>
      <c r="D753">
        <v>1</v>
      </c>
      <c r="E753">
        <v>15.44</v>
      </c>
      <c r="F753" s="28">
        <v>2.9583191229273567E-3</v>
      </c>
      <c r="G753">
        <v>2099962</v>
      </c>
      <c r="H753">
        <v>47.7</v>
      </c>
      <c r="I753" t="s">
        <v>78</v>
      </c>
      <c r="J753">
        <v>172</v>
      </c>
      <c r="K753">
        <v>263</v>
      </c>
      <c r="L753">
        <v>149</v>
      </c>
      <c r="M753">
        <v>42</v>
      </c>
      <c r="N753">
        <v>1</v>
      </c>
      <c r="O753">
        <v>7</v>
      </c>
      <c r="P753">
        <v>250</v>
      </c>
      <c r="Q753">
        <v>6</v>
      </c>
      <c r="R753">
        <v>0</v>
      </c>
      <c r="S753">
        <v>0</v>
      </c>
      <c r="T753">
        <v>0</v>
      </c>
      <c r="U753">
        <v>95.75</v>
      </c>
      <c r="V753">
        <v>2.35</v>
      </c>
      <c r="W753">
        <v>0</v>
      </c>
      <c r="X753" t="s">
        <v>156</v>
      </c>
      <c r="Y753" t="s">
        <v>157</v>
      </c>
    </row>
    <row r="754" spans="1:25" x14ac:dyDescent="0.25">
      <c r="A754" t="s">
        <v>905</v>
      </c>
      <c r="B754">
        <v>20</v>
      </c>
      <c r="C754">
        <v>110</v>
      </c>
      <c r="D754">
        <v>1</v>
      </c>
      <c r="E754">
        <v>15.38</v>
      </c>
      <c r="F754" s="28">
        <v>2.9468230641595044E-3</v>
      </c>
      <c r="G754">
        <v>2722295</v>
      </c>
      <c r="H754">
        <v>48.4</v>
      </c>
      <c r="I754" t="s">
        <v>160</v>
      </c>
      <c r="J754">
        <v>35</v>
      </c>
      <c r="K754">
        <v>420</v>
      </c>
      <c r="L754">
        <v>196</v>
      </c>
      <c r="M754">
        <v>43</v>
      </c>
      <c r="N754">
        <v>0</v>
      </c>
      <c r="O754">
        <v>7</v>
      </c>
      <c r="P754">
        <v>412</v>
      </c>
      <c r="Q754">
        <v>1</v>
      </c>
      <c r="R754">
        <v>0</v>
      </c>
      <c r="S754">
        <v>0</v>
      </c>
      <c r="T754">
        <v>0</v>
      </c>
      <c r="U754">
        <v>96.43</v>
      </c>
      <c r="V754">
        <v>0.51</v>
      </c>
      <c r="W754">
        <v>0</v>
      </c>
      <c r="X754" t="s">
        <v>161</v>
      </c>
      <c r="Y754" t="s">
        <v>162</v>
      </c>
    </row>
    <row r="755" spans="1:25" x14ac:dyDescent="0.25">
      <c r="A755" t="s">
        <v>906</v>
      </c>
      <c r="B755">
        <v>20</v>
      </c>
      <c r="C755">
        <v>110</v>
      </c>
      <c r="D755">
        <v>1</v>
      </c>
      <c r="E755">
        <v>12.43</v>
      </c>
      <c r="F755" s="28">
        <v>2.3816001747400937E-3</v>
      </c>
      <c r="G755">
        <v>5762297</v>
      </c>
      <c r="H755">
        <v>58.3</v>
      </c>
      <c r="I755" t="s">
        <v>83</v>
      </c>
      <c r="J755">
        <v>5656</v>
      </c>
      <c r="K755">
        <v>56</v>
      </c>
      <c r="L755">
        <v>24</v>
      </c>
      <c r="M755">
        <v>0</v>
      </c>
      <c r="N755">
        <v>43</v>
      </c>
      <c r="O755">
        <v>0</v>
      </c>
      <c r="P755">
        <v>1</v>
      </c>
      <c r="Q755">
        <v>44</v>
      </c>
      <c r="R755">
        <v>11</v>
      </c>
      <c r="S755">
        <v>0</v>
      </c>
      <c r="T755">
        <v>0</v>
      </c>
      <c r="U755">
        <v>100</v>
      </c>
      <c r="V755">
        <v>111.36</v>
      </c>
      <c r="W755">
        <v>0</v>
      </c>
      <c r="X755" t="s">
        <v>84</v>
      </c>
      <c r="Y755" t="s">
        <v>84</v>
      </c>
    </row>
    <row r="756" spans="1:25" x14ac:dyDescent="0.25">
      <c r="A756" t="s">
        <v>907</v>
      </c>
      <c r="B756">
        <v>20</v>
      </c>
      <c r="C756">
        <v>110</v>
      </c>
      <c r="D756">
        <v>1</v>
      </c>
      <c r="E756">
        <v>12.25</v>
      </c>
      <c r="F756" s="28">
        <v>2.3471119984365364E-3</v>
      </c>
      <c r="G756">
        <v>2201273</v>
      </c>
      <c r="H756">
        <v>40.700000000000003</v>
      </c>
      <c r="I756" t="s">
        <v>104</v>
      </c>
      <c r="J756">
        <v>387</v>
      </c>
      <c r="K756">
        <v>223</v>
      </c>
      <c r="L756">
        <v>124</v>
      </c>
      <c r="M756">
        <v>43</v>
      </c>
      <c r="N756">
        <v>0</v>
      </c>
      <c r="O756">
        <v>4</v>
      </c>
      <c r="P756">
        <v>217</v>
      </c>
      <c r="Q756">
        <v>2</v>
      </c>
      <c r="R756">
        <v>0</v>
      </c>
      <c r="S756">
        <v>0</v>
      </c>
      <c r="T756">
        <v>0</v>
      </c>
      <c r="U756">
        <v>97.18</v>
      </c>
      <c r="V756">
        <v>1.21</v>
      </c>
      <c r="W756">
        <v>50</v>
      </c>
      <c r="X756" t="s">
        <v>105</v>
      </c>
      <c r="Y756" t="s">
        <v>106</v>
      </c>
    </row>
    <row r="757" spans="1:25" x14ac:dyDescent="0.25">
      <c r="A757" t="s">
        <v>908</v>
      </c>
      <c r="B757">
        <v>20</v>
      </c>
      <c r="C757">
        <v>110</v>
      </c>
      <c r="D757">
        <v>1</v>
      </c>
      <c r="E757">
        <v>11.96</v>
      </c>
      <c r="F757" s="28">
        <v>2.2915477143919164E-3</v>
      </c>
      <c r="G757">
        <v>3276317</v>
      </c>
      <c r="H757">
        <v>38.799999999999997</v>
      </c>
      <c r="I757" t="s">
        <v>65</v>
      </c>
      <c r="J757">
        <v>5449</v>
      </c>
      <c r="K757">
        <v>103</v>
      </c>
      <c r="L757">
        <v>57</v>
      </c>
      <c r="M757">
        <v>26</v>
      </c>
      <c r="N757">
        <v>16</v>
      </c>
      <c r="O757">
        <v>4</v>
      </c>
      <c r="P757">
        <v>77</v>
      </c>
      <c r="Q757">
        <v>20</v>
      </c>
      <c r="R757">
        <v>2</v>
      </c>
      <c r="S757">
        <v>0</v>
      </c>
      <c r="T757">
        <v>0</v>
      </c>
      <c r="U757">
        <v>94.74</v>
      </c>
      <c r="V757">
        <v>11.64</v>
      </c>
      <c r="W757">
        <v>11.54</v>
      </c>
      <c r="X757" t="s">
        <v>300</v>
      </c>
      <c r="Y757" t="s">
        <v>301</v>
      </c>
    </row>
    <row r="758" spans="1:25" x14ac:dyDescent="0.25">
      <c r="A758" t="s">
        <v>909</v>
      </c>
      <c r="B758">
        <v>20</v>
      </c>
      <c r="C758">
        <v>110</v>
      </c>
      <c r="D758">
        <v>1</v>
      </c>
      <c r="E758">
        <v>11.87</v>
      </c>
      <c r="F758" s="28">
        <v>2.2743036262401375E-3</v>
      </c>
      <c r="G758">
        <v>2546541</v>
      </c>
      <c r="H758">
        <v>38.700000000000003</v>
      </c>
      <c r="I758" t="s">
        <v>78</v>
      </c>
      <c r="J758">
        <v>172</v>
      </c>
      <c r="K758">
        <v>263</v>
      </c>
      <c r="L758">
        <v>149</v>
      </c>
      <c r="M758">
        <v>23</v>
      </c>
      <c r="N758">
        <v>2</v>
      </c>
      <c r="O758">
        <v>135</v>
      </c>
      <c r="P758">
        <v>109</v>
      </c>
      <c r="Q758">
        <v>14</v>
      </c>
      <c r="R758">
        <v>1</v>
      </c>
      <c r="S758">
        <v>4</v>
      </c>
      <c r="T758">
        <v>0</v>
      </c>
      <c r="U758">
        <v>43.47</v>
      </c>
      <c r="V758">
        <v>10.74</v>
      </c>
      <c r="W758">
        <v>0</v>
      </c>
      <c r="X758" t="s">
        <v>92</v>
      </c>
      <c r="Y758" t="s">
        <v>93</v>
      </c>
    </row>
    <row r="759" spans="1:25" x14ac:dyDescent="0.25">
      <c r="A759" t="s">
        <v>910</v>
      </c>
      <c r="B759">
        <v>20</v>
      </c>
      <c r="C759">
        <v>110</v>
      </c>
      <c r="D759">
        <v>1</v>
      </c>
      <c r="E759">
        <v>10.31</v>
      </c>
      <c r="F759" s="28">
        <v>1.9754060982759749E-3</v>
      </c>
      <c r="G759">
        <v>3859610</v>
      </c>
      <c r="H759">
        <v>44.5</v>
      </c>
      <c r="I759" t="s">
        <v>65</v>
      </c>
      <c r="J759">
        <v>5449</v>
      </c>
      <c r="K759">
        <v>103</v>
      </c>
      <c r="L759">
        <v>57</v>
      </c>
      <c r="M759">
        <v>26</v>
      </c>
      <c r="N759">
        <v>17</v>
      </c>
      <c r="O759">
        <v>12</v>
      </c>
      <c r="P759">
        <v>52</v>
      </c>
      <c r="Q759">
        <v>29</v>
      </c>
      <c r="R759">
        <v>9</v>
      </c>
      <c r="S759">
        <v>1</v>
      </c>
      <c r="T759">
        <v>0</v>
      </c>
      <c r="U759">
        <v>83.86</v>
      </c>
      <c r="V759">
        <v>54.81</v>
      </c>
      <c r="W759">
        <v>14.52</v>
      </c>
      <c r="X759" t="s">
        <v>66</v>
      </c>
      <c r="Y759" t="s">
        <v>67</v>
      </c>
    </row>
    <row r="760" spans="1:25" x14ac:dyDescent="0.25">
      <c r="A760" t="s">
        <v>911</v>
      </c>
      <c r="B760">
        <v>20</v>
      </c>
      <c r="C760">
        <v>110</v>
      </c>
      <c r="D760">
        <v>1</v>
      </c>
      <c r="E760">
        <v>9.99</v>
      </c>
      <c r="F760" s="28">
        <v>1.9140937848474283E-3</v>
      </c>
      <c r="G760">
        <v>3375417</v>
      </c>
      <c r="H760">
        <v>49</v>
      </c>
      <c r="I760" t="s">
        <v>78</v>
      </c>
      <c r="J760">
        <v>172</v>
      </c>
      <c r="K760">
        <v>263</v>
      </c>
      <c r="L760">
        <v>149</v>
      </c>
      <c r="M760">
        <v>38</v>
      </c>
      <c r="N760">
        <v>5</v>
      </c>
      <c r="O760">
        <v>18</v>
      </c>
      <c r="P760">
        <v>222</v>
      </c>
      <c r="Q760">
        <v>23</v>
      </c>
      <c r="R760">
        <v>0</v>
      </c>
      <c r="S760">
        <v>0</v>
      </c>
      <c r="T760">
        <v>0</v>
      </c>
      <c r="U760">
        <v>90.04</v>
      </c>
      <c r="V760">
        <v>7.1</v>
      </c>
      <c r="W760">
        <v>4.3499999999999996</v>
      </c>
      <c r="X760" t="s">
        <v>92</v>
      </c>
      <c r="Y760" t="s">
        <v>93</v>
      </c>
    </row>
    <row r="761" spans="1:25" x14ac:dyDescent="0.25">
      <c r="A761" t="s">
        <v>912</v>
      </c>
      <c r="B761">
        <v>20</v>
      </c>
      <c r="C761">
        <v>110</v>
      </c>
      <c r="D761">
        <v>1</v>
      </c>
      <c r="E761">
        <v>9.44</v>
      </c>
      <c r="F761" s="28">
        <v>1.8087132461421145E-3</v>
      </c>
      <c r="G761">
        <v>2146125</v>
      </c>
      <c r="H761">
        <v>44.7</v>
      </c>
      <c r="I761" t="s">
        <v>65</v>
      </c>
      <c r="J761">
        <v>5449</v>
      </c>
      <c r="K761">
        <v>103</v>
      </c>
      <c r="L761">
        <v>57</v>
      </c>
      <c r="M761">
        <v>9</v>
      </c>
      <c r="N761">
        <v>18</v>
      </c>
      <c r="O761">
        <v>37</v>
      </c>
      <c r="P761">
        <v>33</v>
      </c>
      <c r="Q761">
        <v>24</v>
      </c>
      <c r="R761">
        <v>2</v>
      </c>
      <c r="S761">
        <v>3</v>
      </c>
      <c r="T761">
        <v>4</v>
      </c>
      <c r="U761">
        <v>59.65</v>
      </c>
      <c r="V761">
        <v>22.73</v>
      </c>
      <c r="W761">
        <v>4.55</v>
      </c>
      <c r="X761" t="s">
        <v>66</v>
      </c>
      <c r="Y761" t="s">
        <v>67</v>
      </c>
    </row>
    <row r="762" spans="1:25" x14ac:dyDescent="0.25">
      <c r="A762" t="s">
        <v>913</v>
      </c>
      <c r="B762">
        <v>20</v>
      </c>
      <c r="C762">
        <v>110</v>
      </c>
      <c r="D762">
        <v>1</v>
      </c>
      <c r="E762">
        <v>9.36</v>
      </c>
      <c r="F762" s="28">
        <v>1.7933851677849777E-3</v>
      </c>
      <c r="G762">
        <v>2936200</v>
      </c>
      <c r="H762">
        <v>61.3</v>
      </c>
      <c r="I762" t="s">
        <v>65</v>
      </c>
      <c r="J762">
        <v>5449</v>
      </c>
      <c r="K762">
        <v>104</v>
      </c>
      <c r="L762">
        <v>58</v>
      </c>
      <c r="M762">
        <v>26</v>
      </c>
      <c r="N762">
        <v>15</v>
      </c>
      <c r="O762">
        <v>3</v>
      </c>
      <c r="P762">
        <v>68</v>
      </c>
      <c r="Q762">
        <v>30</v>
      </c>
      <c r="R762">
        <v>3</v>
      </c>
      <c r="S762">
        <v>0</v>
      </c>
      <c r="T762">
        <v>0</v>
      </c>
      <c r="U762">
        <v>97.13</v>
      </c>
      <c r="V762">
        <v>35.659999999999997</v>
      </c>
      <c r="W762">
        <v>7.69</v>
      </c>
      <c r="X762" t="s">
        <v>92</v>
      </c>
      <c r="Y762" t="s">
        <v>93</v>
      </c>
    </row>
    <row r="763" spans="1:25" x14ac:dyDescent="0.25">
      <c r="A763" t="s">
        <v>914</v>
      </c>
      <c r="B763">
        <v>20</v>
      </c>
      <c r="C763">
        <v>110</v>
      </c>
      <c r="D763">
        <v>1</v>
      </c>
      <c r="E763">
        <v>9.11</v>
      </c>
      <c r="F763" s="28">
        <v>1.745484922918926E-3</v>
      </c>
      <c r="G763">
        <v>5635943</v>
      </c>
      <c r="H763">
        <v>56</v>
      </c>
      <c r="I763" t="s">
        <v>378</v>
      </c>
      <c r="J763">
        <v>924</v>
      </c>
      <c r="K763">
        <v>163</v>
      </c>
      <c r="L763">
        <v>110</v>
      </c>
      <c r="M763">
        <v>35</v>
      </c>
      <c r="N763">
        <v>4</v>
      </c>
      <c r="O763">
        <v>21</v>
      </c>
      <c r="P763">
        <v>121</v>
      </c>
      <c r="Q763">
        <v>19</v>
      </c>
      <c r="R763">
        <v>2</v>
      </c>
      <c r="S763">
        <v>0</v>
      </c>
      <c r="T763">
        <v>0</v>
      </c>
      <c r="U763">
        <v>84.55</v>
      </c>
      <c r="V763">
        <v>15.64</v>
      </c>
      <c r="W763">
        <v>0</v>
      </c>
      <c r="X763" t="s">
        <v>379</v>
      </c>
      <c r="Y763" t="s">
        <v>380</v>
      </c>
    </row>
    <row r="764" spans="1:25" x14ac:dyDescent="0.25">
      <c r="A764" t="s">
        <v>915</v>
      </c>
      <c r="B764">
        <v>20</v>
      </c>
      <c r="C764">
        <v>110</v>
      </c>
      <c r="D764">
        <v>1</v>
      </c>
      <c r="E764">
        <v>8.86</v>
      </c>
      <c r="F764" s="28">
        <v>1.6975846780528743E-3</v>
      </c>
      <c r="G764">
        <v>1442781</v>
      </c>
      <c r="H764">
        <v>44.8</v>
      </c>
      <c r="I764" t="s">
        <v>160</v>
      </c>
      <c r="J764">
        <v>35</v>
      </c>
      <c r="K764">
        <v>420</v>
      </c>
      <c r="L764">
        <v>196</v>
      </c>
      <c r="M764">
        <v>20</v>
      </c>
      <c r="N764">
        <v>4</v>
      </c>
      <c r="O764">
        <v>329</v>
      </c>
      <c r="P764">
        <v>81</v>
      </c>
      <c r="Q764">
        <v>10</v>
      </c>
      <c r="R764">
        <v>0</v>
      </c>
      <c r="S764">
        <v>0</v>
      </c>
      <c r="T764">
        <v>0</v>
      </c>
      <c r="U764">
        <v>20.58</v>
      </c>
      <c r="V764">
        <v>1.52</v>
      </c>
      <c r="W764">
        <v>10</v>
      </c>
      <c r="X764" t="s">
        <v>283</v>
      </c>
      <c r="Y764" t="s">
        <v>284</v>
      </c>
    </row>
    <row r="765" spans="1:25" x14ac:dyDescent="0.25">
      <c r="A765" t="s">
        <v>916</v>
      </c>
      <c r="B765">
        <v>20</v>
      </c>
      <c r="C765">
        <v>110</v>
      </c>
      <c r="D765">
        <v>1</v>
      </c>
      <c r="E765">
        <v>8.83</v>
      </c>
      <c r="F765" s="28">
        <v>1.6918366486689481E-3</v>
      </c>
      <c r="G765">
        <v>3669073</v>
      </c>
      <c r="H765">
        <v>41.2</v>
      </c>
      <c r="I765" t="s">
        <v>70</v>
      </c>
      <c r="J765">
        <v>304</v>
      </c>
      <c r="K765">
        <v>250</v>
      </c>
      <c r="L765">
        <v>143</v>
      </c>
      <c r="M765">
        <v>12</v>
      </c>
      <c r="N765">
        <v>10</v>
      </c>
      <c r="O765">
        <v>71</v>
      </c>
      <c r="P765">
        <v>117</v>
      </c>
      <c r="Q765">
        <v>49</v>
      </c>
      <c r="R765">
        <v>11</v>
      </c>
      <c r="S765">
        <v>2</v>
      </c>
      <c r="T765">
        <v>0</v>
      </c>
      <c r="U765">
        <v>77.77</v>
      </c>
      <c r="V765">
        <v>31.15</v>
      </c>
      <c r="W765">
        <v>9.57</v>
      </c>
      <c r="X765" t="s">
        <v>66</v>
      </c>
      <c r="Y765" t="s">
        <v>67</v>
      </c>
    </row>
    <row r="766" spans="1:25" x14ac:dyDescent="0.25">
      <c r="A766" t="s">
        <v>917</v>
      </c>
      <c r="B766">
        <v>20</v>
      </c>
      <c r="C766">
        <v>110</v>
      </c>
      <c r="D766">
        <v>1</v>
      </c>
      <c r="E766">
        <v>8.73</v>
      </c>
      <c r="F766" s="28">
        <v>1.6726765507225276E-3</v>
      </c>
      <c r="G766">
        <v>2541684</v>
      </c>
      <c r="H766">
        <v>51.4</v>
      </c>
      <c r="I766" t="s">
        <v>70</v>
      </c>
      <c r="J766">
        <v>304</v>
      </c>
      <c r="K766">
        <v>247</v>
      </c>
      <c r="L766">
        <v>141</v>
      </c>
      <c r="M766">
        <v>37</v>
      </c>
      <c r="N766">
        <v>0</v>
      </c>
      <c r="O766">
        <v>37</v>
      </c>
      <c r="P766">
        <v>203</v>
      </c>
      <c r="Q766">
        <v>7</v>
      </c>
      <c r="R766">
        <v>0</v>
      </c>
      <c r="S766">
        <v>0</v>
      </c>
      <c r="T766">
        <v>0</v>
      </c>
      <c r="U766">
        <v>84.27</v>
      </c>
      <c r="V766">
        <v>4.6100000000000003</v>
      </c>
      <c r="W766">
        <v>14.29</v>
      </c>
      <c r="X766" t="s">
        <v>92</v>
      </c>
      <c r="Y766" t="s">
        <v>93</v>
      </c>
    </row>
    <row r="767" spans="1:25" x14ac:dyDescent="0.25">
      <c r="A767" t="s">
        <v>918</v>
      </c>
      <c r="B767">
        <v>20</v>
      </c>
      <c r="C767">
        <v>110</v>
      </c>
      <c r="D767">
        <v>1</v>
      </c>
      <c r="E767">
        <v>8.32</v>
      </c>
      <c r="F767" s="28">
        <v>1.5941201491422026E-3</v>
      </c>
      <c r="G767">
        <v>2789187</v>
      </c>
      <c r="H767">
        <v>34.700000000000003</v>
      </c>
      <c r="I767" t="s">
        <v>100</v>
      </c>
      <c r="J767">
        <v>3167</v>
      </c>
      <c r="K767">
        <v>126</v>
      </c>
      <c r="L767">
        <v>75</v>
      </c>
      <c r="M767">
        <v>11</v>
      </c>
      <c r="N767">
        <v>4</v>
      </c>
      <c r="O767">
        <v>86</v>
      </c>
      <c r="P767">
        <v>33</v>
      </c>
      <c r="Q767">
        <v>7</v>
      </c>
      <c r="R767">
        <v>0</v>
      </c>
      <c r="S767">
        <v>0</v>
      </c>
      <c r="T767">
        <v>0</v>
      </c>
      <c r="U767">
        <v>33.21</v>
      </c>
      <c r="V767">
        <v>5.78</v>
      </c>
      <c r="W767">
        <v>0</v>
      </c>
      <c r="X767" t="s">
        <v>101</v>
      </c>
      <c r="Y767" t="s">
        <v>102</v>
      </c>
    </row>
    <row r="768" spans="1:25" x14ac:dyDescent="0.25">
      <c r="A768" t="s">
        <v>919</v>
      </c>
      <c r="B768">
        <v>20</v>
      </c>
      <c r="C768">
        <v>110</v>
      </c>
      <c r="D768">
        <v>1</v>
      </c>
      <c r="E768">
        <v>8.0500000000000007</v>
      </c>
      <c r="F768" s="28">
        <v>1.5423878846868668E-3</v>
      </c>
      <c r="G768">
        <v>2082715</v>
      </c>
      <c r="H768">
        <v>43.4</v>
      </c>
      <c r="I768" t="s">
        <v>65</v>
      </c>
      <c r="J768">
        <v>5449</v>
      </c>
      <c r="K768">
        <v>103</v>
      </c>
      <c r="L768">
        <v>58</v>
      </c>
      <c r="M768">
        <v>5</v>
      </c>
      <c r="N768">
        <v>6</v>
      </c>
      <c r="O768">
        <v>52</v>
      </c>
      <c r="P768">
        <v>30</v>
      </c>
      <c r="Q768">
        <v>20</v>
      </c>
      <c r="R768">
        <v>1</v>
      </c>
      <c r="S768">
        <v>0</v>
      </c>
      <c r="T768">
        <v>0</v>
      </c>
      <c r="U768">
        <v>71</v>
      </c>
      <c r="V768">
        <v>29.31</v>
      </c>
      <c r="W768">
        <v>4.3499999999999996</v>
      </c>
      <c r="X768" t="s">
        <v>283</v>
      </c>
      <c r="Y768" t="s">
        <v>284</v>
      </c>
    </row>
    <row r="769" spans="1:25" x14ac:dyDescent="0.25">
      <c r="A769" t="s">
        <v>920</v>
      </c>
      <c r="B769">
        <v>20</v>
      </c>
      <c r="C769">
        <v>110</v>
      </c>
      <c r="D769">
        <v>1</v>
      </c>
      <c r="E769">
        <v>7.82</v>
      </c>
      <c r="F769" s="28">
        <v>1.4983196594100991E-3</v>
      </c>
      <c r="G769">
        <v>1960767</v>
      </c>
      <c r="H769">
        <v>40.6</v>
      </c>
      <c r="I769" t="s">
        <v>65</v>
      </c>
      <c r="J769">
        <v>5449</v>
      </c>
      <c r="K769">
        <v>104</v>
      </c>
      <c r="L769">
        <v>58</v>
      </c>
      <c r="M769">
        <v>4</v>
      </c>
      <c r="N769">
        <v>3</v>
      </c>
      <c r="O769">
        <v>68</v>
      </c>
      <c r="P769">
        <v>24</v>
      </c>
      <c r="Q769">
        <v>10</v>
      </c>
      <c r="R769">
        <v>2</v>
      </c>
      <c r="S769">
        <v>0</v>
      </c>
      <c r="T769">
        <v>0</v>
      </c>
      <c r="U769">
        <v>53.45</v>
      </c>
      <c r="V769">
        <v>19.829999999999998</v>
      </c>
      <c r="W769">
        <v>12.5</v>
      </c>
      <c r="X769" t="s">
        <v>148</v>
      </c>
      <c r="Y769" t="s">
        <v>149</v>
      </c>
    </row>
    <row r="770" spans="1:25" x14ac:dyDescent="0.25">
      <c r="A770" t="s">
        <v>921</v>
      </c>
      <c r="B770">
        <v>20</v>
      </c>
      <c r="C770">
        <v>110</v>
      </c>
      <c r="D770">
        <v>1</v>
      </c>
      <c r="E770">
        <v>7.5</v>
      </c>
      <c r="F770" s="28">
        <v>1.4370073459815528E-3</v>
      </c>
      <c r="G770">
        <v>3363068</v>
      </c>
      <c r="H770">
        <v>37.4</v>
      </c>
      <c r="I770" t="s">
        <v>70</v>
      </c>
      <c r="J770">
        <v>304</v>
      </c>
      <c r="K770">
        <v>250</v>
      </c>
      <c r="L770">
        <v>143</v>
      </c>
      <c r="M770">
        <v>14</v>
      </c>
      <c r="N770">
        <v>5</v>
      </c>
      <c r="O770">
        <v>69</v>
      </c>
      <c r="P770">
        <v>104</v>
      </c>
      <c r="Q770">
        <v>65</v>
      </c>
      <c r="R770">
        <v>12</v>
      </c>
      <c r="S770">
        <v>0</v>
      </c>
      <c r="T770">
        <v>0</v>
      </c>
      <c r="U770">
        <v>76.17</v>
      </c>
      <c r="V770">
        <v>42.48</v>
      </c>
      <c r="W770">
        <v>1.98</v>
      </c>
      <c r="X770" t="s">
        <v>66</v>
      </c>
      <c r="Y770" t="s">
        <v>67</v>
      </c>
    </row>
    <row r="771" spans="1:25" x14ac:dyDescent="0.25">
      <c r="A771" t="s">
        <v>922</v>
      </c>
      <c r="B771">
        <v>20</v>
      </c>
      <c r="C771">
        <v>110</v>
      </c>
      <c r="D771">
        <v>1</v>
      </c>
      <c r="E771">
        <v>6.85</v>
      </c>
      <c r="F771" s="28">
        <v>1.3124667093298182E-3</v>
      </c>
      <c r="G771">
        <v>2747722</v>
      </c>
      <c r="H771">
        <v>54.8</v>
      </c>
      <c r="I771" t="s">
        <v>65</v>
      </c>
      <c r="J771">
        <v>5449</v>
      </c>
      <c r="K771">
        <v>104</v>
      </c>
      <c r="L771">
        <v>58</v>
      </c>
      <c r="M771">
        <v>25</v>
      </c>
      <c r="N771">
        <v>15</v>
      </c>
      <c r="O771">
        <v>10</v>
      </c>
      <c r="P771">
        <v>51</v>
      </c>
      <c r="Q771">
        <v>35</v>
      </c>
      <c r="R771">
        <v>8</v>
      </c>
      <c r="S771">
        <v>0</v>
      </c>
      <c r="T771">
        <v>0</v>
      </c>
      <c r="U771">
        <v>90.91</v>
      </c>
      <c r="V771">
        <v>40.020000000000003</v>
      </c>
      <c r="W771">
        <v>1.69</v>
      </c>
      <c r="X771" t="s">
        <v>156</v>
      </c>
      <c r="Y771" t="s">
        <v>157</v>
      </c>
    </row>
    <row r="772" spans="1:25" x14ac:dyDescent="0.25">
      <c r="A772" t="s">
        <v>923</v>
      </c>
      <c r="B772">
        <v>20</v>
      </c>
      <c r="C772">
        <v>110</v>
      </c>
      <c r="D772">
        <v>1</v>
      </c>
      <c r="E772">
        <v>6.74</v>
      </c>
      <c r="F772" s="28">
        <v>1.2913906015887555E-3</v>
      </c>
      <c r="G772">
        <v>2985721</v>
      </c>
      <c r="H772">
        <v>48.3</v>
      </c>
      <c r="I772" t="s">
        <v>78</v>
      </c>
      <c r="J772">
        <v>172</v>
      </c>
      <c r="K772">
        <v>263</v>
      </c>
      <c r="L772">
        <v>149</v>
      </c>
      <c r="M772">
        <v>21</v>
      </c>
      <c r="N772">
        <v>9</v>
      </c>
      <c r="O772">
        <v>65</v>
      </c>
      <c r="P772">
        <v>107</v>
      </c>
      <c r="Q772">
        <v>72</v>
      </c>
      <c r="R772">
        <v>12</v>
      </c>
      <c r="S772">
        <v>7</v>
      </c>
      <c r="T772">
        <v>0</v>
      </c>
      <c r="U772">
        <v>77.72</v>
      </c>
      <c r="V772">
        <v>45.53</v>
      </c>
      <c r="W772">
        <v>1.33</v>
      </c>
      <c r="X772" t="s">
        <v>156</v>
      </c>
      <c r="Y772" t="s">
        <v>157</v>
      </c>
    </row>
    <row r="773" spans="1:25" x14ac:dyDescent="0.25">
      <c r="A773" t="s">
        <v>924</v>
      </c>
      <c r="B773">
        <v>20</v>
      </c>
      <c r="C773">
        <v>110</v>
      </c>
      <c r="D773">
        <v>1</v>
      </c>
      <c r="E773">
        <v>6.5</v>
      </c>
      <c r="F773" s="28">
        <v>1.2454063665173459E-3</v>
      </c>
      <c r="G773">
        <v>1967047</v>
      </c>
      <c r="H773">
        <v>50.5</v>
      </c>
      <c r="I773" t="s">
        <v>65</v>
      </c>
      <c r="J773">
        <v>5449</v>
      </c>
      <c r="K773">
        <v>104</v>
      </c>
      <c r="L773">
        <v>58</v>
      </c>
      <c r="M773">
        <v>16</v>
      </c>
      <c r="N773">
        <v>15</v>
      </c>
      <c r="O773">
        <v>21</v>
      </c>
      <c r="P773">
        <v>45</v>
      </c>
      <c r="Q773">
        <v>30</v>
      </c>
      <c r="R773">
        <v>3</v>
      </c>
      <c r="S773">
        <v>4</v>
      </c>
      <c r="T773">
        <v>1</v>
      </c>
      <c r="U773">
        <v>80.64</v>
      </c>
      <c r="V773">
        <v>35.42</v>
      </c>
      <c r="W773">
        <v>6.85</v>
      </c>
      <c r="X773" t="s">
        <v>105</v>
      </c>
      <c r="Y773" t="s">
        <v>106</v>
      </c>
    </row>
    <row r="774" spans="1:25" x14ac:dyDescent="0.25">
      <c r="A774" t="s">
        <v>925</v>
      </c>
      <c r="B774">
        <v>20</v>
      </c>
      <c r="C774">
        <v>110</v>
      </c>
      <c r="D774">
        <v>1</v>
      </c>
      <c r="E774">
        <v>5.82</v>
      </c>
      <c r="F774" s="28">
        <v>1.1151177004816851E-3</v>
      </c>
      <c r="G774">
        <v>3165467</v>
      </c>
      <c r="H774">
        <v>62.1</v>
      </c>
      <c r="I774" t="s">
        <v>926</v>
      </c>
      <c r="J774">
        <v>2248</v>
      </c>
      <c r="K774">
        <v>125</v>
      </c>
      <c r="L774">
        <v>78</v>
      </c>
      <c r="M774">
        <v>22</v>
      </c>
      <c r="N774">
        <v>9</v>
      </c>
      <c r="O774">
        <v>19</v>
      </c>
      <c r="P774">
        <v>69</v>
      </c>
      <c r="Q774">
        <v>34</v>
      </c>
      <c r="R774">
        <v>3</v>
      </c>
      <c r="S774">
        <v>0</v>
      </c>
      <c r="T774">
        <v>0</v>
      </c>
      <c r="U774">
        <v>90.46</v>
      </c>
      <c r="V774">
        <v>32.979999999999997</v>
      </c>
      <c r="W774">
        <v>0</v>
      </c>
      <c r="X774" t="s">
        <v>87</v>
      </c>
      <c r="Y774" t="s">
        <v>87</v>
      </c>
    </row>
    <row r="775" spans="1:25" x14ac:dyDescent="0.25">
      <c r="A775" t="s">
        <v>927</v>
      </c>
      <c r="B775">
        <v>20</v>
      </c>
      <c r="C775">
        <v>110</v>
      </c>
      <c r="D775">
        <v>1</v>
      </c>
      <c r="E775">
        <v>5.14</v>
      </c>
      <c r="F775" s="28">
        <v>9.8482903444602416E-4</v>
      </c>
      <c r="G775">
        <v>2300889</v>
      </c>
      <c r="H775">
        <v>67.400000000000006</v>
      </c>
      <c r="I775" t="s">
        <v>65</v>
      </c>
      <c r="J775">
        <v>5449</v>
      </c>
      <c r="K775">
        <v>104</v>
      </c>
      <c r="L775">
        <v>58</v>
      </c>
      <c r="M775">
        <v>5</v>
      </c>
      <c r="N775">
        <v>3</v>
      </c>
      <c r="O775">
        <v>73</v>
      </c>
      <c r="P775">
        <v>23</v>
      </c>
      <c r="Q775">
        <v>8</v>
      </c>
      <c r="R775">
        <v>0</v>
      </c>
      <c r="S775">
        <v>0</v>
      </c>
      <c r="T775">
        <v>0</v>
      </c>
      <c r="U775">
        <v>27.95</v>
      </c>
      <c r="V775">
        <v>7.9</v>
      </c>
      <c r="W775">
        <v>0</v>
      </c>
      <c r="X775" t="s">
        <v>87</v>
      </c>
      <c r="Y775" t="s">
        <v>87</v>
      </c>
    </row>
  </sheetData>
  <mergeCells count="1">
    <mergeCell ref="AA1:AB1"/>
  </mergeCells>
  <conditionalFormatting sqref="U2:U775">
    <cfRule type="cellIs" dxfId="3" priority="2" operator="greaterThan">
      <formula>95</formula>
    </cfRule>
    <cfRule type="cellIs" dxfId="2" priority="3" operator="lessThan">
      <formula>40</formula>
    </cfRule>
  </conditionalFormatting>
  <conditionalFormatting sqref="V2:V775">
    <cfRule type="cellIs" dxfId="1" priority="1" operator="greaterThan">
      <formula>20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Assembly_Stats</vt:lpstr>
      <vt:lpstr>Bin_Stats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Whitham, Jason M.</dc:creator>
  <cp:lastModifiedBy>Whitham, Jason M.</cp:lastModifiedBy>
  <dcterms:created xsi:type="dcterms:W3CDTF">2017-07-21T14:43:53Z</dcterms:created>
  <dcterms:modified xsi:type="dcterms:W3CDTF">2018-01-15T19:38:44Z</dcterms:modified>
</cp:coreProperties>
</file>