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3560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<sst xmlns="http://schemas.openxmlformats.org/spreadsheetml/2006/main" count="17" uniqueCount="13">
  <si>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Linkage group</t>
  </si>
  <si>
    <t>Paternal map</t>
  </si>
  <si>
    <t>Maternal map</t>
  </si>
  <si>
    <t>F:M ratio</t>
  </si>
  <si>
    <t>No. of Markers</t>
  </si>
  <si>
    <t>Length (cM)</t>
  </si>
  <si>
    <t>Marker interval</t>
  </si>
  <si>
    <t>Shared marker interval</t>
  </si>
  <si>
    <t>Map length ratio</t>
  </si>
  <si>
    <t>Marker interval ratio</t>
  </si>
  <si>
    <t>Recombination Rate ratio</t>
  </si>
  <si>
    <t>All</t>
  </si>
  <si>
    <t>Average</t>
  </si>
</sst>
</file>

<file path=xl/styles.xml><?xml version="1.0" encoding="utf-8"?>
<styleSheet xmlns="http://schemas.openxmlformats.org/spreadsheetml/2006/main">
  <numFmts count="13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color theme="1"/>
      <name val="Calibri"/>
      <family val="2"/>
    </font>
    <font>
      <sz val="12"/>
      <color indexed="8"/>
      <name val="宋体"/>
      <family val="2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2"/>
      <color indexed="17"/>
      <name val="宋体"/>
      <family val="2"/>
    </font>
    <font>
      <sz val="12"/>
      <color indexed="14"/>
      <name val="宋体"/>
      <family val="2"/>
    </font>
    <font>
      <sz val="12"/>
      <color indexed="60"/>
      <name val="宋体"/>
      <family val="2"/>
    </font>
    <font>
      <sz val="12"/>
      <color indexed="62"/>
      <name val="宋体"/>
      <family val="2"/>
    </font>
    <font>
      <b/>
      <sz val="12"/>
      <color indexed="63"/>
      <name val="宋体"/>
      <family val="2"/>
    </font>
    <font>
      <b/>
      <sz val="12"/>
      <color indexed="52"/>
      <name val="宋体"/>
      <family val="2"/>
    </font>
    <font>
      <sz val="12"/>
      <color indexed="52"/>
      <name val="宋体"/>
      <family val="2"/>
    </font>
    <font>
      <b/>
      <sz val="12"/>
      <color indexed="9"/>
      <name val="宋体"/>
      <family val="2"/>
    </font>
    <font>
      <sz val="12"/>
      <color indexed="10"/>
      <name val="宋体"/>
      <family val="2"/>
    </font>
    <font>
      <i/>
      <sz val="12"/>
      <color indexed="23"/>
      <name val="宋体"/>
      <family val="2"/>
    </font>
    <font>
      <b/>
      <sz val="12"/>
      <color indexed="8"/>
      <name val="宋体"/>
      <family val="2"/>
    </font>
    <font>
      <sz val="12"/>
      <color indexed="9"/>
      <name val="宋体"/>
      <family val="2"/>
    </font>
    <font>
      <sz val="11"/>
      <color indexed="8"/>
      <name val="Times New Roman"/>
      <family val="0"/>
    </font>
    <font>
      <sz val="9"/>
      <name val="宋体"/>
      <family val="0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6500"/>
      <name val="Calibri"/>
      <family val="2"/>
    </font>
    <font>
      <sz val="11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2" fillId="22" borderId="8" applyNumberFormat="0" applyAlignment="0" applyProtection="0"/>
    <xf numFmtId="0" fontId="33" fillId="30" borderId="5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N24" sqref="N24"/>
    </sheetView>
  </sheetViews>
  <sheetFormatPr defaultColWidth="9.00390625" defaultRowHeight="15.75"/>
  <cols>
    <col min="1" max="1" width="7.50390625" style="4" customWidth="1"/>
    <col min="2" max="2" width="7.00390625" style="4" customWidth="1"/>
    <col min="3" max="3" width="7.875" style="4" customWidth="1"/>
    <col min="4" max="4" width="7.50390625" style="4" customWidth="1"/>
    <col min="5" max="5" width="7.00390625" style="4" customWidth="1"/>
    <col min="6" max="6" width="7.875" style="4" customWidth="1"/>
    <col min="7" max="7" width="7.50390625" style="4" customWidth="1"/>
    <col min="8" max="8" width="7.875" style="4" customWidth="1"/>
    <col min="9" max="9" width="9.00390625" style="4" customWidth="1"/>
    <col min="10" max="10" width="8.375" style="4" customWidth="1"/>
    <col min="11" max="11" width="6.875" style="4" customWidth="1"/>
    <col min="12" max="12" width="12.375" style="4" customWidth="1"/>
    <col min="13" max="16384" width="9.00390625" style="4" customWidth="1"/>
  </cols>
  <sheetData>
    <row r="1" spans="1:12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3"/>
      <c r="I1" s="3"/>
      <c r="J1" s="3" t="s">
        <v>3</v>
      </c>
      <c r="K1" s="3"/>
      <c r="L1" s="3"/>
    </row>
    <row r="2" spans="1:12" ht="39">
      <c r="A2" s="1"/>
      <c r="B2" s="5" t="s">
        <v>4</v>
      </c>
      <c r="C2" s="5" t="s">
        <v>5</v>
      </c>
      <c r="D2" s="5" t="s">
        <v>6</v>
      </c>
      <c r="E2" s="5" t="s">
        <v>7</v>
      </c>
      <c r="F2" s="5" t="s">
        <v>4</v>
      </c>
      <c r="G2" s="5" t="s">
        <v>5</v>
      </c>
      <c r="H2" s="5" t="s">
        <v>6</v>
      </c>
      <c r="I2" s="5" t="s">
        <v>7</v>
      </c>
      <c r="J2" s="6" t="s">
        <v>8</v>
      </c>
      <c r="K2" s="6" t="s">
        <v>9</v>
      </c>
      <c r="L2" s="6" t="s">
        <v>10</v>
      </c>
    </row>
    <row r="3" spans="1:12" ht="12.75">
      <c r="A3" s="7">
        <v>1</v>
      </c>
      <c r="B3" s="7">
        <v>317</v>
      </c>
      <c r="C3" s="8">
        <v>159.796</v>
      </c>
      <c r="D3" s="8">
        <f aca="true" t="shared" si="0" ref="D3:D12">C3/B3</f>
        <v>0.5040883280757098</v>
      </c>
      <c r="E3" s="8">
        <v>1.385728</v>
      </c>
      <c r="F3" s="7">
        <v>328</v>
      </c>
      <c r="G3" s="8">
        <v>200.888</v>
      </c>
      <c r="H3" s="8">
        <f aca="true" t="shared" si="1" ref="H3:H12">G3/F3</f>
        <v>0.6124634146341463</v>
      </c>
      <c r="I3" s="8">
        <v>1.751482</v>
      </c>
      <c r="J3" s="8">
        <f aca="true" t="shared" si="2" ref="J3:L13">G3/C3</f>
        <v>1.2571528699091343</v>
      </c>
      <c r="K3" s="8">
        <f t="shared" si="2"/>
        <v>1.2149922553694985</v>
      </c>
      <c r="L3" s="8">
        <f t="shared" si="2"/>
        <v>1.2639435733419544</v>
      </c>
    </row>
    <row r="4" spans="1:12" ht="12.75">
      <c r="A4" s="7">
        <v>2</v>
      </c>
      <c r="B4" s="7">
        <v>272</v>
      </c>
      <c r="C4" s="8">
        <v>177.055</v>
      </c>
      <c r="D4" s="8">
        <f t="shared" si="0"/>
        <v>0.6509375000000001</v>
      </c>
      <c r="E4" s="8">
        <v>1.63325</v>
      </c>
      <c r="F4" s="7">
        <v>327</v>
      </c>
      <c r="G4" s="8">
        <v>252.638</v>
      </c>
      <c r="H4" s="8">
        <f t="shared" si="1"/>
        <v>0.7725932721712538</v>
      </c>
      <c r="I4" s="8">
        <v>2.299426</v>
      </c>
      <c r="J4" s="8">
        <f t="shared" si="2"/>
        <v>1.4268899494507357</v>
      </c>
      <c r="K4" s="8">
        <f t="shared" si="2"/>
        <v>1.1868931689620796</v>
      </c>
      <c r="L4" s="8">
        <f t="shared" si="2"/>
        <v>1.4078836675340578</v>
      </c>
    </row>
    <row r="5" spans="1:12" ht="12.75">
      <c r="A5" s="7">
        <v>3</v>
      </c>
      <c r="B5" s="7">
        <v>240</v>
      </c>
      <c r="C5" s="8">
        <v>180.903</v>
      </c>
      <c r="D5" s="8">
        <f t="shared" si="0"/>
        <v>0.7537625</v>
      </c>
      <c r="E5" s="8">
        <v>2.299805</v>
      </c>
      <c r="F5" s="7">
        <v>247</v>
      </c>
      <c r="G5" s="8">
        <v>190.036</v>
      </c>
      <c r="H5" s="8">
        <f t="shared" si="1"/>
        <v>0.7693765182186235</v>
      </c>
      <c r="I5" s="8">
        <v>2.293429</v>
      </c>
      <c r="J5" s="8">
        <f t="shared" si="2"/>
        <v>1.0504856193650742</v>
      </c>
      <c r="K5" s="8">
        <f t="shared" si="2"/>
        <v>1.0207147718527037</v>
      </c>
      <c r="L5" s="8">
        <f t="shared" si="2"/>
        <v>0.9972275910348921</v>
      </c>
    </row>
    <row r="6" spans="1:12" ht="12.75">
      <c r="A6" s="7">
        <v>4</v>
      </c>
      <c r="B6" s="7">
        <v>558</v>
      </c>
      <c r="C6" s="8">
        <v>268.302</v>
      </c>
      <c r="D6" s="8">
        <f t="shared" si="0"/>
        <v>0.48082795698924735</v>
      </c>
      <c r="E6" s="8">
        <v>1.249294</v>
      </c>
      <c r="F6" s="7">
        <v>605</v>
      </c>
      <c r="G6" s="8">
        <v>348.451</v>
      </c>
      <c r="H6" s="8">
        <f t="shared" si="1"/>
        <v>0.5759520661157025</v>
      </c>
      <c r="I6" s="8">
        <v>1.629474</v>
      </c>
      <c r="J6" s="8">
        <f t="shared" si="2"/>
        <v>1.2987268078508547</v>
      </c>
      <c r="K6" s="8">
        <f t="shared" si="2"/>
        <v>1.1978339814558294</v>
      </c>
      <c r="L6" s="8">
        <f t="shared" si="2"/>
        <v>1.304315877607673</v>
      </c>
    </row>
    <row r="7" spans="1:12" ht="12.75">
      <c r="A7" s="7">
        <v>5</v>
      </c>
      <c r="B7" s="7">
        <v>257</v>
      </c>
      <c r="C7" s="8">
        <v>147.846</v>
      </c>
      <c r="D7" s="8">
        <f t="shared" si="0"/>
        <v>0.5752762645914397</v>
      </c>
      <c r="E7" s="8">
        <v>1.771585</v>
      </c>
      <c r="F7" s="7">
        <v>220</v>
      </c>
      <c r="G7" s="8">
        <v>145.57</v>
      </c>
      <c r="H7" s="8">
        <f t="shared" si="1"/>
        <v>0.6616818181818181</v>
      </c>
      <c r="I7" s="8">
        <v>1.767402</v>
      </c>
      <c r="J7" s="8">
        <f t="shared" si="2"/>
        <v>0.9846056031275786</v>
      </c>
      <c r="K7" s="8">
        <f t="shared" si="2"/>
        <v>1.1501983636535806</v>
      </c>
      <c r="L7" s="8">
        <f t="shared" si="2"/>
        <v>0.9976388375381368</v>
      </c>
    </row>
    <row r="8" spans="1:12" ht="12.75">
      <c r="A8" s="7">
        <v>6</v>
      </c>
      <c r="B8" s="7">
        <v>409</v>
      </c>
      <c r="C8" s="8">
        <v>174.66</v>
      </c>
      <c r="D8" s="8">
        <f t="shared" si="0"/>
        <v>0.42704156479217603</v>
      </c>
      <c r="E8" s="8">
        <v>2.795222</v>
      </c>
      <c r="F8" s="7">
        <v>11</v>
      </c>
      <c r="G8" s="8">
        <v>11.533</v>
      </c>
      <c r="H8" s="8">
        <f t="shared" si="1"/>
        <v>1.0484545454545453</v>
      </c>
      <c r="I8" s="8">
        <v>1.213889</v>
      </c>
      <c r="J8" s="8">
        <f t="shared" si="2"/>
        <v>0.06603114622695523</v>
      </c>
      <c r="K8" s="8">
        <f t="shared" si="2"/>
        <v>2.4551580733476985</v>
      </c>
      <c r="L8" s="8">
        <f t="shared" si="2"/>
        <v>0.43427284129847293</v>
      </c>
    </row>
    <row r="9" spans="1:12" ht="12.75">
      <c r="A9" s="7">
        <v>7</v>
      </c>
      <c r="B9" s="7">
        <v>230</v>
      </c>
      <c r="C9" s="8">
        <v>121.528</v>
      </c>
      <c r="D9" s="8">
        <f t="shared" si="0"/>
        <v>0.5283826086956522</v>
      </c>
      <c r="E9" s="8">
        <v>1.239701</v>
      </c>
      <c r="F9" s="7">
        <v>229</v>
      </c>
      <c r="G9" s="8">
        <v>164.747</v>
      </c>
      <c r="H9" s="8">
        <f t="shared" si="1"/>
        <v>0.7194192139737992</v>
      </c>
      <c r="I9" s="8">
        <v>1.687546</v>
      </c>
      <c r="J9" s="8">
        <f t="shared" si="2"/>
        <v>1.3556299782766112</v>
      </c>
      <c r="K9" s="8">
        <f t="shared" si="2"/>
        <v>1.3615497598411377</v>
      </c>
      <c r="L9" s="8">
        <f t="shared" si="2"/>
        <v>1.3612524310297403</v>
      </c>
    </row>
    <row r="10" spans="1:12" ht="12.75">
      <c r="A10" s="7">
        <v>8</v>
      </c>
      <c r="B10" s="7">
        <v>534</v>
      </c>
      <c r="C10" s="8">
        <v>291.471</v>
      </c>
      <c r="D10" s="8">
        <f t="shared" si="0"/>
        <v>0.5458258426966293</v>
      </c>
      <c r="E10" s="8">
        <v>1.810907</v>
      </c>
      <c r="F10" s="7">
        <v>314</v>
      </c>
      <c r="G10" s="8">
        <v>267.882</v>
      </c>
      <c r="H10" s="8">
        <f t="shared" si="1"/>
        <v>0.8531273885350319</v>
      </c>
      <c r="I10" s="8">
        <v>1.628318</v>
      </c>
      <c r="J10" s="8">
        <f t="shared" si="2"/>
        <v>0.9190691355229165</v>
      </c>
      <c r="K10" s="8">
        <f t="shared" si="2"/>
        <v>1.5630029247427943</v>
      </c>
      <c r="L10" s="8">
        <f t="shared" si="2"/>
        <v>0.899172624546705</v>
      </c>
    </row>
    <row r="11" spans="1:12" ht="12.75">
      <c r="A11" s="7">
        <v>9</v>
      </c>
      <c r="B11" s="7">
        <v>142</v>
      </c>
      <c r="C11" s="8">
        <v>161.406</v>
      </c>
      <c r="D11" s="8">
        <f t="shared" si="0"/>
        <v>1.136661971830986</v>
      </c>
      <c r="E11" s="8">
        <v>2.603323</v>
      </c>
      <c r="F11" s="7">
        <v>411</v>
      </c>
      <c r="G11" s="8">
        <v>202.328</v>
      </c>
      <c r="H11" s="8">
        <f t="shared" si="1"/>
        <v>0.4922822384428224</v>
      </c>
      <c r="I11" s="8">
        <v>3.243758</v>
      </c>
      <c r="J11" s="8">
        <f t="shared" si="2"/>
        <v>1.2535345650099747</v>
      </c>
      <c r="K11" s="8">
        <f t="shared" si="2"/>
        <v>0.4330946672297236</v>
      </c>
      <c r="L11" s="8">
        <f t="shared" si="2"/>
        <v>1.2460067383109972</v>
      </c>
    </row>
    <row r="12" spans="1:12" ht="12.75">
      <c r="A12" s="7">
        <v>10</v>
      </c>
      <c r="B12" s="7">
        <v>34</v>
      </c>
      <c r="C12" s="8">
        <v>82.524</v>
      </c>
      <c r="D12" s="8">
        <f t="shared" si="0"/>
        <v>2.4271764705882353</v>
      </c>
      <c r="E12" s="8">
        <v>5.742273</v>
      </c>
      <c r="F12" s="7">
        <v>271</v>
      </c>
      <c r="G12" s="8">
        <v>147.183</v>
      </c>
      <c r="H12" s="8">
        <f t="shared" si="1"/>
        <v>0.5431107011070111</v>
      </c>
      <c r="I12" s="8">
        <v>4.359</v>
      </c>
      <c r="J12" s="8">
        <f t="shared" si="2"/>
        <v>1.783517522175367</v>
      </c>
      <c r="K12" s="8">
        <f t="shared" si="2"/>
        <v>0.22376234595558114</v>
      </c>
      <c r="L12" s="8">
        <f t="shared" si="2"/>
        <v>0.7591070643976697</v>
      </c>
    </row>
    <row r="13" spans="1:12" ht="12.75">
      <c r="A13" s="7" t="s">
        <v>11</v>
      </c>
      <c r="B13" s="7">
        <v>2993</v>
      </c>
      <c r="C13" s="8">
        <f>SUM(C3:C12)</f>
        <v>1765.491</v>
      </c>
      <c r="D13" s="7"/>
      <c r="E13" s="7"/>
      <c r="F13" s="7">
        <v>2963</v>
      </c>
      <c r="G13" s="8">
        <f>SUM(G3:G12)</f>
        <v>1931.256</v>
      </c>
      <c r="H13" s="7"/>
      <c r="I13" s="7"/>
      <c r="J13" s="8">
        <f t="shared" si="2"/>
        <v>1.093891727570404</v>
      </c>
      <c r="K13" s="7"/>
      <c r="L13" s="7"/>
    </row>
    <row r="14" spans="1:12" ht="12.75">
      <c r="A14" s="7" t="s">
        <v>12</v>
      </c>
      <c r="B14" s="8">
        <f aca="true" t="shared" si="3" ref="B14:G14">AVERAGE(B3:B12)</f>
        <v>299.3</v>
      </c>
      <c r="C14" s="8">
        <f t="shared" si="3"/>
        <v>176.5491</v>
      </c>
      <c r="D14" s="8">
        <v>0.59</v>
      </c>
      <c r="E14" s="8">
        <f t="shared" si="3"/>
        <v>2.2531088</v>
      </c>
      <c r="F14" s="8">
        <f t="shared" si="3"/>
        <v>296.3</v>
      </c>
      <c r="G14" s="8">
        <f t="shared" si="3"/>
        <v>193.12560000000002</v>
      </c>
      <c r="H14" s="8">
        <v>0.65</v>
      </c>
      <c r="I14" s="8">
        <f>AVERAGE(I3:I12)</f>
        <v>2.1873724</v>
      </c>
      <c r="J14" s="8">
        <f>AVERAGE(J3:J12)</f>
        <v>1.1395643196915204</v>
      </c>
      <c r="K14" s="8">
        <f>AVERAGE(K3:K12)</f>
        <v>1.1807200312410628</v>
      </c>
      <c r="L14" s="8">
        <f>AVERAGE(L3:L12)</f>
        <v>1.0670821246640299</v>
      </c>
    </row>
  </sheetData>
  <sheetProtection/>
  <mergeCells count="4">
    <mergeCell ref="A1:A2"/>
    <mergeCell ref="B1:E1"/>
    <mergeCell ref="F1:I1"/>
    <mergeCell ref="J1:L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Chunyan Li</dc:creator>
  <cp:keywords/>
  <dc:description/>
  <cp:lastModifiedBy>Chunyan Li</cp:lastModifiedBy>
  <dcterms:created xsi:type="dcterms:W3CDTF">2017-06-02T12:39:34Z</dcterms:created>
  <dcterms:modified xsi:type="dcterms:W3CDTF">2017-06-02T12:39:59Z</dcterms:modified>
  <cp:category/>
  <cp:version/>
  <cp:contentType/>
  <cp:contentStatus/>
</cp:coreProperties>
</file>