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_UBGB100_ALL\AG_Feussner\ehornun\Additional files final\"/>
    </mc:Choice>
  </mc:AlternateContent>
  <bookViews>
    <workbookView xWindow="0" yWindow="0" windowWidth="19200" windowHeight="10860" activeTab="1"/>
  </bookViews>
  <sheets>
    <sheet name="OH mol%" sheetId="8" r:id="rId1"/>
    <sheet name="OH mean" sheetId="10" r:id="rId2"/>
    <sheet name="FA mol%" sheetId="2" r:id="rId3"/>
    <sheet name="FA mean" sheetId="4" r:id="rId4"/>
    <sheet name="Acyl and alcohol moiety" sheetId="11" r:id="rId5"/>
    <sheet name="chain length_saturation degree" sheetId="12" r:id="rId6"/>
    <sheet name="FA amount in WE" sheetId="13" r:id="rId7"/>
    <sheet name="OH amount in WE" sheetId="15" r:id="rId8"/>
    <sheet name="WE_TAG content" sheetId="17" r:id="rId9"/>
    <sheet name="FA amount in TAG" sheetId="1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1" l="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N18" i="10" l="1"/>
  <c r="N19" i="10"/>
  <c r="N20" i="10"/>
  <c r="N21" i="10"/>
  <c r="N22" i="10"/>
  <c r="N23" i="10"/>
  <c r="N24" i="10"/>
  <c r="C18" i="10"/>
  <c r="D18" i="10"/>
  <c r="E18" i="10"/>
  <c r="F18" i="10"/>
  <c r="G18" i="10"/>
  <c r="H18" i="10"/>
  <c r="I18" i="10"/>
  <c r="J18" i="10"/>
  <c r="K18" i="10"/>
  <c r="L18" i="10"/>
  <c r="M18" i="10"/>
  <c r="C19" i="10"/>
  <c r="D19" i="10"/>
  <c r="E19" i="10"/>
  <c r="F19" i="10"/>
  <c r="G19" i="10"/>
  <c r="H19" i="10"/>
  <c r="I19" i="10"/>
  <c r="J19" i="10"/>
  <c r="K19" i="10"/>
  <c r="L19" i="10"/>
  <c r="M19" i="10"/>
  <c r="C20" i="10"/>
  <c r="D20" i="10"/>
  <c r="E20" i="10"/>
  <c r="F20" i="10"/>
  <c r="G20" i="10"/>
  <c r="H20" i="10"/>
  <c r="I20" i="10"/>
  <c r="J20" i="10"/>
  <c r="K20" i="10"/>
  <c r="L20" i="10"/>
  <c r="M20" i="10"/>
  <c r="C21" i="10"/>
  <c r="D21" i="10"/>
  <c r="E21" i="10"/>
  <c r="F21" i="10"/>
  <c r="G21" i="10"/>
  <c r="H21" i="10"/>
  <c r="I21" i="10"/>
  <c r="J21" i="10"/>
  <c r="K21" i="10"/>
  <c r="L21" i="10"/>
  <c r="M21" i="10"/>
  <c r="C22" i="10"/>
  <c r="D22" i="10"/>
  <c r="E22" i="10"/>
  <c r="F22" i="10"/>
  <c r="G22" i="10"/>
  <c r="H22" i="10"/>
  <c r="I22" i="10"/>
  <c r="J22" i="10"/>
  <c r="K22" i="10"/>
  <c r="L22" i="10"/>
  <c r="M22" i="10"/>
  <c r="C23" i="10"/>
  <c r="D23" i="10"/>
  <c r="E23" i="10"/>
  <c r="F23" i="10"/>
  <c r="G23" i="10"/>
  <c r="H23" i="10"/>
  <c r="I23" i="10"/>
  <c r="J23" i="10"/>
  <c r="K23" i="10"/>
  <c r="L23" i="10"/>
  <c r="M23" i="10"/>
  <c r="C24" i="10"/>
  <c r="D24" i="10"/>
  <c r="E24" i="10"/>
  <c r="F24" i="10"/>
  <c r="G24" i="10"/>
  <c r="H24" i="10"/>
  <c r="I24" i="10"/>
  <c r="J24" i="10"/>
  <c r="K24" i="10"/>
  <c r="L24" i="10"/>
  <c r="M24" i="10"/>
  <c r="B19" i="10"/>
  <c r="B20" i="10"/>
  <c r="B21" i="10"/>
  <c r="B22" i="10"/>
  <c r="B23" i="10"/>
  <c r="B24" i="10"/>
  <c r="B18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B17" i="10"/>
  <c r="M5" i="10"/>
  <c r="N5" i="10"/>
  <c r="M6" i="10"/>
  <c r="N6" i="10"/>
  <c r="M7" i="10"/>
  <c r="N7" i="10"/>
  <c r="M8" i="10"/>
  <c r="N8" i="10"/>
  <c r="M9" i="10"/>
  <c r="N9" i="10"/>
  <c r="M10" i="10"/>
  <c r="N10" i="10"/>
  <c r="M11" i="10"/>
  <c r="N11" i="10"/>
  <c r="M12" i="10"/>
  <c r="N12" i="10"/>
  <c r="C5" i="10"/>
  <c r="D5" i="10"/>
  <c r="E5" i="10"/>
  <c r="F5" i="10"/>
  <c r="G5" i="10"/>
  <c r="H5" i="10"/>
  <c r="I5" i="10"/>
  <c r="J5" i="10"/>
  <c r="K5" i="10"/>
  <c r="L5" i="10"/>
  <c r="C6" i="10"/>
  <c r="D6" i="10"/>
  <c r="E6" i="10"/>
  <c r="F6" i="10"/>
  <c r="G6" i="10"/>
  <c r="H6" i="10"/>
  <c r="I6" i="10"/>
  <c r="J6" i="10"/>
  <c r="K6" i="10"/>
  <c r="L6" i="10"/>
  <c r="C7" i="10"/>
  <c r="D7" i="10"/>
  <c r="E7" i="10"/>
  <c r="F7" i="10"/>
  <c r="G7" i="10"/>
  <c r="H7" i="10"/>
  <c r="I7" i="10"/>
  <c r="J7" i="10"/>
  <c r="K7" i="10"/>
  <c r="L7" i="10"/>
  <c r="C8" i="10"/>
  <c r="D8" i="10"/>
  <c r="E8" i="10"/>
  <c r="F8" i="10"/>
  <c r="G8" i="10"/>
  <c r="H8" i="10"/>
  <c r="I8" i="10"/>
  <c r="J8" i="10"/>
  <c r="K8" i="10"/>
  <c r="L8" i="10"/>
  <c r="C9" i="10"/>
  <c r="D9" i="10"/>
  <c r="E9" i="10"/>
  <c r="F9" i="10"/>
  <c r="G9" i="10"/>
  <c r="H9" i="10"/>
  <c r="I9" i="10"/>
  <c r="J9" i="10"/>
  <c r="K9" i="10"/>
  <c r="L9" i="10"/>
  <c r="C10" i="10"/>
  <c r="D10" i="10"/>
  <c r="E10" i="10"/>
  <c r="F10" i="10"/>
  <c r="G10" i="10"/>
  <c r="H10" i="10"/>
  <c r="I10" i="10"/>
  <c r="J10" i="10"/>
  <c r="K10" i="10"/>
  <c r="L10" i="10"/>
  <c r="C11" i="10"/>
  <c r="D11" i="10"/>
  <c r="E11" i="10"/>
  <c r="F11" i="10"/>
  <c r="G11" i="10"/>
  <c r="H11" i="10"/>
  <c r="I11" i="10"/>
  <c r="J11" i="10"/>
  <c r="K11" i="10"/>
  <c r="L11" i="10"/>
  <c r="C12" i="10"/>
  <c r="D12" i="10"/>
  <c r="E12" i="10"/>
  <c r="F12" i="10"/>
  <c r="G12" i="10"/>
  <c r="H12" i="10"/>
  <c r="I12" i="10"/>
  <c r="J12" i="10"/>
  <c r="K12" i="10"/>
  <c r="L12" i="10"/>
  <c r="B7" i="10"/>
  <c r="B8" i="10"/>
  <c r="B9" i="10"/>
  <c r="B10" i="10"/>
  <c r="B11" i="10"/>
  <c r="B12" i="10"/>
  <c r="B6" i="10"/>
  <c r="B5" i="10"/>
</calcChain>
</file>

<file path=xl/sharedStrings.xml><?xml version="1.0" encoding="utf-8"?>
<sst xmlns="http://schemas.openxmlformats.org/spreadsheetml/2006/main" count="1141" uniqueCount="151">
  <si>
    <t>mol%</t>
  </si>
  <si>
    <t>16:1-FA</t>
  </si>
  <si>
    <t>18:0-FA</t>
  </si>
  <si>
    <t>18:1-FA</t>
  </si>
  <si>
    <t>18:2-FA</t>
  </si>
  <si>
    <t>20:0-FA</t>
  </si>
  <si>
    <t>20:1-FA</t>
  </si>
  <si>
    <t>20:2-FA</t>
  </si>
  <si>
    <t>20:3-FA</t>
  </si>
  <si>
    <t>22:0-FA</t>
  </si>
  <si>
    <t>22:1-FA</t>
  </si>
  <si>
    <t>22:2-FA</t>
  </si>
  <si>
    <t>24:0-FA</t>
  </si>
  <si>
    <t>24:1-FA</t>
  </si>
  <si>
    <t>MaFAR/ScWS 1</t>
  </si>
  <si>
    <t>MaFAR/ScWS 2</t>
  </si>
  <si>
    <t>ScWS-MaFAR 1</t>
  </si>
  <si>
    <t>ScWS-MaFAR 2</t>
  </si>
  <si>
    <t>ScWS-MaFAR 3</t>
  </si>
  <si>
    <t>ScWS-MaFAR/ScWS-MaFAR 1</t>
  </si>
  <si>
    <t>ScWS-MaFAR/ScWS-MaFAR 2</t>
  </si>
  <si>
    <t>ScWS-MaFAR/ScWS-MaFAR 3</t>
  </si>
  <si>
    <t>ScWS-MaFAR/MaFAR 1</t>
  </si>
  <si>
    <t>ScWS-MaFAR/MaFAR 2</t>
  </si>
  <si>
    <t>ScWS-MaFAR/MaFAR 3</t>
  </si>
  <si>
    <t>MaFAR/AbWSD1 1</t>
  </si>
  <si>
    <t>MaFAR/AbWSD1 2</t>
  </si>
  <si>
    <t>MaFAR/AbWSD1 3</t>
  </si>
  <si>
    <t>MaFAR/PCOAbWSD1 1</t>
  </si>
  <si>
    <t>MaFAR/PCOAbWSD1 2</t>
  </si>
  <si>
    <t>MaFAR/PCOAbWSD1 3</t>
  </si>
  <si>
    <t>MaFAR/TMMmAWAT2-AbWSD1 1</t>
  </si>
  <si>
    <t>MaFAR/TMMmAWAT2-AbWSD1 2</t>
  </si>
  <si>
    <t>MaFAR/TMMmAWAT2-AbWSD1 3</t>
  </si>
  <si>
    <t>MaFAR/MaWS2 1</t>
  </si>
  <si>
    <t>MaFAR/MaWS2 2</t>
  </si>
  <si>
    <t>MaFAR/MaWS2 3</t>
  </si>
  <si>
    <t>3067-30B</t>
  </si>
  <si>
    <t>3067-23B</t>
  </si>
  <si>
    <t>3067-8B</t>
  </si>
  <si>
    <t>TM-27B</t>
  </si>
  <si>
    <t>TM-22B</t>
  </si>
  <si>
    <t>TM-6B</t>
  </si>
  <si>
    <t>PCO-10B</t>
  </si>
  <si>
    <t>PCO-6B</t>
  </si>
  <si>
    <t>PCO-1B</t>
  </si>
  <si>
    <t>AbWS6B</t>
  </si>
  <si>
    <t>AbWS3B</t>
  </si>
  <si>
    <t>AbWS1B</t>
  </si>
  <si>
    <t>MF37B</t>
  </si>
  <si>
    <t>MF33B</t>
  </si>
  <si>
    <t>MF21B</t>
  </si>
  <si>
    <t>FF37B</t>
  </si>
  <si>
    <t>FF34B</t>
  </si>
  <si>
    <t>FF27B</t>
  </si>
  <si>
    <t>F37B</t>
  </si>
  <si>
    <t>F25B</t>
  </si>
  <si>
    <t>F5B</t>
  </si>
  <si>
    <t>ATMSB</t>
  </si>
  <si>
    <t>MSB</t>
  </si>
  <si>
    <t>Extraction</t>
  </si>
  <si>
    <t>Wildtype (sterolester background)</t>
  </si>
  <si>
    <t>3067-30A</t>
  </si>
  <si>
    <t>3067-23A</t>
  </si>
  <si>
    <t>3067-8A</t>
  </si>
  <si>
    <t>TM-27A</t>
  </si>
  <si>
    <t>TM-22A</t>
  </si>
  <si>
    <t>TM-6A</t>
  </si>
  <si>
    <t>PCO-10A</t>
  </si>
  <si>
    <t>PCO-6A</t>
  </si>
  <si>
    <t>PCO-1A</t>
  </si>
  <si>
    <t>AbWS6A</t>
  </si>
  <si>
    <t>AbWS3A</t>
  </si>
  <si>
    <t>AbWS1A</t>
  </si>
  <si>
    <t>MF37A</t>
  </si>
  <si>
    <t>MF33A</t>
  </si>
  <si>
    <t>MF21A</t>
  </si>
  <si>
    <t>FF37A</t>
  </si>
  <si>
    <t>FF34A</t>
  </si>
  <si>
    <t>FF27A</t>
  </si>
  <si>
    <t>F37A</t>
  </si>
  <si>
    <t>F25A</t>
  </si>
  <si>
    <t>F5A</t>
  </si>
  <si>
    <t>ATMSA</t>
  </si>
  <si>
    <t>MSA</t>
  </si>
  <si>
    <t>18:3-FA</t>
  </si>
  <si>
    <t>16:0-FA</t>
  </si>
  <si>
    <t>Construct</t>
  </si>
  <si>
    <t>Additional file 2</t>
  </si>
  <si>
    <t>Standard deviation</t>
  </si>
  <si>
    <t>A</t>
  </si>
  <si>
    <t>B</t>
  </si>
  <si>
    <t xml:space="preserve">MaFAR/ScWS </t>
  </si>
  <si>
    <t xml:space="preserve">ScWS-MaFAR </t>
  </si>
  <si>
    <t xml:space="preserve">ScWS-MaFAR/ScWS-MaFAR </t>
  </si>
  <si>
    <t xml:space="preserve">ScWS-MaFAR/MaFAR </t>
  </si>
  <si>
    <t xml:space="preserve">MaFAR/MaWS2 </t>
  </si>
  <si>
    <t xml:space="preserve">MaFAR/AbWSD1 </t>
  </si>
  <si>
    <t xml:space="preserve">MaFAR/PCOAbWSD1 </t>
  </si>
  <si>
    <t xml:space="preserve">MaFAR/TMMmAWAT2-AbWSD1 </t>
  </si>
  <si>
    <t>MaFAR/AbWSD11</t>
  </si>
  <si>
    <t>16:0-OH</t>
  </si>
  <si>
    <t>16:1-OH</t>
  </si>
  <si>
    <t>18:0-OH</t>
  </si>
  <si>
    <t>18:1-OH</t>
  </si>
  <si>
    <t>18:3-OH</t>
  </si>
  <si>
    <t>20:0-OH</t>
  </si>
  <si>
    <t>20:1-OH</t>
  </si>
  <si>
    <t>20:2-OH</t>
  </si>
  <si>
    <t>22:1-OH</t>
  </si>
  <si>
    <t>22:2-OH</t>
  </si>
  <si>
    <t>24:0-OH</t>
  </si>
  <si>
    <t>24:1-OH</t>
  </si>
  <si>
    <t>18:2-OH</t>
  </si>
  <si>
    <t>standard deviation</t>
  </si>
  <si>
    <t>Relative Fatty Alcohols Amounts</t>
  </si>
  <si>
    <t>OH</t>
  </si>
  <si>
    <t>C16</t>
  </si>
  <si>
    <t>C18</t>
  </si>
  <si>
    <t>C20</t>
  </si>
  <si>
    <t>C22</t>
  </si>
  <si>
    <t>C24</t>
  </si>
  <si>
    <t>Saturated</t>
  </si>
  <si>
    <t>Monoenoic</t>
  </si>
  <si>
    <t>Dienoic</t>
  </si>
  <si>
    <t>Trienoic</t>
  </si>
  <si>
    <t>Chain length of fatty alcohols</t>
  </si>
  <si>
    <t>Saturation degree of fatty alcohols</t>
  </si>
  <si>
    <t>FA</t>
  </si>
  <si>
    <t>Chain length of fatty acids</t>
  </si>
  <si>
    <t>Saturation degree of fatty acids</t>
  </si>
  <si>
    <t>sum</t>
  </si>
  <si>
    <t>FA mg/g</t>
  </si>
  <si>
    <t>Relative Fatty Acid Amounts (in wax esters)</t>
  </si>
  <si>
    <t>Absolute amounts of fatty acid moieties waxesters in mg/g seed</t>
  </si>
  <si>
    <t>OH mg/g</t>
  </si>
  <si>
    <t>construct</t>
  </si>
  <si>
    <t>WE</t>
  </si>
  <si>
    <t>TAG</t>
  </si>
  <si>
    <t>Standard dev.</t>
  </si>
  <si>
    <t xml:space="preserve">Wax ester and TAG content </t>
  </si>
  <si>
    <t>WE + TAG</t>
  </si>
  <si>
    <t>mg/g seeds</t>
  </si>
  <si>
    <t>%</t>
  </si>
  <si>
    <t>mg/g</t>
  </si>
  <si>
    <t>TAG content in seeds mg/g</t>
  </si>
  <si>
    <t>µg/g seed</t>
  </si>
  <si>
    <t>Absolute amounts of fatty alcohol moieties in mg/g seed</t>
  </si>
  <si>
    <t>Mean</t>
  </si>
  <si>
    <t xml:space="preserve">Mean and standard deviation:relative amounts of fatty alcohols </t>
  </si>
  <si>
    <t>Mean and standard deviation:relative amounts of fatty acids (in wax esters)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</si>
</sst>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 diagonalDown="1">
      <left/>
      <right/>
      <top/>
      <bottom/>
      <diagonal/>
    </border>
  </borders>
  <cellStyleXfs count="4">
    <xf numFmtId="0" fontId="0" fillId="0" borderId="1"/>
    <xf numFmtId="0" fontId="1" fillId="0" borderId="1"/>
    <xf numFmtId="0" fontId="1" fillId="0" borderId="1"/>
    <xf numFmtId="0" fontId="2" fillId="0" borderId="0"/>
  </cellStyleXfs>
  <cellXfs count="5">
    <xf numFmtId="0" fontId="0" fillId="0" borderId="1" xfId="0"/>
    <xf numFmtId="164" fontId="0" fillId="0" borderId="1" xfId="0" applyNumberFormat="1"/>
    <xf numFmtId="0" fontId="0" fillId="0" borderId="1" xfId="0" applyAlignment="1">
      <alignment horizontal="center"/>
    </xf>
    <xf numFmtId="0" fontId="0" fillId="0" borderId="1" xfId="0" applyFill="1"/>
    <xf numFmtId="164" fontId="0" fillId="0" borderId="1" xfId="0" applyNumberFormat="1" applyAlignment="1">
      <alignment horizontal="center"/>
    </xf>
  </cellXfs>
  <cellStyles count="4">
    <cellStyle name="Normal 2" xfId="1"/>
    <cellStyle name="Normal 4" xfId="2"/>
    <cellStyle name="Normal 5" xf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C16" workbookViewId="0">
      <selection activeCell="B5" sqref="B5"/>
    </sheetView>
  </sheetViews>
  <sheetFormatPr baseColWidth="10" defaultRowHeight="12.75"/>
  <cols>
    <col min="1" max="1" width="11.42578125" style="2"/>
    <col min="2" max="2" width="30.28515625" bestFit="1" customWidth="1"/>
  </cols>
  <sheetData>
    <row r="1" spans="1:16">
      <c r="A1" t="s">
        <v>88</v>
      </c>
    </row>
    <row r="2" spans="1:16">
      <c r="A2" t="s">
        <v>115</v>
      </c>
    </row>
    <row r="3" spans="1:16"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</row>
    <row r="4" spans="1:16">
      <c r="A4" s="2" t="s">
        <v>60</v>
      </c>
      <c r="B4" t="s">
        <v>87</v>
      </c>
      <c r="D4" t="s">
        <v>101</v>
      </c>
      <c r="E4" t="s">
        <v>102</v>
      </c>
      <c r="F4" t="s">
        <v>103</v>
      </c>
      <c r="G4" t="s">
        <v>104</v>
      </c>
      <c r="H4" t="s">
        <v>113</v>
      </c>
      <c r="I4" t="s">
        <v>105</v>
      </c>
      <c r="J4" t="s">
        <v>106</v>
      </c>
      <c r="K4" t="s">
        <v>107</v>
      </c>
      <c r="L4" t="s">
        <v>108</v>
      </c>
      <c r="M4" t="s">
        <v>109</v>
      </c>
      <c r="N4" t="s">
        <v>110</v>
      </c>
      <c r="O4" t="s">
        <v>111</v>
      </c>
      <c r="P4" t="s">
        <v>112</v>
      </c>
    </row>
    <row r="5" spans="1:16">
      <c r="A5" s="2" t="s">
        <v>90</v>
      </c>
      <c r="B5" t="s">
        <v>14</v>
      </c>
      <c r="C5" t="s">
        <v>84</v>
      </c>
      <c r="D5">
        <v>5.5787367286293268</v>
      </c>
      <c r="E5">
        <v>0.39910282532120395</v>
      </c>
      <c r="F5">
        <v>11.609482582263052</v>
      </c>
      <c r="G5">
        <v>37.033869117792129</v>
      </c>
      <c r="H5">
        <v>11.276290643885078</v>
      </c>
      <c r="I5">
        <v>1.1908147667640243</v>
      </c>
      <c r="J5">
        <v>7.5566815387226187</v>
      </c>
      <c r="K5">
        <v>19.938677600005636</v>
      </c>
      <c r="L5">
        <v>0</v>
      </c>
      <c r="M5">
        <v>0.64205967705275657</v>
      </c>
      <c r="N5">
        <v>0</v>
      </c>
      <c r="O5">
        <v>0.77599154565759831</v>
      </c>
      <c r="P5">
        <v>3.9982929739065898</v>
      </c>
    </row>
    <row r="6" spans="1:16">
      <c r="A6" s="2" t="s">
        <v>91</v>
      </c>
      <c r="B6" t="s">
        <v>14</v>
      </c>
      <c r="C6" t="s">
        <v>59</v>
      </c>
      <c r="D6">
        <v>6.7301488611238272</v>
      </c>
      <c r="E6">
        <v>0</v>
      </c>
      <c r="F6">
        <v>8.6263823929364563</v>
      </c>
      <c r="G6">
        <v>37.939124187478498</v>
      </c>
      <c r="H6">
        <v>3.8796009828801825</v>
      </c>
      <c r="I6">
        <v>3.6101479874671201</v>
      </c>
      <c r="J6">
        <v>6.1589470582639425</v>
      </c>
      <c r="K6">
        <v>24.224202921389228</v>
      </c>
      <c r="L6">
        <v>5.7290168177584313</v>
      </c>
      <c r="M6">
        <v>0</v>
      </c>
      <c r="N6">
        <v>1.734657386458115</v>
      </c>
      <c r="O6">
        <v>0.93102375100382151</v>
      </c>
      <c r="P6">
        <v>0.43674765324038645</v>
      </c>
    </row>
    <row r="7" spans="1:16">
      <c r="A7" s="2" t="s">
        <v>90</v>
      </c>
      <c r="B7" t="s">
        <v>14</v>
      </c>
      <c r="C7" t="s">
        <v>83</v>
      </c>
      <c r="D7">
        <v>6.0037164034523167</v>
      </c>
      <c r="E7">
        <v>4.2454888668726687</v>
      </c>
      <c r="F7">
        <v>12.685164147382519</v>
      </c>
      <c r="G7">
        <v>44.694627762229722</v>
      </c>
      <c r="H7">
        <v>10.413242899860714</v>
      </c>
      <c r="I7">
        <v>8.5513242345664118</v>
      </c>
      <c r="J7">
        <v>7.2385659680639591</v>
      </c>
      <c r="K7">
        <v>2.6457954701940043</v>
      </c>
      <c r="L7">
        <v>0</v>
      </c>
      <c r="M7">
        <v>3.5220742473776814</v>
      </c>
      <c r="N7">
        <v>0</v>
      </c>
      <c r="O7">
        <v>0</v>
      </c>
      <c r="P7">
        <v>0</v>
      </c>
    </row>
    <row r="8" spans="1:16">
      <c r="A8" s="2" t="s">
        <v>91</v>
      </c>
      <c r="B8" t="s">
        <v>14</v>
      </c>
      <c r="C8" t="s">
        <v>58</v>
      </c>
      <c r="D8">
        <v>5.7104500791593322</v>
      </c>
      <c r="E8">
        <v>0.79105970207789311</v>
      </c>
      <c r="F8">
        <v>10.21249905354458</v>
      </c>
      <c r="G8">
        <v>36.459269679297684</v>
      </c>
      <c r="H8">
        <v>13.312588874040635</v>
      </c>
      <c r="I8">
        <v>2.3403032688366938</v>
      </c>
      <c r="J8">
        <v>6.9327122704963857</v>
      </c>
      <c r="K8">
        <v>19.118189959105688</v>
      </c>
      <c r="L8">
        <v>0.76930276371132478</v>
      </c>
      <c r="M8">
        <v>0.8092871148062647</v>
      </c>
      <c r="N8">
        <v>0.54752088267121624</v>
      </c>
      <c r="O8">
        <v>0.89145081308767071</v>
      </c>
      <c r="P8">
        <v>2.1053655391646222</v>
      </c>
    </row>
    <row r="9" spans="1:16">
      <c r="A9" s="2" t="s">
        <v>90</v>
      </c>
      <c r="B9" t="s">
        <v>16</v>
      </c>
      <c r="C9" t="s">
        <v>82</v>
      </c>
      <c r="D9">
        <v>2.9404687453244653</v>
      </c>
      <c r="E9">
        <v>1.539586319631113</v>
      </c>
      <c r="F9">
        <v>9.8026680891361941</v>
      </c>
      <c r="G9">
        <v>21.523263827540827</v>
      </c>
      <c r="H9">
        <v>9.2692011356798982</v>
      </c>
      <c r="I9">
        <v>0</v>
      </c>
      <c r="J9">
        <v>7.4590212308907544</v>
      </c>
      <c r="K9">
        <v>45.577035531902098</v>
      </c>
      <c r="L9">
        <v>0</v>
      </c>
      <c r="M9">
        <v>1.371969158006624</v>
      </c>
      <c r="N9">
        <v>0</v>
      </c>
      <c r="O9">
        <v>0</v>
      </c>
      <c r="P9">
        <v>0.51678596188800496</v>
      </c>
    </row>
    <row r="10" spans="1:16">
      <c r="A10" s="2" t="s">
        <v>91</v>
      </c>
      <c r="B10" t="s">
        <v>16</v>
      </c>
      <c r="C10" t="s">
        <v>57</v>
      </c>
      <c r="D10">
        <v>3.5554321594358314</v>
      </c>
      <c r="E10">
        <v>0</v>
      </c>
      <c r="F10">
        <v>10.836223013298259</v>
      </c>
      <c r="G10">
        <v>23.955751451950942</v>
      </c>
      <c r="H10">
        <v>1.9162325746128732</v>
      </c>
      <c r="I10">
        <v>0</v>
      </c>
      <c r="J10">
        <v>7.2456019650350036</v>
      </c>
      <c r="K10">
        <v>48.966029418173292</v>
      </c>
      <c r="L10">
        <v>1.6832108120053841</v>
      </c>
      <c r="M10">
        <v>0</v>
      </c>
      <c r="N10">
        <v>0.62137428255399685</v>
      </c>
      <c r="O10">
        <v>0.74356709420285816</v>
      </c>
      <c r="P10">
        <v>0.47657722873155506</v>
      </c>
    </row>
    <row r="11" spans="1:16">
      <c r="A11" s="2" t="s">
        <v>90</v>
      </c>
      <c r="B11" t="s">
        <v>17</v>
      </c>
      <c r="C11" t="s">
        <v>81</v>
      </c>
      <c r="D11">
        <v>2.4318277510787611</v>
      </c>
      <c r="E11">
        <v>1.0301822148126747</v>
      </c>
      <c r="F11">
        <v>9.5873574036531259</v>
      </c>
      <c r="G11">
        <v>20.625333505819167</v>
      </c>
      <c r="H11">
        <v>7.4716761467283845</v>
      </c>
      <c r="I11">
        <v>1.0482872145470015</v>
      </c>
      <c r="J11">
        <v>7.7622397507149108</v>
      </c>
      <c r="K11">
        <v>48.159219734057189</v>
      </c>
      <c r="L11">
        <v>0</v>
      </c>
      <c r="M11">
        <v>1.2993569888792129</v>
      </c>
      <c r="N11">
        <v>0.58451928970957667</v>
      </c>
      <c r="O11">
        <v>0</v>
      </c>
      <c r="P11">
        <v>0</v>
      </c>
    </row>
    <row r="12" spans="1:16">
      <c r="A12" s="2" t="s">
        <v>91</v>
      </c>
      <c r="B12" t="s">
        <v>17</v>
      </c>
      <c r="C12" t="s">
        <v>56</v>
      </c>
      <c r="D12">
        <v>2.1890070266169586</v>
      </c>
      <c r="E12">
        <v>0.50024572114749244</v>
      </c>
      <c r="F12">
        <v>10.216371209002112</v>
      </c>
      <c r="G12">
        <v>21.153553389072016</v>
      </c>
      <c r="H12">
        <v>0.11282182081730358</v>
      </c>
      <c r="I12">
        <v>1.1431508635501131</v>
      </c>
      <c r="J12">
        <v>7.7016424425149097</v>
      </c>
      <c r="K12">
        <v>53.698999968848952</v>
      </c>
      <c r="L12">
        <v>1.6747250967668115</v>
      </c>
      <c r="M12">
        <v>0</v>
      </c>
      <c r="N12">
        <v>0.71007449542771883</v>
      </c>
      <c r="O12">
        <v>0.89940796623561337</v>
      </c>
      <c r="P12">
        <v>0</v>
      </c>
    </row>
    <row r="13" spans="1:16">
      <c r="A13" s="2" t="s">
        <v>90</v>
      </c>
      <c r="B13" t="s">
        <v>18</v>
      </c>
      <c r="C13" t="s">
        <v>80</v>
      </c>
      <c r="D13">
        <v>2.5503753049173299</v>
      </c>
      <c r="E13">
        <v>0</v>
      </c>
      <c r="F13">
        <v>17.950644555597371</v>
      </c>
      <c r="G13">
        <v>17.720074160020744</v>
      </c>
      <c r="H13">
        <v>7.3554198906621346</v>
      </c>
      <c r="I13">
        <v>0</v>
      </c>
      <c r="J13">
        <v>9.0036617147749514</v>
      </c>
      <c r="K13">
        <v>36.145536936791309</v>
      </c>
      <c r="L13">
        <v>0</v>
      </c>
      <c r="M13">
        <v>8.6798867419742756</v>
      </c>
      <c r="N13">
        <v>0.5944006952618861</v>
      </c>
      <c r="O13">
        <v>0</v>
      </c>
      <c r="P13">
        <v>0</v>
      </c>
    </row>
    <row r="14" spans="1:16">
      <c r="A14" s="2" t="s">
        <v>91</v>
      </c>
      <c r="B14" t="s">
        <v>18</v>
      </c>
      <c r="C14" t="s">
        <v>55</v>
      </c>
      <c r="D14">
        <v>2.5979165697204727</v>
      </c>
      <c r="E14">
        <v>0</v>
      </c>
      <c r="F14">
        <v>0</v>
      </c>
      <c r="G14">
        <v>20.88301410349797</v>
      </c>
      <c r="H14">
        <v>1.7531953938849747</v>
      </c>
      <c r="I14">
        <v>0</v>
      </c>
      <c r="J14">
        <v>10.85810125714851</v>
      </c>
      <c r="K14">
        <v>59.795124274208234</v>
      </c>
      <c r="L14">
        <v>2.3652498097466044</v>
      </c>
      <c r="M14">
        <v>0</v>
      </c>
      <c r="N14">
        <v>0.70181233655093322</v>
      </c>
      <c r="O14">
        <v>1.0455862552423214</v>
      </c>
      <c r="P14">
        <v>0</v>
      </c>
    </row>
    <row r="15" spans="1:16">
      <c r="A15" s="2" t="s">
        <v>90</v>
      </c>
      <c r="B15" t="s">
        <v>19</v>
      </c>
      <c r="C15" t="s">
        <v>79</v>
      </c>
      <c r="D15">
        <v>0</v>
      </c>
      <c r="E15">
        <v>0</v>
      </c>
      <c r="F15">
        <v>0</v>
      </c>
      <c r="G15">
        <v>14.096976844381452</v>
      </c>
      <c r="H15">
        <v>9.4967287032060597</v>
      </c>
      <c r="I15">
        <v>0</v>
      </c>
      <c r="J15">
        <v>0</v>
      </c>
      <c r="K15">
        <v>54.331329456470371</v>
      </c>
      <c r="L15">
        <v>0</v>
      </c>
      <c r="M15">
        <v>22.074964995942114</v>
      </c>
      <c r="N15">
        <v>0</v>
      </c>
      <c r="O15">
        <v>0</v>
      </c>
      <c r="P15">
        <v>0</v>
      </c>
    </row>
    <row r="16" spans="1:16">
      <c r="A16" s="2" t="s">
        <v>91</v>
      </c>
      <c r="B16" t="s">
        <v>19</v>
      </c>
      <c r="C16" t="s">
        <v>54</v>
      </c>
      <c r="D16">
        <v>2.7760281672444647</v>
      </c>
      <c r="E16">
        <v>0</v>
      </c>
      <c r="F16">
        <v>5.5210661558825489</v>
      </c>
      <c r="G16">
        <v>13.272925668873537</v>
      </c>
      <c r="H16">
        <v>8.3237493188721494</v>
      </c>
      <c r="I16">
        <v>0</v>
      </c>
      <c r="J16">
        <v>0</v>
      </c>
      <c r="K16">
        <v>56.492566267775587</v>
      </c>
      <c r="L16">
        <v>0</v>
      </c>
      <c r="M16">
        <v>13.613664421351704</v>
      </c>
      <c r="N16">
        <v>0</v>
      </c>
      <c r="O16">
        <v>0</v>
      </c>
      <c r="P16">
        <v>0</v>
      </c>
    </row>
    <row r="17" spans="1:16">
      <c r="A17" s="2" t="s">
        <v>90</v>
      </c>
      <c r="B17" t="s">
        <v>20</v>
      </c>
      <c r="C17" t="s">
        <v>78</v>
      </c>
      <c r="D17">
        <v>0.66573933952932962</v>
      </c>
      <c r="E17">
        <v>0</v>
      </c>
      <c r="F17">
        <v>9.2178266102657265</v>
      </c>
      <c r="G17">
        <v>22.543333059800513</v>
      </c>
      <c r="H17">
        <v>9.1978214207872409</v>
      </c>
      <c r="I17">
        <v>1.2601174431378386</v>
      </c>
      <c r="J17">
        <v>7.8414696809338018</v>
      </c>
      <c r="K17">
        <v>47.358766262062247</v>
      </c>
      <c r="L17">
        <v>0.66099079784868853</v>
      </c>
      <c r="M17">
        <v>1.253935385634587</v>
      </c>
      <c r="N17">
        <v>0</v>
      </c>
      <c r="O17">
        <v>0</v>
      </c>
      <c r="P17">
        <v>0</v>
      </c>
    </row>
    <row r="18" spans="1:16">
      <c r="A18" s="2" t="s">
        <v>91</v>
      </c>
      <c r="B18" t="s">
        <v>20</v>
      </c>
      <c r="C18" t="s">
        <v>53</v>
      </c>
      <c r="D18">
        <v>2.9988217285734042</v>
      </c>
      <c r="E18">
        <v>0</v>
      </c>
      <c r="F18">
        <v>9.447921369075118</v>
      </c>
      <c r="G18">
        <v>19.861116702627264</v>
      </c>
      <c r="H18">
        <v>4.2209935601414958</v>
      </c>
      <c r="I18">
        <v>1.2649017417750315</v>
      </c>
      <c r="J18">
        <v>7.9800285307569423</v>
      </c>
      <c r="K18">
        <v>50.016083789977642</v>
      </c>
      <c r="L18">
        <v>1.6191574501514681</v>
      </c>
      <c r="M18">
        <v>2.2903856602767418</v>
      </c>
      <c r="N18">
        <v>0.30058946664490227</v>
      </c>
      <c r="O18">
        <v>0</v>
      </c>
      <c r="P18">
        <v>0</v>
      </c>
    </row>
    <row r="19" spans="1:16">
      <c r="A19" s="2" t="s">
        <v>90</v>
      </c>
      <c r="B19" t="s">
        <v>21</v>
      </c>
      <c r="C19" t="s">
        <v>77</v>
      </c>
      <c r="D19">
        <v>1.0443460858849973</v>
      </c>
      <c r="E19">
        <v>0.79306739894076628</v>
      </c>
      <c r="F19">
        <v>6.5802799632746627</v>
      </c>
      <c r="G19">
        <v>27.530080047229145</v>
      </c>
      <c r="H19">
        <v>9.1636035892590595</v>
      </c>
      <c r="I19">
        <v>1.0880320682215034</v>
      </c>
      <c r="J19">
        <v>5.7271137655535691</v>
      </c>
      <c r="K19">
        <v>45.056558824417976</v>
      </c>
      <c r="L19">
        <v>1.4905157777811224</v>
      </c>
      <c r="M19">
        <v>0.7764965751706564</v>
      </c>
      <c r="N19">
        <v>0.74990590426654313</v>
      </c>
      <c r="O19">
        <v>0</v>
      </c>
      <c r="P19">
        <v>0</v>
      </c>
    </row>
    <row r="20" spans="1:16">
      <c r="A20" s="2" t="s">
        <v>91</v>
      </c>
      <c r="B20" t="s">
        <v>21</v>
      </c>
      <c r="C20" t="s">
        <v>52</v>
      </c>
      <c r="D20">
        <v>2.6008478502851888</v>
      </c>
      <c r="E20">
        <v>0.7247240178293376</v>
      </c>
      <c r="F20">
        <v>7.0037733297737468</v>
      </c>
      <c r="G20">
        <v>17.916706559945609</v>
      </c>
      <c r="H20">
        <v>5.9659041181941994</v>
      </c>
      <c r="I20">
        <v>1.1070841549733912</v>
      </c>
      <c r="J20">
        <v>5.5710188947843999</v>
      </c>
      <c r="K20">
        <v>56.84376956339463</v>
      </c>
      <c r="L20">
        <v>0.66855827416167179</v>
      </c>
      <c r="M20">
        <v>1.3191506180807386</v>
      </c>
      <c r="N20">
        <v>0.27846261857706994</v>
      </c>
      <c r="O20">
        <v>0</v>
      </c>
      <c r="P20">
        <v>0</v>
      </c>
    </row>
    <row r="21" spans="1:16">
      <c r="A21" s="2" t="s">
        <v>90</v>
      </c>
      <c r="B21" t="s">
        <v>22</v>
      </c>
      <c r="C21" t="s">
        <v>76</v>
      </c>
      <c r="D21">
        <v>2.798556934425346</v>
      </c>
      <c r="E21">
        <v>0</v>
      </c>
      <c r="F21">
        <v>9.9741912038980658</v>
      </c>
      <c r="G21">
        <v>20.17320232984428</v>
      </c>
      <c r="H21">
        <v>2.109602206350782</v>
      </c>
      <c r="I21">
        <v>0</v>
      </c>
      <c r="J21">
        <v>6.527701329812591</v>
      </c>
      <c r="K21">
        <v>56.778903971500824</v>
      </c>
      <c r="L21">
        <v>0.70404681665007651</v>
      </c>
      <c r="M21">
        <v>0.93379520751801914</v>
      </c>
      <c r="N21">
        <v>0</v>
      </c>
      <c r="O21">
        <v>0</v>
      </c>
      <c r="P21">
        <v>0</v>
      </c>
    </row>
    <row r="22" spans="1:16">
      <c r="A22" s="2" t="s">
        <v>91</v>
      </c>
      <c r="B22" t="s">
        <v>22</v>
      </c>
      <c r="C22" t="s">
        <v>51</v>
      </c>
      <c r="D22">
        <v>2.2550287366904369</v>
      </c>
      <c r="E22">
        <v>1.1721878496090443</v>
      </c>
      <c r="F22">
        <v>9.3582709267564734</v>
      </c>
      <c r="G22">
        <v>20.527299293051044</v>
      </c>
      <c r="H22">
        <v>10.895798115479991</v>
      </c>
      <c r="I22">
        <v>0</v>
      </c>
      <c r="J22">
        <v>4.0367983377902235</v>
      </c>
      <c r="K22">
        <v>49.75761793479959</v>
      </c>
      <c r="L22">
        <v>0</v>
      </c>
      <c r="M22">
        <v>1.9969988058232091</v>
      </c>
      <c r="N22">
        <v>0</v>
      </c>
      <c r="O22">
        <v>0</v>
      </c>
      <c r="P22">
        <v>0</v>
      </c>
    </row>
    <row r="23" spans="1:16">
      <c r="A23" s="2" t="s">
        <v>90</v>
      </c>
      <c r="B23" t="s">
        <v>23</v>
      </c>
      <c r="C23" t="s">
        <v>75</v>
      </c>
      <c r="D23">
        <v>3.4120677602036222</v>
      </c>
      <c r="E23">
        <v>0</v>
      </c>
      <c r="F23">
        <v>8.2974780982871774</v>
      </c>
      <c r="G23">
        <v>33.66564694354647</v>
      </c>
      <c r="H23">
        <v>5.2969461881154096</v>
      </c>
      <c r="I23">
        <v>1.141886666482923</v>
      </c>
      <c r="J23">
        <v>4.3447419503790847</v>
      </c>
      <c r="K23">
        <v>42.886663244126638</v>
      </c>
      <c r="L23">
        <v>0.26604217169484234</v>
      </c>
      <c r="M23">
        <v>0.68852697716383193</v>
      </c>
      <c r="N23">
        <v>0</v>
      </c>
      <c r="O23">
        <v>0</v>
      </c>
      <c r="P23">
        <v>0</v>
      </c>
    </row>
    <row r="24" spans="1:16">
      <c r="A24" s="2" t="s">
        <v>91</v>
      </c>
      <c r="B24" t="s">
        <v>23</v>
      </c>
      <c r="C24" t="s">
        <v>50</v>
      </c>
      <c r="D24">
        <v>1.462140978672035</v>
      </c>
      <c r="E24">
        <v>0</v>
      </c>
      <c r="F24">
        <v>8.1190506987449069</v>
      </c>
      <c r="G24">
        <v>32.231076143500211</v>
      </c>
      <c r="H24">
        <v>5.5698155314482998</v>
      </c>
      <c r="I24">
        <v>1.1781932190135256</v>
      </c>
      <c r="J24">
        <v>3.3311037152326457</v>
      </c>
      <c r="K24">
        <v>42.675654393750293</v>
      </c>
      <c r="L24">
        <v>0.55445058150820103</v>
      </c>
      <c r="M24">
        <v>4.878514738129863</v>
      </c>
      <c r="N24">
        <v>0</v>
      </c>
      <c r="O24">
        <v>0</v>
      </c>
      <c r="P24">
        <v>0</v>
      </c>
    </row>
    <row r="25" spans="1:16">
      <c r="A25" s="2" t="s">
        <v>90</v>
      </c>
      <c r="B25" t="s">
        <v>24</v>
      </c>
      <c r="C25" t="s">
        <v>74</v>
      </c>
      <c r="D25">
        <v>4.6736118538569809</v>
      </c>
      <c r="E25">
        <v>0.82436069110358035</v>
      </c>
      <c r="F25">
        <v>9.7092606002552682</v>
      </c>
      <c r="G25">
        <v>27.876317878788065</v>
      </c>
      <c r="H25">
        <v>9.201894100139949</v>
      </c>
      <c r="I25">
        <v>1.6981378214058505</v>
      </c>
      <c r="J25">
        <v>4.4073782907173769</v>
      </c>
      <c r="K25">
        <v>36.232732112685646</v>
      </c>
      <c r="L25">
        <v>0.35958315470170038</v>
      </c>
      <c r="M25">
        <v>4.3172584060343597</v>
      </c>
      <c r="N25">
        <v>0.69946509031124271</v>
      </c>
      <c r="O25">
        <v>0</v>
      </c>
      <c r="P25">
        <v>0</v>
      </c>
    </row>
    <row r="26" spans="1:16">
      <c r="A26" s="2" t="s">
        <v>91</v>
      </c>
      <c r="B26" t="s">
        <v>24</v>
      </c>
      <c r="C26" t="s">
        <v>49</v>
      </c>
      <c r="D26">
        <v>4.0756012170298543</v>
      </c>
      <c r="E26">
        <v>0.51898420428041514</v>
      </c>
      <c r="F26">
        <v>9.5986309325355865</v>
      </c>
      <c r="G26">
        <v>31.853479928264328</v>
      </c>
      <c r="H26">
        <v>6.3035701190145277</v>
      </c>
      <c r="I26">
        <v>1.0603592176952379</v>
      </c>
      <c r="J26">
        <v>4.4029774025480588</v>
      </c>
      <c r="K26">
        <v>37.265020854814516</v>
      </c>
      <c r="L26">
        <v>0.50923877772150861</v>
      </c>
      <c r="M26">
        <v>4.4121373460959727</v>
      </c>
      <c r="N26">
        <v>0</v>
      </c>
      <c r="O26">
        <v>0</v>
      </c>
      <c r="P26">
        <v>0</v>
      </c>
    </row>
    <row r="27" spans="1:16">
      <c r="A27" s="2" t="s">
        <v>90</v>
      </c>
      <c r="B27" t="s">
        <v>25</v>
      </c>
      <c r="C27" t="s">
        <v>73</v>
      </c>
      <c r="D27">
        <v>4.0093901622088524</v>
      </c>
      <c r="E27">
        <v>0</v>
      </c>
      <c r="F27">
        <v>11.795141925324161</v>
      </c>
      <c r="G27">
        <v>31.468495339851078</v>
      </c>
      <c r="H27">
        <v>15.078686352594122</v>
      </c>
      <c r="I27">
        <v>0</v>
      </c>
      <c r="J27">
        <v>10.786945932642471</v>
      </c>
      <c r="K27">
        <v>17.228463362948453</v>
      </c>
      <c r="L27">
        <v>2.1520060214662928</v>
      </c>
      <c r="M27">
        <v>5.3276231196402275</v>
      </c>
      <c r="N27">
        <v>1.1818005549470512</v>
      </c>
      <c r="O27">
        <v>0.48036798564000205</v>
      </c>
      <c r="P27">
        <v>0.49107924273728659</v>
      </c>
    </row>
    <row r="28" spans="1:16">
      <c r="A28" s="2" t="s">
        <v>91</v>
      </c>
      <c r="B28" t="s">
        <v>25</v>
      </c>
      <c r="C28" t="s">
        <v>48</v>
      </c>
      <c r="D28">
        <v>4.0255872423538595</v>
      </c>
      <c r="E28">
        <v>9.2343880397830631</v>
      </c>
      <c r="F28">
        <v>17.249924512205936</v>
      </c>
      <c r="G28">
        <v>25.695255439535249</v>
      </c>
      <c r="H28">
        <v>11.046066939453986</v>
      </c>
      <c r="I28">
        <v>0.4993941499353603</v>
      </c>
      <c r="J28">
        <v>11.090187603822589</v>
      </c>
      <c r="K28">
        <v>18.847823602564585</v>
      </c>
      <c r="L28">
        <v>1.0978977086771258</v>
      </c>
      <c r="M28">
        <v>0.23156815755570681</v>
      </c>
      <c r="N28">
        <v>0.53518449747730978</v>
      </c>
      <c r="O28">
        <v>0.20676679157725356</v>
      </c>
      <c r="P28">
        <v>0.23995531505794998</v>
      </c>
    </row>
    <row r="29" spans="1:16">
      <c r="A29" s="2" t="s">
        <v>90</v>
      </c>
      <c r="B29" t="s">
        <v>26</v>
      </c>
      <c r="C29" t="s">
        <v>72</v>
      </c>
      <c r="D29">
        <v>10.391203135156427</v>
      </c>
      <c r="E29">
        <v>12.083472784367636</v>
      </c>
      <c r="F29">
        <v>8.9106820136184872</v>
      </c>
      <c r="G29">
        <v>19.731382327047442</v>
      </c>
      <c r="H29">
        <v>19.377419930995927</v>
      </c>
      <c r="I29">
        <v>0.36327467410651171</v>
      </c>
      <c r="J29">
        <v>8.6779397767575759</v>
      </c>
      <c r="K29">
        <v>18.891591851554942</v>
      </c>
      <c r="L29">
        <v>0.51671214886544803</v>
      </c>
      <c r="M29">
        <v>0.16899217675760855</v>
      </c>
      <c r="N29">
        <v>0</v>
      </c>
      <c r="O29">
        <v>0.4141825272945498</v>
      </c>
      <c r="P29">
        <v>0.47314665347746016</v>
      </c>
    </row>
    <row r="30" spans="1:16">
      <c r="A30" s="2" t="s">
        <v>91</v>
      </c>
      <c r="B30" t="s">
        <v>26</v>
      </c>
      <c r="C30" t="s">
        <v>47</v>
      </c>
      <c r="D30">
        <v>5.8853459937787918</v>
      </c>
      <c r="E30">
        <v>6.1647888773284398</v>
      </c>
      <c r="F30">
        <v>23.099242861372201</v>
      </c>
      <c r="G30">
        <v>21.709358884268021</v>
      </c>
      <c r="H30">
        <v>19.579740978082306</v>
      </c>
      <c r="I30">
        <v>0</v>
      </c>
      <c r="J30">
        <v>7.6052710430626895</v>
      </c>
      <c r="K30">
        <v>13.778553602305498</v>
      </c>
      <c r="L30">
        <v>1.4860299388896019</v>
      </c>
      <c r="M30">
        <v>0.18573607086255312</v>
      </c>
      <c r="N30">
        <v>0.24193540775031774</v>
      </c>
      <c r="O30">
        <v>0</v>
      </c>
      <c r="P30">
        <v>0.26399634229956387</v>
      </c>
    </row>
    <row r="31" spans="1:16">
      <c r="A31" s="2" t="s">
        <v>90</v>
      </c>
      <c r="B31" t="s">
        <v>27</v>
      </c>
      <c r="C31" t="s">
        <v>71</v>
      </c>
      <c r="D31">
        <v>12.984611716307473</v>
      </c>
      <c r="E31">
        <v>4.8000841586568042</v>
      </c>
      <c r="F31">
        <v>20.119914486938693</v>
      </c>
      <c r="G31">
        <v>22.252364843571986</v>
      </c>
      <c r="H31">
        <v>9.4373466540132878</v>
      </c>
      <c r="I31">
        <v>0.3320887375704073</v>
      </c>
      <c r="J31">
        <v>9.241231479815637</v>
      </c>
      <c r="K31">
        <v>17.931185803256714</v>
      </c>
      <c r="L31">
        <v>1.5988989959332307</v>
      </c>
      <c r="M31">
        <v>0.24253456562270712</v>
      </c>
      <c r="N31">
        <v>0.47869335556850712</v>
      </c>
      <c r="O31">
        <v>0</v>
      </c>
      <c r="P31">
        <v>0.58104520274456295</v>
      </c>
    </row>
    <row r="32" spans="1:16">
      <c r="A32" s="2" t="s">
        <v>91</v>
      </c>
      <c r="B32" t="s">
        <v>27</v>
      </c>
      <c r="C32" t="s">
        <v>46</v>
      </c>
      <c r="D32">
        <v>7.8252833635309837</v>
      </c>
      <c r="E32">
        <v>0</v>
      </c>
      <c r="F32">
        <v>17.717961765769669</v>
      </c>
      <c r="G32">
        <v>27.994026585229253</v>
      </c>
      <c r="H32">
        <v>9.514654371854455</v>
      </c>
      <c r="I32">
        <v>0.87343588116546089</v>
      </c>
      <c r="J32">
        <v>10.700920978385684</v>
      </c>
      <c r="K32">
        <v>20.57546590214162</v>
      </c>
      <c r="L32">
        <v>2.1597897826568331</v>
      </c>
      <c r="M32">
        <v>1.3464712141890145</v>
      </c>
      <c r="N32">
        <v>0</v>
      </c>
      <c r="O32">
        <v>0.62548730517524831</v>
      </c>
      <c r="P32">
        <v>0.66650284990177899</v>
      </c>
    </row>
    <row r="33" spans="1:16">
      <c r="A33" s="2" t="s">
        <v>90</v>
      </c>
      <c r="B33" t="s">
        <v>28</v>
      </c>
      <c r="C33" t="s">
        <v>70</v>
      </c>
      <c r="D33">
        <v>2.1571500659380423</v>
      </c>
      <c r="E33">
        <v>1.3056659055689832</v>
      </c>
      <c r="F33">
        <v>43.589593896812964</v>
      </c>
      <c r="G33">
        <v>24.333970411205481</v>
      </c>
      <c r="H33">
        <v>13.202690695110913</v>
      </c>
      <c r="I33">
        <v>0</v>
      </c>
      <c r="J33">
        <v>4.6227832074359663</v>
      </c>
      <c r="K33">
        <v>9.5153906852182519</v>
      </c>
      <c r="L33">
        <v>0</v>
      </c>
      <c r="M33">
        <v>1.2727551327094129</v>
      </c>
      <c r="N33">
        <v>0</v>
      </c>
      <c r="O33">
        <v>0</v>
      </c>
      <c r="P33">
        <v>0</v>
      </c>
    </row>
    <row r="34" spans="1:16">
      <c r="A34" s="2" t="s">
        <v>91</v>
      </c>
      <c r="B34" t="s">
        <v>28</v>
      </c>
      <c r="C34" t="s">
        <v>45</v>
      </c>
      <c r="D34">
        <v>3.6691825168716536</v>
      </c>
      <c r="E34">
        <v>2.5473376145063571</v>
      </c>
      <c r="F34">
        <v>27.088964948249771</v>
      </c>
      <c r="G34">
        <v>21.800683974647729</v>
      </c>
      <c r="H34">
        <v>20.217770707018214</v>
      </c>
      <c r="I34">
        <v>1.8630417609842649</v>
      </c>
      <c r="J34">
        <v>5.3731921934272373</v>
      </c>
      <c r="K34">
        <v>13.900860853576717</v>
      </c>
      <c r="L34">
        <v>0</v>
      </c>
      <c r="M34">
        <v>3.5389654307180543</v>
      </c>
      <c r="N34">
        <v>0</v>
      </c>
      <c r="O34">
        <v>0</v>
      </c>
      <c r="P34">
        <v>0</v>
      </c>
    </row>
    <row r="35" spans="1:16">
      <c r="A35" s="2" t="s">
        <v>90</v>
      </c>
      <c r="B35" t="s">
        <v>29</v>
      </c>
      <c r="C35" t="s">
        <v>69</v>
      </c>
      <c r="D35">
        <v>5.6438259942601041</v>
      </c>
      <c r="E35">
        <v>0.8967304802311713</v>
      </c>
      <c r="F35">
        <v>0</v>
      </c>
      <c r="G35">
        <v>37.214803773257884</v>
      </c>
      <c r="H35">
        <v>18.655905380780752</v>
      </c>
      <c r="I35">
        <v>3.2448458569298477</v>
      </c>
      <c r="J35">
        <v>15.442718195162385</v>
      </c>
      <c r="K35">
        <v>15.273973701283833</v>
      </c>
      <c r="L35">
        <v>1.6403421859569782</v>
      </c>
      <c r="M35">
        <v>1.9868544321370456</v>
      </c>
      <c r="N35">
        <v>0</v>
      </c>
      <c r="O35">
        <v>0</v>
      </c>
      <c r="P35">
        <v>0</v>
      </c>
    </row>
    <row r="36" spans="1:16">
      <c r="A36" s="2" t="s">
        <v>91</v>
      </c>
      <c r="B36" t="s">
        <v>29</v>
      </c>
      <c r="C36" t="s">
        <v>44</v>
      </c>
      <c r="D36">
        <v>2.2492680322714911</v>
      </c>
      <c r="E36">
        <v>1.4340250435979631</v>
      </c>
      <c r="F36">
        <v>30.046148910062797</v>
      </c>
      <c r="G36">
        <v>27.52412625187101</v>
      </c>
      <c r="H36">
        <v>26.52909047199244</v>
      </c>
      <c r="I36">
        <v>0.79205263660797631</v>
      </c>
      <c r="J36">
        <v>0.97583757408970395</v>
      </c>
      <c r="K36">
        <v>8.4608816094836392</v>
      </c>
      <c r="L36">
        <v>0</v>
      </c>
      <c r="M36">
        <v>1.9885694700229779</v>
      </c>
      <c r="N36">
        <v>0</v>
      </c>
      <c r="O36">
        <v>0</v>
      </c>
      <c r="P36">
        <v>0</v>
      </c>
    </row>
    <row r="37" spans="1:16">
      <c r="A37" s="2" t="s">
        <v>90</v>
      </c>
      <c r="B37" t="s">
        <v>30</v>
      </c>
      <c r="C37" t="s">
        <v>68</v>
      </c>
      <c r="D37">
        <v>3.1427871727274681</v>
      </c>
      <c r="E37">
        <v>1.5054754445132312</v>
      </c>
      <c r="F37">
        <v>28.256747895897131</v>
      </c>
      <c r="G37">
        <v>36.712365837491575</v>
      </c>
      <c r="H37">
        <v>13.580642392938151</v>
      </c>
      <c r="I37">
        <v>1.4545722961476566</v>
      </c>
      <c r="J37">
        <v>1.4214498723807736</v>
      </c>
      <c r="K37">
        <v>11.659841374672316</v>
      </c>
      <c r="L37">
        <v>0.29508218925665181</v>
      </c>
      <c r="M37">
        <v>1.9710355239750454</v>
      </c>
      <c r="N37">
        <v>0</v>
      </c>
      <c r="O37">
        <v>0</v>
      </c>
      <c r="P37">
        <v>0</v>
      </c>
    </row>
    <row r="38" spans="1:16">
      <c r="A38" s="2" t="s">
        <v>91</v>
      </c>
      <c r="B38" t="s">
        <v>30</v>
      </c>
      <c r="C38" t="s">
        <v>43</v>
      </c>
      <c r="D38">
        <v>4.9031666380486785</v>
      </c>
      <c r="E38">
        <v>1.7424437457260116</v>
      </c>
      <c r="F38">
        <v>9.3918645809820447</v>
      </c>
      <c r="G38">
        <v>33.774187942079585</v>
      </c>
      <c r="H38">
        <v>16.285844142811175</v>
      </c>
      <c r="I38">
        <v>2.702939014113019</v>
      </c>
      <c r="J38">
        <v>14.083028807455712</v>
      </c>
      <c r="K38">
        <v>13.623878535627457</v>
      </c>
      <c r="L38">
        <v>0</v>
      </c>
      <c r="M38">
        <v>3.4926465931563211</v>
      </c>
      <c r="N38">
        <v>0</v>
      </c>
      <c r="O38">
        <v>0</v>
      </c>
      <c r="P38">
        <v>0</v>
      </c>
    </row>
    <row r="39" spans="1:16">
      <c r="A39" s="2" t="s">
        <v>90</v>
      </c>
      <c r="B39" t="s">
        <v>31</v>
      </c>
      <c r="C39" t="s">
        <v>67</v>
      </c>
      <c r="D39">
        <v>1.9702222451657991</v>
      </c>
      <c r="E39">
        <v>0</v>
      </c>
      <c r="F39">
        <v>2.6786877800118147</v>
      </c>
      <c r="G39">
        <v>31.414443380140352</v>
      </c>
      <c r="H39">
        <v>47.948840241107604</v>
      </c>
      <c r="I39">
        <v>2.1402761462473339</v>
      </c>
      <c r="J39">
        <v>2.3199838257075225</v>
      </c>
      <c r="K39">
        <v>6.0835646052721915</v>
      </c>
      <c r="L39">
        <v>0</v>
      </c>
      <c r="M39">
        <v>5.4439817763473854</v>
      </c>
      <c r="N39">
        <v>0</v>
      </c>
      <c r="O39">
        <v>0</v>
      </c>
      <c r="P39">
        <v>0</v>
      </c>
    </row>
    <row r="40" spans="1:16">
      <c r="A40" s="2" t="s">
        <v>91</v>
      </c>
      <c r="B40" t="s">
        <v>31</v>
      </c>
      <c r="C40" t="s">
        <v>42</v>
      </c>
      <c r="D40">
        <v>1.7713558192841032</v>
      </c>
      <c r="E40">
        <v>1.002783850713884</v>
      </c>
      <c r="F40">
        <v>15.776601892257286</v>
      </c>
      <c r="G40">
        <v>53.547824042292248</v>
      </c>
      <c r="H40">
        <v>16.975438928965772</v>
      </c>
      <c r="I40">
        <v>0</v>
      </c>
      <c r="J40">
        <v>4.5231853001451601</v>
      </c>
      <c r="K40">
        <v>4.9161810125444694</v>
      </c>
      <c r="L40">
        <v>0</v>
      </c>
      <c r="M40">
        <v>1.4866291537970775</v>
      </c>
      <c r="N40">
        <v>0</v>
      </c>
      <c r="O40">
        <v>0</v>
      </c>
      <c r="P40">
        <v>0</v>
      </c>
    </row>
    <row r="41" spans="1:16">
      <c r="A41" s="2" t="s">
        <v>90</v>
      </c>
      <c r="B41" t="s">
        <v>32</v>
      </c>
      <c r="C41" t="s">
        <v>66</v>
      </c>
      <c r="D41">
        <v>1.7073366551850311</v>
      </c>
      <c r="E41">
        <v>0.966541903615589</v>
      </c>
      <c r="F41">
        <v>17.528884111676771</v>
      </c>
      <c r="G41">
        <v>56.527132115647561</v>
      </c>
      <c r="H41">
        <v>12.738989809936951</v>
      </c>
      <c r="I41">
        <v>0</v>
      </c>
      <c r="J41">
        <v>4.3597113448686118</v>
      </c>
      <c r="K41">
        <v>4.7385036675658494</v>
      </c>
      <c r="L41">
        <v>0</v>
      </c>
      <c r="M41">
        <v>1.4329003915036478</v>
      </c>
      <c r="N41">
        <v>0</v>
      </c>
      <c r="O41">
        <v>0</v>
      </c>
      <c r="P41">
        <v>0</v>
      </c>
    </row>
    <row r="42" spans="1:16">
      <c r="A42" s="2" t="s">
        <v>91</v>
      </c>
      <c r="B42" t="s">
        <v>32</v>
      </c>
      <c r="C42" t="s">
        <v>41</v>
      </c>
      <c r="D42">
        <v>1.7047368304722754</v>
      </c>
      <c r="E42">
        <v>0.64310290727169639</v>
      </c>
      <c r="F42">
        <v>9.5579679753734794</v>
      </c>
      <c r="G42">
        <v>56.441056159526703</v>
      </c>
      <c r="H42">
        <v>21.13805684259604</v>
      </c>
      <c r="I42">
        <v>0</v>
      </c>
      <c r="J42">
        <v>4.353072651052468</v>
      </c>
      <c r="K42">
        <v>4.7312881726609692</v>
      </c>
      <c r="L42">
        <v>0</v>
      </c>
      <c r="M42">
        <v>1.4307184610463886</v>
      </c>
      <c r="N42">
        <v>0</v>
      </c>
      <c r="O42">
        <v>0</v>
      </c>
      <c r="P42">
        <v>0</v>
      </c>
    </row>
    <row r="43" spans="1:16">
      <c r="A43" s="2" t="s">
        <v>90</v>
      </c>
      <c r="B43" t="s">
        <v>33</v>
      </c>
      <c r="C43" t="s">
        <v>65</v>
      </c>
      <c r="D43">
        <v>2.2010130076853121</v>
      </c>
      <c r="E43">
        <v>0</v>
      </c>
      <c r="F43">
        <v>0</v>
      </c>
      <c r="G43">
        <v>55.075682147942238</v>
      </c>
      <c r="H43">
        <v>37.071957836994073</v>
      </c>
      <c r="I43">
        <v>0</v>
      </c>
      <c r="J43">
        <v>0</v>
      </c>
      <c r="K43">
        <v>5.6513470073783747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>
      <c r="A44" s="2" t="s">
        <v>91</v>
      </c>
      <c r="B44" t="s">
        <v>33</v>
      </c>
      <c r="C44" t="s">
        <v>40</v>
      </c>
      <c r="D44">
        <v>4.1338513758373656</v>
      </c>
      <c r="E44">
        <v>3.0884248368451908</v>
      </c>
      <c r="F44">
        <v>4.4501399727494508</v>
      </c>
      <c r="G44">
        <v>46.46357308328362</v>
      </c>
      <c r="H44">
        <v>33.536611513198757</v>
      </c>
      <c r="I44">
        <v>2.3962784122021898</v>
      </c>
      <c r="J44">
        <v>0</v>
      </c>
      <c r="K44">
        <v>5.9311208058834222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>
      <c r="A45" s="2" t="s">
        <v>90</v>
      </c>
      <c r="B45" t="s">
        <v>34</v>
      </c>
      <c r="C45" t="s">
        <v>64</v>
      </c>
      <c r="D45">
        <v>2.6567299409628338</v>
      </c>
      <c r="E45">
        <v>0</v>
      </c>
      <c r="F45">
        <v>12.583214604789021</v>
      </c>
      <c r="G45">
        <v>41.389098025014775</v>
      </c>
      <c r="H45">
        <v>31.571184151585264</v>
      </c>
      <c r="I45">
        <v>7.0443009692895933</v>
      </c>
      <c r="J45">
        <v>1.2036869207623833</v>
      </c>
      <c r="K45">
        <v>3.551785387596154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>
      <c r="A46" s="2" t="s">
        <v>91</v>
      </c>
      <c r="B46" t="s">
        <v>34</v>
      </c>
      <c r="C46" t="s">
        <v>39</v>
      </c>
      <c r="D46">
        <v>3.0966774300243647</v>
      </c>
      <c r="E46">
        <v>1.856690877022664</v>
      </c>
      <c r="F46">
        <v>14.461077186610474</v>
      </c>
      <c r="G46">
        <v>39.830515748425093</v>
      </c>
      <c r="H46">
        <v>36.79928919155607</v>
      </c>
      <c r="I46">
        <v>0</v>
      </c>
      <c r="J46">
        <v>1.9128862896742755</v>
      </c>
      <c r="K46">
        <v>2.0428632766870578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>
      <c r="A47" s="2" t="s">
        <v>90</v>
      </c>
      <c r="B47" t="s">
        <v>35</v>
      </c>
      <c r="C47" t="s">
        <v>63</v>
      </c>
      <c r="D47">
        <v>2.4356773821202324</v>
      </c>
      <c r="E47">
        <v>0.56846834520583756</v>
      </c>
      <c r="F47">
        <v>7.6998644800182054</v>
      </c>
      <c r="G47">
        <v>70.98665434219069</v>
      </c>
      <c r="H47">
        <v>14.256047812198251</v>
      </c>
      <c r="I47">
        <v>0</v>
      </c>
      <c r="J47">
        <v>0.71523024476337738</v>
      </c>
      <c r="K47">
        <v>2.5326245745011242</v>
      </c>
      <c r="L47">
        <v>0</v>
      </c>
      <c r="M47">
        <v>0.80543281900226882</v>
      </c>
      <c r="N47">
        <v>0</v>
      </c>
      <c r="O47">
        <v>0</v>
      </c>
      <c r="P47">
        <v>0</v>
      </c>
    </row>
    <row r="48" spans="1:16">
      <c r="A48" s="2" t="s">
        <v>91</v>
      </c>
      <c r="B48" t="s">
        <v>35</v>
      </c>
      <c r="C48" t="s">
        <v>38</v>
      </c>
      <c r="D48">
        <v>2.494277698151647</v>
      </c>
      <c r="E48">
        <v>0.58214520771950884</v>
      </c>
      <c r="F48">
        <v>15.57295732660787</v>
      </c>
      <c r="G48">
        <v>62.49673546579124</v>
      </c>
      <c r="H48">
        <v>11.14783988735101</v>
      </c>
      <c r="I48">
        <v>0</v>
      </c>
      <c r="J48">
        <v>1.3898555521993547</v>
      </c>
      <c r="K48">
        <v>2.5935573571201025</v>
      </c>
      <c r="L48">
        <v>0</v>
      </c>
      <c r="M48">
        <v>3.0922844573324704</v>
      </c>
      <c r="N48">
        <v>0</v>
      </c>
      <c r="O48">
        <v>0</v>
      </c>
      <c r="P48">
        <v>0.63034704772680039</v>
      </c>
    </row>
    <row r="49" spans="1:16">
      <c r="A49" s="2" t="s">
        <v>90</v>
      </c>
      <c r="B49" t="s">
        <v>36</v>
      </c>
      <c r="C49" t="s">
        <v>62</v>
      </c>
      <c r="D49">
        <v>1.4304836876119471</v>
      </c>
      <c r="E49">
        <v>1.3095092955979133</v>
      </c>
      <c r="F49">
        <v>5.7537070624096662</v>
      </c>
      <c r="G49">
        <v>75.018104955659609</v>
      </c>
      <c r="H49">
        <v>12.136293122849787</v>
      </c>
      <c r="I49">
        <v>0</v>
      </c>
      <c r="J49">
        <v>0.43883702770535249</v>
      </c>
      <c r="K49">
        <v>3.9130648481657171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>
      <c r="A50" s="2" t="s">
        <v>91</v>
      </c>
      <c r="B50" t="s">
        <v>36</v>
      </c>
      <c r="C50" t="s">
        <v>37</v>
      </c>
      <c r="D50">
        <v>1.4745441709405023</v>
      </c>
      <c r="E50">
        <v>1.3498436335473383</v>
      </c>
      <c r="F50">
        <v>14.108691308727126</v>
      </c>
      <c r="G50">
        <v>72.38553750880375</v>
      </c>
      <c r="H50">
        <v>8.683650691907367</v>
      </c>
      <c r="I50">
        <v>0</v>
      </c>
      <c r="J50">
        <v>0.45235369462760372</v>
      </c>
      <c r="K50">
        <v>1.0500424860838413</v>
      </c>
      <c r="L50">
        <v>0</v>
      </c>
      <c r="M50">
        <v>0</v>
      </c>
      <c r="N50">
        <v>0</v>
      </c>
      <c r="O50">
        <v>0</v>
      </c>
      <c r="P50">
        <v>0.49533650536247698</v>
      </c>
    </row>
  </sheetData>
  <sortState ref="A5:P50">
    <sortCondition ref="A5"/>
  </sortState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H1" workbookViewId="0">
      <selection activeCell="S6" sqref="S6:S13"/>
    </sheetView>
  </sheetViews>
  <sheetFormatPr baseColWidth="10" defaultRowHeight="12.75"/>
  <cols>
    <col min="2" max="2" width="30.28515625" bestFit="1" customWidth="1"/>
    <col min="19" max="19" width="30.28515625" bestFit="1" customWidth="1"/>
  </cols>
  <sheetData>
    <row r="1" spans="1:20">
      <c r="A1" t="s">
        <v>145</v>
      </c>
    </row>
    <row r="3" spans="1:20">
      <c r="C3" t="s">
        <v>146</v>
      </c>
      <c r="D3" t="s">
        <v>146</v>
      </c>
      <c r="E3" t="s">
        <v>146</v>
      </c>
      <c r="F3" t="s">
        <v>146</v>
      </c>
      <c r="G3" t="s">
        <v>146</v>
      </c>
      <c r="H3" t="s">
        <v>146</v>
      </c>
      <c r="I3" t="s">
        <v>146</v>
      </c>
      <c r="J3" t="s">
        <v>146</v>
      </c>
      <c r="K3" t="s">
        <v>146</v>
      </c>
      <c r="L3" t="s">
        <v>146</v>
      </c>
      <c r="M3" t="s">
        <v>146</v>
      </c>
      <c r="N3" t="s">
        <v>146</v>
      </c>
      <c r="O3" t="s">
        <v>146</v>
      </c>
      <c r="P3" t="s">
        <v>146</v>
      </c>
      <c r="T3" s="2" t="s">
        <v>138</v>
      </c>
    </row>
    <row r="4" spans="1:20">
      <c r="A4" s="2" t="s">
        <v>60</v>
      </c>
      <c r="B4" t="s">
        <v>136</v>
      </c>
      <c r="C4" t="s">
        <v>86</v>
      </c>
      <c r="D4" t="s">
        <v>1</v>
      </c>
      <c r="E4" t="s">
        <v>2</v>
      </c>
      <c r="F4" t="s">
        <v>3</v>
      </c>
      <c r="G4" t="s">
        <v>4</v>
      </c>
      <c r="H4" t="s">
        <v>85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13</v>
      </c>
      <c r="P4" t="s">
        <v>131</v>
      </c>
      <c r="Q4" t="s">
        <v>144</v>
      </c>
      <c r="T4" t="s">
        <v>142</v>
      </c>
    </row>
    <row r="5" spans="1:20">
      <c r="A5" s="2" t="s">
        <v>90</v>
      </c>
      <c r="B5" t="s">
        <v>14</v>
      </c>
      <c r="C5">
        <v>14524.379036626711</v>
      </c>
      <c r="D5">
        <v>758.80597878700883</v>
      </c>
      <c r="E5">
        <v>3408.1017645741708</v>
      </c>
      <c r="F5">
        <v>15318.581912934387</v>
      </c>
      <c r="G5">
        <v>28195.538344849359</v>
      </c>
      <c r="H5">
        <v>46057.424985366044</v>
      </c>
      <c r="I5">
        <v>1873.5789512850147</v>
      </c>
      <c r="J5">
        <v>13776.851486705047</v>
      </c>
      <c r="K5">
        <v>2194.9357714405783</v>
      </c>
      <c r="L5">
        <v>1642.0327795287824</v>
      </c>
      <c r="M5">
        <v>416.84801129478444</v>
      </c>
      <c r="N5">
        <v>3106.2930270344564</v>
      </c>
      <c r="O5">
        <v>954.84546920801733</v>
      </c>
      <c r="P5">
        <v>132228.21751963437</v>
      </c>
      <c r="Q5">
        <v>132.22821751963437</v>
      </c>
      <c r="T5" s="2" t="s">
        <v>148</v>
      </c>
    </row>
    <row r="6" spans="1:20">
      <c r="A6" s="2" t="s">
        <v>91</v>
      </c>
      <c r="B6" t="s">
        <v>14</v>
      </c>
      <c r="C6">
        <v>14619.127737109215</v>
      </c>
      <c r="D6">
        <v>406.44085796046676</v>
      </c>
      <c r="E6">
        <v>3804.8719192241256</v>
      </c>
      <c r="F6">
        <v>18988.176171503612</v>
      </c>
      <c r="G6">
        <v>30621.396943638443</v>
      </c>
      <c r="H6">
        <v>51555.904649072465</v>
      </c>
      <c r="I6">
        <v>2126.4103959615195</v>
      </c>
      <c r="J6">
        <v>16423.367454683877</v>
      </c>
      <c r="K6">
        <v>2288.2469510034871</v>
      </c>
      <c r="L6">
        <v>1770.2920874483723</v>
      </c>
      <c r="M6">
        <v>482.74831555039623</v>
      </c>
      <c r="N6">
        <v>3618.0616229733082</v>
      </c>
      <c r="O6">
        <v>1040.5514288789623</v>
      </c>
      <c r="P6">
        <v>147745.59653500826</v>
      </c>
      <c r="Q6">
        <v>147.74559653500825</v>
      </c>
      <c r="S6" s="3" t="s">
        <v>92</v>
      </c>
      <c r="T6" s="4">
        <v>135.37448398647152</v>
      </c>
    </row>
    <row r="7" spans="1:20">
      <c r="A7" s="2" t="s">
        <v>90</v>
      </c>
      <c r="B7" t="s">
        <v>14</v>
      </c>
      <c r="C7">
        <v>12669.943908827829</v>
      </c>
      <c r="D7">
        <v>524.05009781973047</v>
      </c>
      <c r="E7">
        <v>2877.4926465623757</v>
      </c>
      <c r="F7">
        <v>15272.607599905141</v>
      </c>
      <c r="G7">
        <v>23862.874488450241</v>
      </c>
      <c r="H7">
        <v>46549.891574049136</v>
      </c>
      <c r="I7">
        <v>1782.6541666586284</v>
      </c>
      <c r="J7">
        <v>14801.898231721927</v>
      </c>
      <c r="K7">
        <v>2000.1113998514884</v>
      </c>
      <c r="L7">
        <v>1521.7257139389078</v>
      </c>
      <c r="M7">
        <v>400.81777233500492</v>
      </c>
      <c r="N7">
        <v>2995.8425078637852</v>
      </c>
      <c r="O7">
        <v>889.72779678772861</v>
      </c>
      <c r="P7">
        <v>126149.63790477192</v>
      </c>
      <c r="Q7">
        <v>126.14963790477192</v>
      </c>
      <c r="S7" s="3" t="s">
        <v>93</v>
      </c>
      <c r="T7" s="4">
        <v>155.19992113457064</v>
      </c>
    </row>
    <row r="8" spans="1:20">
      <c r="A8" s="2" t="s">
        <v>91</v>
      </c>
      <c r="B8" t="s">
        <v>16</v>
      </c>
      <c r="C8">
        <v>14881.192512899806</v>
      </c>
      <c r="D8">
        <v>1310.6178242908225</v>
      </c>
      <c r="E8">
        <v>4280.3131013399807</v>
      </c>
      <c r="F8">
        <v>18416.440581980547</v>
      </c>
      <c r="G8">
        <v>54097.109484119195</v>
      </c>
      <c r="H8">
        <v>22135.020389473793</v>
      </c>
      <c r="I8">
        <v>3203.3394462295009</v>
      </c>
      <c r="J8">
        <v>18941.929229056666</v>
      </c>
      <c r="K8">
        <v>1777.071745710653</v>
      </c>
      <c r="L8">
        <v>1633.635867562622</v>
      </c>
      <c r="M8">
        <v>0</v>
      </c>
      <c r="N8">
        <v>5412.5945871626909</v>
      </c>
      <c r="O8">
        <v>1256.8270297203244</v>
      </c>
      <c r="P8">
        <v>147346.09179954659</v>
      </c>
      <c r="Q8">
        <v>147.3460917995466</v>
      </c>
      <c r="S8" s="3" t="s">
        <v>94</v>
      </c>
      <c r="T8" s="4">
        <v>174.38951764010835</v>
      </c>
    </row>
    <row r="9" spans="1:20">
      <c r="A9" s="2" t="s">
        <v>90</v>
      </c>
      <c r="B9" t="s">
        <v>16</v>
      </c>
      <c r="C9">
        <v>18698.69069001983</v>
      </c>
      <c r="D9">
        <v>2073.2058698181409</v>
      </c>
      <c r="E9">
        <v>4387.5914126986199</v>
      </c>
      <c r="F9">
        <v>19721.147752848614</v>
      </c>
      <c r="G9">
        <v>51582.852413089975</v>
      </c>
      <c r="H9">
        <v>36298.946001024953</v>
      </c>
      <c r="I9">
        <v>2412.0462021174812</v>
      </c>
      <c r="J9">
        <v>17736.323458828385</v>
      </c>
      <c r="K9">
        <v>2825.7610856291408</v>
      </c>
      <c r="L9">
        <v>2113.9535790036234</v>
      </c>
      <c r="M9">
        <v>536.65027663456954</v>
      </c>
      <c r="N9">
        <v>3999.0427376351809</v>
      </c>
      <c r="O9">
        <v>1229.2683935377559</v>
      </c>
      <c r="P9">
        <v>163615.4798728863</v>
      </c>
      <c r="Q9">
        <v>163.61547987288628</v>
      </c>
      <c r="S9" s="3" t="s">
        <v>95</v>
      </c>
      <c r="T9" s="4">
        <v>141.46595877126546</v>
      </c>
    </row>
    <row r="10" spans="1:20">
      <c r="A10" s="2" t="s">
        <v>91</v>
      </c>
      <c r="B10" t="s">
        <v>17</v>
      </c>
      <c r="C10">
        <v>14000.768341693611</v>
      </c>
      <c r="D10">
        <v>2630.4956726693895</v>
      </c>
      <c r="E10">
        <v>3267.2228133809426</v>
      </c>
      <c r="F10">
        <v>15675.824032495273</v>
      </c>
      <c r="G10">
        <v>42367.376228857691</v>
      </c>
      <c r="H10">
        <v>20418.939934573373</v>
      </c>
      <c r="I10">
        <v>2139.6380808427266</v>
      </c>
      <c r="J10">
        <v>14529.7194582386</v>
      </c>
      <c r="K10">
        <v>1632.0874411502175</v>
      </c>
      <c r="L10">
        <v>1428.1057362420843</v>
      </c>
      <c r="M10">
        <v>0</v>
      </c>
      <c r="N10">
        <v>3592.580434101631</v>
      </c>
      <c r="O10">
        <v>970.83564837970198</v>
      </c>
      <c r="P10">
        <v>122653.59382262522</v>
      </c>
      <c r="Q10">
        <v>122.65359382262521</v>
      </c>
      <c r="S10" s="3" t="s">
        <v>97</v>
      </c>
      <c r="T10" s="4">
        <v>155.74546741004426</v>
      </c>
    </row>
    <row r="11" spans="1:20">
      <c r="A11" s="2" t="s">
        <v>90</v>
      </c>
      <c r="B11" t="s">
        <v>17</v>
      </c>
      <c r="C11">
        <v>19376.460850660285</v>
      </c>
      <c r="D11">
        <v>2538.4761657657964</v>
      </c>
      <c r="E11">
        <v>5043.0472399170176</v>
      </c>
      <c r="F11">
        <v>25167.278022931714</v>
      </c>
      <c r="G11">
        <v>64166.881009216464</v>
      </c>
      <c r="H11">
        <v>40586.162850524801</v>
      </c>
      <c r="I11">
        <v>2818.3834583507623</v>
      </c>
      <c r="J11">
        <v>21767.833364907485</v>
      </c>
      <c r="K11">
        <v>3032.8846057083056</v>
      </c>
      <c r="L11">
        <v>2346.3777007437193</v>
      </c>
      <c r="M11">
        <v>639.84349854474283</v>
      </c>
      <c r="N11">
        <v>4795.4454365196843</v>
      </c>
      <c r="O11">
        <v>1379.1660068467743</v>
      </c>
      <c r="P11">
        <v>193658.24021063754</v>
      </c>
      <c r="Q11">
        <v>193.65824021063753</v>
      </c>
      <c r="S11" s="3" t="s">
        <v>98</v>
      </c>
      <c r="T11" s="4">
        <v>269.98170535110239</v>
      </c>
    </row>
    <row r="12" spans="1:20">
      <c r="A12" s="2" t="s">
        <v>91</v>
      </c>
      <c r="B12" t="s">
        <v>18</v>
      </c>
      <c r="C12">
        <v>16270.19473665765</v>
      </c>
      <c r="D12">
        <v>3701.3384585080344</v>
      </c>
      <c r="E12">
        <v>4412.9866712658841</v>
      </c>
      <c r="F12">
        <v>16823.959204399336</v>
      </c>
      <c r="G12">
        <v>45891.066153783322</v>
      </c>
      <c r="H12">
        <v>24521.997619971182</v>
      </c>
      <c r="I12">
        <v>3317.7869558543334</v>
      </c>
      <c r="J12">
        <v>14501.199139643475</v>
      </c>
      <c r="K12">
        <v>1887.7145427244955</v>
      </c>
      <c r="L12">
        <v>2080.760442578397</v>
      </c>
      <c r="M12">
        <v>0</v>
      </c>
      <c r="N12">
        <v>5406.2071359996717</v>
      </c>
      <c r="O12">
        <v>0</v>
      </c>
      <c r="P12">
        <v>138815.21106138578</v>
      </c>
      <c r="Q12">
        <v>138.81521106138578</v>
      </c>
      <c r="S12" s="3" t="s">
        <v>99</v>
      </c>
      <c r="T12" s="4">
        <v>214.84261601789271</v>
      </c>
    </row>
    <row r="13" spans="1:20">
      <c r="A13" s="2" t="s">
        <v>90</v>
      </c>
      <c r="B13" t="s">
        <v>18</v>
      </c>
      <c r="C13">
        <v>17877.107667605163</v>
      </c>
      <c r="D13">
        <v>3596.7991214843005</v>
      </c>
      <c r="E13">
        <v>5888.1663478753999</v>
      </c>
      <c r="F13">
        <v>22581.266334729855</v>
      </c>
      <c r="G13">
        <v>48112.096240416176</v>
      </c>
      <c r="H13">
        <v>26758.680208983922</v>
      </c>
      <c r="I13">
        <v>4245.5356050240207</v>
      </c>
      <c r="J13">
        <v>22525.292600523539</v>
      </c>
      <c r="K13">
        <v>2268.3173374784374</v>
      </c>
      <c r="L13">
        <v>2121.7858484525054</v>
      </c>
      <c r="M13">
        <v>814.69932619897236</v>
      </c>
      <c r="N13">
        <v>6642.3640867272879</v>
      </c>
      <c r="O13">
        <v>1678.7993148427279</v>
      </c>
      <c r="P13">
        <v>165110.91004034231</v>
      </c>
      <c r="Q13">
        <v>165.1109100403423</v>
      </c>
      <c r="S13" s="3" t="s">
        <v>96</v>
      </c>
      <c r="T13" s="4">
        <v>206.7922877791483</v>
      </c>
    </row>
    <row r="14" spans="1:20">
      <c r="A14" s="2" t="s">
        <v>91</v>
      </c>
      <c r="B14" t="s">
        <v>19</v>
      </c>
      <c r="C14">
        <v>19927.631722623209</v>
      </c>
      <c r="D14">
        <v>1783.8148116580087</v>
      </c>
      <c r="E14">
        <v>5754.2222428042678</v>
      </c>
      <c r="F14">
        <v>20130.682172379002</v>
      </c>
      <c r="G14">
        <v>60106.712446658596</v>
      </c>
      <c r="H14">
        <v>27927.798246343631</v>
      </c>
      <c r="I14">
        <v>4278.3480215420814</v>
      </c>
      <c r="J14">
        <v>20860.562016298816</v>
      </c>
      <c r="K14">
        <v>2290.831303899211</v>
      </c>
      <c r="L14">
        <v>2311.847987190898</v>
      </c>
      <c r="M14">
        <v>812.98666728123806</v>
      </c>
      <c r="N14">
        <v>6691.7628095017226</v>
      </c>
      <c r="O14">
        <v>1449.4962211441264</v>
      </c>
      <c r="P14">
        <v>174326.69666932483</v>
      </c>
      <c r="Q14">
        <v>174.32669666932483</v>
      </c>
    </row>
    <row r="15" spans="1:20">
      <c r="A15" s="2" t="s">
        <v>90</v>
      </c>
      <c r="B15" t="s">
        <v>19</v>
      </c>
      <c r="C15">
        <v>19429.001632565116</v>
      </c>
      <c r="D15">
        <v>1495.8463684599203</v>
      </c>
      <c r="E15">
        <v>6655.9221938636965</v>
      </c>
      <c r="F15">
        <v>26746.230571870219</v>
      </c>
      <c r="G15">
        <v>50458.881316314983</v>
      </c>
      <c r="H15">
        <v>35120.869915338779</v>
      </c>
      <c r="I15">
        <v>4425.4348605067689</v>
      </c>
      <c r="J15">
        <v>26100.421197761079</v>
      </c>
      <c r="K15">
        <v>2855.2465959799551</v>
      </c>
      <c r="L15">
        <v>2489.5368087176803</v>
      </c>
      <c r="M15">
        <v>880.07444872617407</v>
      </c>
      <c r="N15">
        <v>6997.198600735941</v>
      </c>
      <c r="O15">
        <v>1869.0215830914676</v>
      </c>
      <c r="P15">
        <v>185523.68609393178</v>
      </c>
      <c r="Q15">
        <v>185.52368609393179</v>
      </c>
    </row>
    <row r="16" spans="1:20">
      <c r="A16" s="2" t="s">
        <v>91</v>
      </c>
      <c r="B16" t="s">
        <v>20</v>
      </c>
      <c r="C16">
        <v>21940.460749471717</v>
      </c>
      <c r="D16">
        <v>4840.4098314122703</v>
      </c>
      <c r="E16">
        <v>5783.0167868262652</v>
      </c>
      <c r="F16">
        <v>10125.901996062963</v>
      </c>
      <c r="G16">
        <v>57348.803898184255</v>
      </c>
      <c r="H16">
        <v>14641.866487623021</v>
      </c>
      <c r="I16">
        <v>5323.2758971759868</v>
      </c>
      <c r="J16">
        <v>10977.984088350886</v>
      </c>
      <c r="K16">
        <v>4723.7212982759756</v>
      </c>
      <c r="L16">
        <v>6985.5299321302655</v>
      </c>
      <c r="M16">
        <v>3401.4311777630373</v>
      </c>
      <c r="N16">
        <v>6266.2258338307656</v>
      </c>
      <c r="O16">
        <v>1929.8294949256451</v>
      </c>
      <c r="P16">
        <v>154288.45747203307</v>
      </c>
      <c r="Q16">
        <v>154.28845747203306</v>
      </c>
    </row>
    <row r="17" spans="1:17">
      <c r="A17" s="2" t="s">
        <v>90</v>
      </c>
      <c r="B17" t="s">
        <v>20</v>
      </c>
      <c r="C17">
        <v>17728.985651943625</v>
      </c>
      <c r="D17">
        <v>1706.6313047539124</v>
      </c>
      <c r="E17">
        <v>6678.1678787278806</v>
      </c>
      <c r="F17">
        <v>24945.608756245627</v>
      </c>
      <c r="G17">
        <v>58486.554691695608</v>
      </c>
      <c r="H17">
        <v>35020.687548615584</v>
      </c>
      <c r="I17">
        <v>4483.399677634693</v>
      </c>
      <c r="J17">
        <v>25264.252428622349</v>
      </c>
      <c r="K17">
        <v>2856.8348584395062</v>
      </c>
      <c r="L17">
        <v>2756.5442886573223</v>
      </c>
      <c r="M17">
        <v>820.5389073426129</v>
      </c>
      <c r="N17">
        <v>7757.4085713765216</v>
      </c>
      <c r="O17">
        <v>1681.0452596844748</v>
      </c>
      <c r="P17">
        <v>190186.65982373973</v>
      </c>
      <c r="Q17">
        <v>190.18665982373972</v>
      </c>
    </row>
    <row r="18" spans="1:17">
      <c r="A18" s="2" t="s">
        <v>91</v>
      </c>
      <c r="B18" t="s">
        <v>21</v>
      </c>
      <c r="C18">
        <v>27478.333136993748</v>
      </c>
      <c r="D18">
        <v>5384.7091419647377</v>
      </c>
      <c r="E18">
        <v>7882.4334638073706</v>
      </c>
      <c r="F18">
        <v>27111.737670110371</v>
      </c>
      <c r="G18">
        <v>38414.109632361855</v>
      </c>
      <c r="H18">
        <v>41681.634255377387</v>
      </c>
      <c r="I18">
        <v>6846.7667697985462</v>
      </c>
      <c r="J18">
        <v>23759.21843915373</v>
      </c>
      <c r="K18">
        <v>3669.9395049094041</v>
      </c>
      <c r="L18">
        <v>3933.8185162800237</v>
      </c>
      <c r="M18">
        <v>1367.6445374694506</v>
      </c>
      <c r="N18">
        <v>12151.198758787783</v>
      </c>
      <c r="O18">
        <v>1659.2805432415732</v>
      </c>
      <c r="P18">
        <v>201340.82437025604</v>
      </c>
      <c r="Q18">
        <v>201.34082437025603</v>
      </c>
    </row>
    <row r="19" spans="1:17">
      <c r="A19" s="2" t="s">
        <v>90</v>
      </c>
      <c r="B19" t="s">
        <v>21</v>
      </c>
      <c r="C19">
        <v>17841.852443782504</v>
      </c>
      <c r="D19">
        <v>3659.0991019301619</v>
      </c>
      <c r="E19">
        <v>4509.9000964810375</v>
      </c>
      <c r="F19">
        <v>15307.707495059885</v>
      </c>
      <c r="G19">
        <v>46966.155805190065</v>
      </c>
      <c r="H19">
        <v>26634.512820893917</v>
      </c>
      <c r="I19">
        <v>3619.5576499433705</v>
      </c>
      <c r="J19">
        <v>11098.543319895902</v>
      </c>
      <c r="K19">
        <v>2221.2941621963787</v>
      </c>
      <c r="L19">
        <v>3474.1427566445172</v>
      </c>
      <c r="M19">
        <v>0</v>
      </c>
      <c r="N19">
        <v>5338.0157593470349</v>
      </c>
      <c r="O19">
        <v>0</v>
      </c>
      <c r="P19">
        <v>140670.78141136476</v>
      </c>
      <c r="Q19">
        <v>140.67078141136477</v>
      </c>
    </row>
    <row r="20" spans="1:17">
      <c r="A20" s="2" t="s">
        <v>91</v>
      </c>
      <c r="B20" t="s">
        <v>22</v>
      </c>
      <c r="C20">
        <v>11595.21922200882</v>
      </c>
      <c r="D20">
        <v>2326.6587445454147</v>
      </c>
      <c r="E20">
        <v>3400.2852279096296</v>
      </c>
      <c r="F20">
        <v>14829.912891742866</v>
      </c>
      <c r="G20">
        <v>68890.135670147341</v>
      </c>
      <c r="H20">
        <v>23845.485155701124</v>
      </c>
      <c r="I20">
        <v>2795.637591089479</v>
      </c>
      <c r="J20">
        <v>10285.848188424116</v>
      </c>
      <c r="K20">
        <v>2101.2977868059102</v>
      </c>
      <c r="L20">
        <v>3492.6757081096871</v>
      </c>
      <c r="M20">
        <v>0</v>
      </c>
      <c r="N20">
        <v>5636.4958263167246</v>
      </c>
      <c r="O20">
        <v>0</v>
      </c>
      <c r="P20">
        <v>149199.65201280115</v>
      </c>
      <c r="Q20">
        <v>149.19965201280115</v>
      </c>
    </row>
    <row r="21" spans="1:17">
      <c r="A21" s="2" t="s">
        <v>90</v>
      </c>
      <c r="B21" t="s">
        <v>22</v>
      </c>
      <c r="C21">
        <v>20011.758953824632</v>
      </c>
      <c r="D21">
        <v>2574.5128227373957</v>
      </c>
      <c r="E21">
        <v>5049.9019264215794</v>
      </c>
      <c r="F21">
        <v>19004.138698645602</v>
      </c>
      <c r="G21">
        <v>45465.222176962183</v>
      </c>
      <c r="H21">
        <v>30881.921448847028</v>
      </c>
      <c r="I21">
        <v>4445.8439493627329</v>
      </c>
      <c r="J21">
        <v>18067.456125461405</v>
      </c>
      <c r="K21">
        <v>3015.5407366103427</v>
      </c>
      <c r="L21">
        <v>3902.8543145429417</v>
      </c>
      <c r="M21">
        <v>867.44402782044233</v>
      </c>
      <c r="N21">
        <v>9252.7695798917848</v>
      </c>
      <c r="O21">
        <v>1032.6610116620045</v>
      </c>
      <c r="P21">
        <v>163572.02577279008</v>
      </c>
      <c r="Q21">
        <v>163.57202577279008</v>
      </c>
    </row>
    <row r="22" spans="1:17">
      <c r="A22" s="2" t="s">
        <v>91</v>
      </c>
      <c r="B22" t="s">
        <v>23</v>
      </c>
      <c r="C22">
        <v>3589.4105492035924</v>
      </c>
      <c r="D22">
        <v>1294.0273808550985</v>
      </c>
      <c r="E22">
        <v>1519.4562390931935</v>
      </c>
      <c r="F22">
        <v>6138.2555002863246</v>
      </c>
      <c r="G22">
        <v>83928.660829709552</v>
      </c>
      <c r="H22">
        <v>25143.611335963837</v>
      </c>
      <c r="I22">
        <v>1297.379160445304</v>
      </c>
      <c r="J22">
        <v>4297.4853363539187</v>
      </c>
      <c r="K22">
        <v>0</v>
      </c>
      <c r="L22">
        <v>1035.3508363851161</v>
      </c>
      <c r="M22">
        <v>0</v>
      </c>
      <c r="N22">
        <v>1978.0622567170894</v>
      </c>
      <c r="O22">
        <v>0</v>
      </c>
      <c r="P22">
        <v>130221.69942501302</v>
      </c>
      <c r="Q22">
        <v>130.22169942501301</v>
      </c>
    </row>
    <row r="23" spans="1:17">
      <c r="A23" s="2" t="s">
        <v>90</v>
      </c>
      <c r="B23" t="s">
        <v>23</v>
      </c>
      <c r="C23">
        <v>14585.721079100582</v>
      </c>
      <c r="D23">
        <v>1972.8653546022688</v>
      </c>
      <c r="E23">
        <v>3725.3876803958192</v>
      </c>
      <c r="F23">
        <v>13828.659420712707</v>
      </c>
      <c r="G23">
        <v>81599.193296305981</v>
      </c>
      <c r="H23">
        <v>22937.339281772453</v>
      </c>
      <c r="I23">
        <v>2982.187403044155</v>
      </c>
      <c r="J23">
        <v>11170.41262374381</v>
      </c>
      <c r="K23">
        <v>1992.3782231636949</v>
      </c>
      <c r="L23">
        <v>2868.7260058043621</v>
      </c>
      <c r="M23">
        <v>596.06701247376566</v>
      </c>
      <c r="N23">
        <v>5594.6899912698036</v>
      </c>
      <c r="O23">
        <v>750.85252225649754</v>
      </c>
      <c r="P23">
        <v>164604.47989464595</v>
      </c>
      <c r="Q23">
        <v>164.60447989464595</v>
      </c>
    </row>
    <row r="24" spans="1:17">
      <c r="A24" s="2" t="s">
        <v>91</v>
      </c>
      <c r="B24" t="s">
        <v>24</v>
      </c>
      <c r="C24">
        <v>9916.744284362183</v>
      </c>
      <c r="D24">
        <v>2552.1698341023366</v>
      </c>
      <c r="E24">
        <v>3317.5210962391452</v>
      </c>
      <c r="F24">
        <v>14562.082025624213</v>
      </c>
      <c r="G24">
        <v>43223.892700435463</v>
      </c>
      <c r="H24">
        <v>22440.304746832811</v>
      </c>
      <c r="I24">
        <v>2526.8336631931024</v>
      </c>
      <c r="J24">
        <v>14003.776278183801</v>
      </c>
      <c r="K24">
        <v>2211.6896647657541</v>
      </c>
      <c r="L24">
        <v>3010.2027641800123</v>
      </c>
      <c r="M24">
        <v>0</v>
      </c>
      <c r="N24">
        <v>6700.2923826926799</v>
      </c>
      <c r="O24">
        <v>0</v>
      </c>
      <c r="P24">
        <v>124465.50944061151</v>
      </c>
      <c r="Q24">
        <v>124.46550944061151</v>
      </c>
    </row>
    <row r="25" spans="1:17">
      <c r="A25" s="2" t="s">
        <v>90</v>
      </c>
      <c r="B25" t="s">
        <v>24</v>
      </c>
      <c r="C25">
        <v>8460.8112437043692</v>
      </c>
      <c r="D25">
        <v>1002.0091425427504</v>
      </c>
      <c r="E25">
        <v>2714.0265931130275</v>
      </c>
      <c r="F25">
        <v>13646.482566390883</v>
      </c>
      <c r="G25">
        <v>64507.638193454433</v>
      </c>
      <c r="H25">
        <v>14881.412818218389</v>
      </c>
      <c r="I25">
        <v>1469.1042572168426</v>
      </c>
      <c r="J25">
        <v>5037.2847468640939</v>
      </c>
      <c r="K25">
        <v>1085.1449301028888</v>
      </c>
      <c r="L25">
        <v>1611.3812373875971</v>
      </c>
      <c r="M25">
        <v>0</v>
      </c>
      <c r="N25">
        <v>2317.0903527357818</v>
      </c>
      <c r="O25">
        <v>0</v>
      </c>
      <c r="P25">
        <v>116732.38608173106</v>
      </c>
      <c r="Q25">
        <v>116.73238608173106</v>
      </c>
    </row>
    <row r="26" spans="1:17">
      <c r="A26" s="2" t="s">
        <v>91</v>
      </c>
      <c r="B26" t="s">
        <v>25</v>
      </c>
      <c r="C26">
        <v>12565.824523207797</v>
      </c>
      <c r="D26">
        <v>560.82514035297129</v>
      </c>
      <c r="E26">
        <v>5051.9656243642439</v>
      </c>
      <c r="F26">
        <v>26586.310958509108</v>
      </c>
      <c r="G26">
        <v>805.64611641146712</v>
      </c>
      <c r="H26">
        <v>22551.834484038729</v>
      </c>
      <c r="I26">
        <v>2815.6903810018675</v>
      </c>
      <c r="J26">
        <v>24662.007009703517</v>
      </c>
      <c r="K26">
        <v>4713.7398814920525</v>
      </c>
      <c r="L26">
        <v>983.58502514062752</v>
      </c>
      <c r="M26">
        <v>423.23435363050146</v>
      </c>
      <c r="N26">
        <v>2518.2488414256513</v>
      </c>
      <c r="O26">
        <v>16063.265719169251</v>
      </c>
      <c r="P26">
        <v>120302.1780584478</v>
      </c>
      <c r="Q26">
        <v>120.30217805844779</v>
      </c>
    </row>
    <row r="27" spans="1:17">
      <c r="A27" s="2" t="s">
        <v>90</v>
      </c>
      <c r="B27" t="s">
        <v>25</v>
      </c>
      <c r="C27">
        <v>11449.964796330974</v>
      </c>
      <c r="D27">
        <v>4491.79784217612</v>
      </c>
      <c r="E27">
        <v>24363.969535081789</v>
      </c>
      <c r="F27">
        <v>2647.3778516180569</v>
      </c>
      <c r="G27">
        <v>37496.580467509935</v>
      </c>
      <c r="H27">
        <v>19664.769535757074</v>
      </c>
      <c r="I27">
        <v>4678.8831936325951</v>
      </c>
      <c r="J27">
        <v>23369.418161272195</v>
      </c>
      <c r="K27">
        <v>5880.0174061435209</v>
      </c>
      <c r="L27">
        <v>2802.7086450145489</v>
      </c>
      <c r="M27">
        <v>5568.8530557579015</v>
      </c>
      <c r="N27">
        <v>4245.1858543016415</v>
      </c>
      <c r="O27">
        <v>2484.1925343424396</v>
      </c>
      <c r="P27">
        <v>149143.71887893879</v>
      </c>
      <c r="Q27">
        <v>149.14371887893878</v>
      </c>
    </row>
    <row r="28" spans="1:17">
      <c r="A28" s="2" t="s">
        <v>91</v>
      </c>
      <c r="B28" t="s">
        <v>26</v>
      </c>
      <c r="C28">
        <v>11310.211776934129</v>
      </c>
      <c r="D28">
        <v>463.7303850096024</v>
      </c>
      <c r="E28">
        <v>5026.8112197023547</v>
      </c>
      <c r="F28">
        <v>19894.575219067243</v>
      </c>
      <c r="G28">
        <v>39197.923517778203</v>
      </c>
      <c r="H28">
        <v>26125.160601117481</v>
      </c>
      <c r="I28">
        <v>3213.9383002988429</v>
      </c>
      <c r="J28">
        <v>26818.823461477525</v>
      </c>
      <c r="K28">
        <v>5911.0658139770194</v>
      </c>
      <c r="L28">
        <v>1142.8921193573126</v>
      </c>
      <c r="M28">
        <v>424.78692382093737</v>
      </c>
      <c r="N28">
        <v>2756.8670872370976</v>
      </c>
      <c r="O28">
        <v>5253.9279063388985</v>
      </c>
      <c r="P28">
        <v>147540.71433211665</v>
      </c>
      <c r="Q28">
        <v>147.54071433211666</v>
      </c>
    </row>
    <row r="29" spans="1:17">
      <c r="A29" s="2" t="s">
        <v>90</v>
      </c>
      <c r="B29" t="s">
        <v>26</v>
      </c>
      <c r="C29">
        <v>10875.724788018451</v>
      </c>
      <c r="D29">
        <v>4633.9842411275758</v>
      </c>
      <c r="E29">
        <v>19202.379262001108</v>
      </c>
      <c r="F29">
        <v>2202.164256291067</v>
      </c>
      <c r="G29">
        <v>39358.001127651805</v>
      </c>
      <c r="H29">
        <v>23737.520349608236</v>
      </c>
      <c r="I29">
        <v>5542.1292776392575</v>
      </c>
      <c r="J29">
        <v>25845.149797223585</v>
      </c>
      <c r="K29">
        <v>9152.8360840860296</v>
      </c>
      <c r="L29">
        <v>10573.457239777041</v>
      </c>
      <c r="M29">
        <v>9816.254813998612</v>
      </c>
      <c r="N29">
        <v>4979.8609371318062</v>
      </c>
      <c r="O29">
        <v>1475.2083109344799</v>
      </c>
      <c r="P29">
        <v>167394.67048548907</v>
      </c>
      <c r="Q29">
        <v>167.39467048548906</v>
      </c>
    </row>
    <row r="30" spans="1:17">
      <c r="A30" s="2" t="s">
        <v>91</v>
      </c>
      <c r="B30" t="s">
        <v>27</v>
      </c>
      <c r="C30">
        <v>13617.565038804823</v>
      </c>
      <c r="D30">
        <v>633.74641422599052</v>
      </c>
      <c r="E30">
        <v>6143.8121689963828</v>
      </c>
      <c r="F30">
        <v>26752.714299730076</v>
      </c>
      <c r="G30">
        <v>314.33393103477704</v>
      </c>
      <c r="H30">
        <v>31169.254199160176</v>
      </c>
      <c r="I30">
        <v>3884.5229680734724</v>
      </c>
      <c r="J30">
        <v>34668.547967736718</v>
      </c>
      <c r="K30">
        <v>6277.3902460310628</v>
      </c>
      <c r="L30">
        <v>1112.3206144429214</v>
      </c>
      <c r="M30">
        <v>565.68854779441256</v>
      </c>
      <c r="N30">
        <v>4321.4650235610279</v>
      </c>
      <c r="O30">
        <v>39580.143523536935</v>
      </c>
      <c r="P30">
        <v>169041.50494312879</v>
      </c>
      <c r="Q30">
        <v>169.04150494312879</v>
      </c>
    </row>
    <row r="31" spans="1:17">
      <c r="A31" s="2" t="s">
        <v>90</v>
      </c>
      <c r="B31" t="s">
        <v>27</v>
      </c>
      <c r="C31">
        <v>11892.081804403771</v>
      </c>
      <c r="D31">
        <v>5374.5659932486069</v>
      </c>
      <c r="E31">
        <v>23584.281916088021</v>
      </c>
      <c r="F31">
        <v>3214.9068733742465</v>
      </c>
      <c r="G31">
        <v>44284.073030969113</v>
      </c>
      <c r="H31">
        <v>26107.875053608768</v>
      </c>
      <c r="I31">
        <v>5905.4530400639678</v>
      </c>
      <c r="J31">
        <v>30869.883093191653</v>
      </c>
      <c r="K31">
        <v>8899.7262579889903</v>
      </c>
      <c r="L31">
        <v>6266.760830285225</v>
      </c>
      <c r="M31">
        <v>8150.4421873826077</v>
      </c>
      <c r="N31">
        <v>5400.8893709765262</v>
      </c>
      <c r="O31">
        <v>1099.0783105628996</v>
      </c>
      <c r="P31">
        <v>181050.01776214442</v>
      </c>
      <c r="Q31">
        <v>181.05001776214442</v>
      </c>
    </row>
    <row r="32" spans="1:17">
      <c r="A32" s="2" t="s">
        <v>91</v>
      </c>
      <c r="B32" t="s">
        <v>28</v>
      </c>
      <c r="C32">
        <v>18695.809758193522</v>
      </c>
      <c r="D32">
        <v>1309.7951723028054</v>
      </c>
      <c r="E32">
        <v>13089.002117094711</v>
      </c>
      <c r="F32">
        <v>52425.766277661882</v>
      </c>
      <c r="G32">
        <v>83065.342206898582</v>
      </c>
      <c r="H32">
        <v>48998.71491240248</v>
      </c>
      <c r="I32">
        <v>11649.15881736036</v>
      </c>
      <c r="J32">
        <v>53784.994608700268</v>
      </c>
      <c r="K32">
        <v>4161.2155420030167</v>
      </c>
      <c r="L32">
        <v>1025.7436921610347</v>
      </c>
      <c r="M32">
        <v>2275.7832979294735</v>
      </c>
      <c r="N32">
        <v>5055.4302462982332</v>
      </c>
      <c r="O32">
        <v>0</v>
      </c>
      <c r="P32">
        <v>295536.75664900633</v>
      </c>
      <c r="Q32">
        <v>295.53675664900635</v>
      </c>
    </row>
    <row r="33" spans="1:17">
      <c r="A33" s="2" t="s">
        <v>90</v>
      </c>
      <c r="B33" t="s">
        <v>28</v>
      </c>
      <c r="C33">
        <v>19711.967942442843</v>
      </c>
      <c r="D33">
        <v>1694.1948855024727</v>
      </c>
      <c r="E33">
        <v>9484.1792605905721</v>
      </c>
      <c r="F33">
        <v>39233.930771590029</v>
      </c>
      <c r="G33">
        <v>79727.527186617299</v>
      </c>
      <c r="H33">
        <v>54652.529801582343</v>
      </c>
      <c r="I33">
        <v>5579.669575056133</v>
      </c>
      <c r="J33">
        <v>47029.358071816387</v>
      </c>
      <c r="K33">
        <v>4468.0041459760232</v>
      </c>
      <c r="L33">
        <v>1367.1082039580226</v>
      </c>
      <c r="M33">
        <v>1298.2930742925039</v>
      </c>
      <c r="N33">
        <v>2674.2247419605083</v>
      </c>
      <c r="O33">
        <v>1375.4181816691182</v>
      </c>
      <c r="P33">
        <v>268296.40584305424</v>
      </c>
      <c r="Q33">
        <v>268.29640584305423</v>
      </c>
    </row>
    <row r="34" spans="1:17">
      <c r="A34" s="2" t="s">
        <v>91</v>
      </c>
      <c r="B34" t="s">
        <v>29</v>
      </c>
      <c r="C34">
        <v>20091.044249028284</v>
      </c>
      <c r="D34">
        <v>1726.7755563775204</v>
      </c>
      <c r="E34">
        <v>9666.5673232942372</v>
      </c>
      <c r="F34">
        <v>39988.429440274456</v>
      </c>
      <c r="G34">
        <v>81260.748863283021</v>
      </c>
      <c r="H34">
        <v>55703.5399900743</v>
      </c>
      <c r="I34">
        <v>5686.9709130379824</v>
      </c>
      <c r="J34">
        <v>47933.768803966705</v>
      </c>
      <c r="K34">
        <v>4553.9273026294095</v>
      </c>
      <c r="L34">
        <v>1393.3987463418309</v>
      </c>
      <c r="M34">
        <v>0</v>
      </c>
      <c r="N34">
        <v>4168.2235782908083</v>
      </c>
      <c r="O34">
        <v>0</v>
      </c>
      <c r="P34">
        <v>272173.39476659847</v>
      </c>
      <c r="Q34">
        <v>272.17339476659845</v>
      </c>
    </row>
    <row r="35" spans="1:17">
      <c r="A35" s="2" t="s">
        <v>90</v>
      </c>
      <c r="B35" t="s">
        <v>29</v>
      </c>
      <c r="C35">
        <v>19055.344561235706</v>
      </c>
      <c r="D35">
        <v>1334.9835410009364</v>
      </c>
      <c r="E35">
        <v>13340.713696269609</v>
      </c>
      <c r="F35">
        <v>53433.954090693856</v>
      </c>
      <c r="G35">
        <v>84662.75263395434</v>
      </c>
      <c r="H35">
        <v>49940.997891487146</v>
      </c>
      <c r="I35">
        <v>11873.181102309598</v>
      </c>
      <c r="J35">
        <v>54819.321428098352</v>
      </c>
      <c r="K35">
        <v>4241.2389178107669</v>
      </c>
      <c r="L35">
        <v>1045.4695323949006</v>
      </c>
      <c r="M35">
        <v>2319.5483613511947</v>
      </c>
      <c r="N35">
        <v>5152.6500587270457</v>
      </c>
      <c r="O35">
        <v>0</v>
      </c>
      <c r="P35">
        <v>301220.15581533348</v>
      </c>
      <c r="Q35">
        <v>301.2201558153335</v>
      </c>
    </row>
    <row r="36" spans="1:17">
      <c r="A36" s="2" t="s">
        <v>91</v>
      </c>
      <c r="B36" t="s">
        <v>30</v>
      </c>
      <c r="C36">
        <v>16396.597162968465</v>
      </c>
      <c r="D36">
        <v>972.31530111760424</v>
      </c>
      <c r="E36">
        <v>9802.7369844876139</v>
      </c>
      <c r="F36">
        <v>39747.441047935667</v>
      </c>
      <c r="G36">
        <v>69799.733757627269</v>
      </c>
      <c r="H36">
        <v>44134.51240221144</v>
      </c>
      <c r="I36">
        <v>7613.001407329768</v>
      </c>
      <c r="J36">
        <v>43410.860017537307</v>
      </c>
      <c r="K36">
        <v>3680.7834629329509</v>
      </c>
      <c r="L36">
        <v>1010.5397583712879</v>
      </c>
      <c r="M36">
        <v>1063.8662880304705</v>
      </c>
      <c r="N36">
        <v>3951.810289655637</v>
      </c>
      <c r="O36">
        <v>0</v>
      </c>
      <c r="P36">
        <v>241584.19788020547</v>
      </c>
      <c r="Q36">
        <v>241.58419788020547</v>
      </c>
    </row>
    <row r="37" spans="1:17">
      <c r="A37" s="2" t="s">
        <v>90</v>
      </c>
      <c r="B37" t="s">
        <v>30</v>
      </c>
      <c r="C37">
        <v>14881.966979600571</v>
      </c>
      <c r="D37">
        <v>1982.0687566962099</v>
      </c>
      <c r="E37">
        <v>9802.7369844876121</v>
      </c>
      <c r="F37">
        <v>39747.441047935659</v>
      </c>
      <c r="G37">
        <v>65760.719935312925</v>
      </c>
      <c r="H37">
        <v>48173.526224525864</v>
      </c>
      <c r="I37">
        <v>7613.001407329768</v>
      </c>
      <c r="J37">
        <v>43410.860017537307</v>
      </c>
      <c r="K37">
        <v>3680.7834629329509</v>
      </c>
      <c r="L37">
        <v>1010.5397583712877</v>
      </c>
      <c r="M37">
        <v>1063.8662880304705</v>
      </c>
      <c r="N37">
        <v>3951.8102896556393</v>
      </c>
      <c r="O37">
        <v>0</v>
      </c>
      <c r="P37">
        <v>241079.32115241626</v>
      </c>
      <c r="Q37">
        <v>241.07932115241627</v>
      </c>
    </row>
    <row r="38" spans="1:17">
      <c r="A38" s="2" t="s">
        <v>91</v>
      </c>
      <c r="B38" t="s">
        <v>31</v>
      </c>
      <c r="C38">
        <v>22219.547392490844</v>
      </c>
      <c r="D38">
        <v>1160.5408198001812</v>
      </c>
      <c r="E38">
        <v>6914.6427602878248</v>
      </c>
      <c r="F38">
        <v>29834.545645794584</v>
      </c>
      <c r="G38">
        <v>59995.732729047748</v>
      </c>
      <c r="H38">
        <v>45311.678222877665</v>
      </c>
      <c r="I38">
        <v>4189.1703610073109</v>
      </c>
      <c r="J38">
        <v>33348.498023049397</v>
      </c>
      <c r="K38">
        <v>3490.7924538611342</v>
      </c>
      <c r="L38">
        <v>1024.6214572798087</v>
      </c>
      <c r="M38">
        <v>0</v>
      </c>
      <c r="N38">
        <v>3252.9470914524827</v>
      </c>
      <c r="O38">
        <v>0</v>
      </c>
      <c r="P38">
        <v>210742.71695694898</v>
      </c>
      <c r="Q38">
        <v>210.74271695694898</v>
      </c>
    </row>
    <row r="39" spans="1:17">
      <c r="A39" s="2" t="s">
        <v>90</v>
      </c>
      <c r="B39" t="s">
        <v>31</v>
      </c>
      <c r="C39">
        <v>22107.209290641567</v>
      </c>
      <c r="D39">
        <v>1326.0332121205424</v>
      </c>
      <c r="E39">
        <v>6631.8716487352567</v>
      </c>
      <c r="F39">
        <v>23478.768707540501</v>
      </c>
      <c r="G39">
        <v>61230.107852421585</v>
      </c>
      <c r="H39">
        <v>49263.005227954331</v>
      </c>
      <c r="I39">
        <v>4467.1521736720624</v>
      </c>
      <c r="J39">
        <v>36986.986929809922</v>
      </c>
      <c r="K39">
        <v>4300.2586723554423</v>
      </c>
      <c r="L39">
        <v>1305.4471753736302</v>
      </c>
      <c r="M39">
        <v>493.39789051641526</v>
      </c>
      <c r="N39">
        <v>3817.5276929974416</v>
      </c>
      <c r="O39">
        <v>0</v>
      </c>
      <c r="P39">
        <v>215407.76647413874</v>
      </c>
      <c r="Q39">
        <v>215.40776647413875</v>
      </c>
    </row>
    <row r="40" spans="1:17">
      <c r="A40" s="2" t="s">
        <v>91</v>
      </c>
      <c r="B40" t="s">
        <v>32</v>
      </c>
      <c r="C40">
        <v>25499.142022649659</v>
      </c>
      <c r="D40">
        <v>1529.4879040623928</v>
      </c>
      <c r="E40">
        <v>7649.4067986532573</v>
      </c>
      <c r="F40">
        <v>27081.141265711671</v>
      </c>
      <c r="G40">
        <v>70624.708694099652</v>
      </c>
      <c r="H40">
        <v>56821.480733070173</v>
      </c>
      <c r="I40">
        <v>5152.5521026062679</v>
      </c>
      <c r="J40">
        <v>42661.939836628706</v>
      </c>
      <c r="K40">
        <v>4960.0519531400369</v>
      </c>
      <c r="L40">
        <v>1505.7433297114724</v>
      </c>
      <c r="M40">
        <v>569.1004558083099</v>
      </c>
      <c r="N40">
        <v>4403.2550440614605</v>
      </c>
      <c r="O40">
        <v>0</v>
      </c>
      <c r="P40">
        <v>248458.01014020306</v>
      </c>
      <c r="Q40">
        <v>248.45801014020304</v>
      </c>
    </row>
    <row r="41" spans="1:17">
      <c r="A41" s="2" t="s">
        <v>90</v>
      </c>
      <c r="B41" t="s">
        <v>32</v>
      </c>
      <c r="C41">
        <v>21054.680902608074</v>
      </c>
      <c r="D41">
        <v>1099.6991164456306</v>
      </c>
      <c r="E41">
        <v>6552.1405230148957</v>
      </c>
      <c r="F41">
        <v>28270.460570172876</v>
      </c>
      <c r="G41">
        <v>56850.438301689188</v>
      </c>
      <c r="H41">
        <v>42936.199792564585</v>
      </c>
      <c r="I41">
        <v>3969.5518382827349</v>
      </c>
      <c r="J41">
        <v>31600.192931645939</v>
      </c>
      <c r="K41">
        <v>3307.7866040654408</v>
      </c>
      <c r="L41">
        <v>970.90536759908639</v>
      </c>
      <c r="M41">
        <v>0</v>
      </c>
      <c r="N41">
        <v>3082.4103566909457</v>
      </c>
      <c r="O41">
        <v>0</v>
      </c>
      <c r="P41">
        <v>199694.46630477934</v>
      </c>
      <c r="Q41">
        <v>199.69446630477935</v>
      </c>
    </row>
    <row r="42" spans="1:17">
      <c r="A42" s="2" t="s">
        <v>91</v>
      </c>
      <c r="B42" t="s">
        <v>33</v>
      </c>
      <c r="C42">
        <v>18268.23845587621</v>
      </c>
      <c r="D42">
        <v>2030.2763268232172</v>
      </c>
      <c r="E42">
        <v>7968.3193778764426</v>
      </c>
      <c r="F42">
        <v>26451.8426766228</v>
      </c>
      <c r="G42">
        <v>64757.660523420032</v>
      </c>
      <c r="H42">
        <v>52079.742230480697</v>
      </c>
      <c r="I42">
        <v>4957.3854724565053</v>
      </c>
      <c r="J42">
        <v>41828.205961930667</v>
      </c>
      <c r="K42">
        <v>4725.3642125317865</v>
      </c>
      <c r="L42">
        <v>1386.4548000173609</v>
      </c>
      <c r="M42">
        <v>0</v>
      </c>
      <c r="N42">
        <v>4371.9624787351959</v>
      </c>
      <c r="O42">
        <v>0</v>
      </c>
      <c r="P42">
        <v>228825.45251677095</v>
      </c>
      <c r="Q42">
        <v>228.82545251677095</v>
      </c>
    </row>
    <row r="43" spans="1:17">
      <c r="A43" s="2" t="s">
        <v>90</v>
      </c>
      <c r="B43" t="s">
        <v>33</v>
      </c>
      <c r="C43">
        <v>19603.145255528314</v>
      </c>
      <c r="D43">
        <v>1023.8845042001784</v>
      </c>
      <c r="E43">
        <v>6100.4278811646063</v>
      </c>
      <c r="F43">
        <v>26321.460180815964</v>
      </c>
      <c r="G43">
        <v>52931.099028454773</v>
      </c>
      <c r="H43">
        <v>39976.12526864597</v>
      </c>
      <c r="I43">
        <v>3695.8860428783205</v>
      </c>
      <c r="J43">
        <v>29421.636690064523</v>
      </c>
      <c r="K43">
        <v>3079.7437194003423</v>
      </c>
      <c r="L43">
        <v>903.9699551114727</v>
      </c>
      <c r="M43">
        <v>0</v>
      </c>
      <c r="N43">
        <v>2869.905188250681</v>
      </c>
      <c r="O43">
        <v>0</v>
      </c>
      <c r="P43">
        <v>185927.28371451513</v>
      </c>
      <c r="Q43">
        <v>185.92728371451514</v>
      </c>
    </row>
    <row r="44" spans="1:17">
      <c r="A44" s="2" t="s">
        <v>91</v>
      </c>
      <c r="B44" t="s">
        <v>34</v>
      </c>
      <c r="C44">
        <v>9864.2072023478122</v>
      </c>
      <c r="D44">
        <v>1866.4199520777101</v>
      </c>
      <c r="E44">
        <v>4258.5052686246945</v>
      </c>
      <c r="F44">
        <v>20027.766786950633</v>
      </c>
      <c r="G44">
        <v>42969.735335437101</v>
      </c>
      <c r="H44">
        <v>29464.728562305088</v>
      </c>
      <c r="I44">
        <v>2300.2560238695614</v>
      </c>
      <c r="J44">
        <v>23300.054471966749</v>
      </c>
      <c r="K44">
        <v>2584.7305092672618</v>
      </c>
      <c r="L44">
        <v>0</v>
      </c>
      <c r="M44">
        <v>0</v>
      </c>
      <c r="N44">
        <v>1968.0608941132641</v>
      </c>
      <c r="O44">
        <v>0</v>
      </c>
      <c r="P44">
        <v>138604.46500695989</v>
      </c>
      <c r="Q44">
        <v>138.60446500695988</v>
      </c>
    </row>
    <row r="45" spans="1:17">
      <c r="A45" s="2" t="s">
        <v>90</v>
      </c>
      <c r="B45" t="s">
        <v>34</v>
      </c>
      <c r="C45">
        <v>11900.701319538002</v>
      </c>
      <c r="D45">
        <v>2251.7477513262884</v>
      </c>
      <c r="E45">
        <v>5137.6860025323804</v>
      </c>
      <c r="F45">
        <v>24162.557186768507</v>
      </c>
      <c r="G45">
        <v>51840.961520447607</v>
      </c>
      <c r="H45">
        <v>35547.807024754475</v>
      </c>
      <c r="I45">
        <v>2775.150535364281</v>
      </c>
      <c r="J45">
        <v>28110.418132117506</v>
      </c>
      <c r="K45">
        <v>3118.3556013468292</v>
      </c>
      <c r="L45">
        <v>0</v>
      </c>
      <c r="M45">
        <v>0</v>
      </c>
      <c r="N45">
        <v>2374.3727599244144</v>
      </c>
      <c r="O45">
        <v>0</v>
      </c>
      <c r="P45">
        <v>167219.75783412028</v>
      </c>
      <c r="Q45">
        <v>167.21975783412029</v>
      </c>
    </row>
    <row r="46" spans="1:17">
      <c r="A46" s="2" t="s">
        <v>91</v>
      </c>
      <c r="B46" t="s">
        <v>35</v>
      </c>
      <c r="C46">
        <v>20751.04401182189</v>
      </c>
      <c r="D46">
        <v>1477.9015566354321</v>
      </c>
      <c r="E46">
        <v>10057.772179492949</v>
      </c>
      <c r="F46">
        <v>40183.199817268658</v>
      </c>
      <c r="G46">
        <v>80617.675112691679</v>
      </c>
      <c r="H46">
        <v>50563.047354703958</v>
      </c>
      <c r="I46">
        <v>5785.8835632783248</v>
      </c>
      <c r="J46">
        <v>47741.562906672014</v>
      </c>
      <c r="K46">
        <v>5119.500793629275</v>
      </c>
      <c r="L46">
        <v>1158.5470203163702</v>
      </c>
      <c r="M46">
        <v>905.75913220212726</v>
      </c>
      <c r="N46">
        <v>4297.1092900123376</v>
      </c>
      <c r="O46">
        <v>0</v>
      </c>
      <c r="P46">
        <v>268659.00273872504</v>
      </c>
      <c r="Q46">
        <v>268.65900273872506</v>
      </c>
    </row>
    <row r="47" spans="1:17">
      <c r="A47" s="2" t="s">
        <v>90</v>
      </c>
      <c r="B47" t="s">
        <v>35</v>
      </c>
      <c r="C47">
        <v>16758.379393175288</v>
      </c>
      <c r="D47">
        <v>845.99330829821338</v>
      </c>
      <c r="E47">
        <v>8310.5836595566579</v>
      </c>
      <c r="F47">
        <v>30758.523581495909</v>
      </c>
      <c r="G47">
        <v>62394.953912310935</v>
      </c>
      <c r="H47">
        <v>40879.56721089183</v>
      </c>
      <c r="I47">
        <v>4581.1488724204037</v>
      </c>
      <c r="J47">
        <v>39578.843329412368</v>
      </c>
      <c r="K47">
        <v>3891.4785577042189</v>
      </c>
      <c r="L47">
        <v>976.41935026168744</v>
      </c>
      <c r="M47">
        <v>854.80871864989592</v>
      </c>
      <c r="N47">
        <v>3529.2053746439547</v>
      </c>
      <c r="O47">
        <v>0</v>
      </c>
      <c r="P47">
        <v>213359.90526882137</v>
      </c>
      <c r="Q47">
        <v>213.35990526882136</v>
      </c>
    </row>
    <row r="48" spans="1:17">
      <c r="A48" s="2" t="s">
        <v>91</v>
      </c>
      <c r="B48" t="s">
        <v>36</v>
      </c>
      <c r="C48">
        <v>19891.191169452417</v>
      </c>
      <c r="D48">
        <v>1004.1433141375383</v>
      </c>
      <c r="E48">
        <v>9864.1643337713831</v>
      </c>
      <c r="F48">
        <v>36508.522590126202</v>
      </c>
      <c r="G48">
        <v>73537.039646876889</v>
      </c>
      <c r="H48">
        <v>48521.594316421433</v>
      </c>
      <c r="I48">
        <v>5437.5489335290586</v>
      </c>
      <c r="J48">
        <v>46977.713086729462</v>
      </c>
      <c r="K48">
        <v>4618.9516364955089</v>
      </c>
      <c r="L48">
        <v>1158.9512029735556</v>
      </c>
      <c r="M48">
        <v>0</v>
      </c>
      <c r="N48">
        <v>4188.9550974057947</v>
      </c>
      <c r="O48">
        <v>0</v>
      </c>
      <c r="P48">
        <v>251708.77532791923</v>
      </c>
      <c r="Q48">
        <v>251.70877532791923</v>
      </c>
    </row>
    <row r="49" spans="1:17">
      <c r="A49" s="2" t="s">
        <v>90</v>
      </c>
      <c r="B49" t="s">
        <v>36</v>
      </c>
      <c r="C49">
        <v>15974.743092211706</v>
      </c>
      <c r="D49">
        <v>1137.7305965608609</v>
      </c>
      <c r="E49">
        <v>7742.7587043745852</v>
      </c>
      <c r="F49">
        <v>30934.168581502447</v>
      </c>
      <c r="G49">
        <v>56442.265372685586</v>
      </c>
      <c r="H49">
        <v>38924.870044637981</v>
      </c>
      <c r="I49">
        <v>4454.1375090412475</v>
      </c>
      <c r="J49">
        <v>36752.811175199749</v>
      </c>
      <c r="K49">
        <v>3941.1371250530769</v>
      </c>
      <c r="L49">
        <v>891.88240356763015</v>
      </c>
      <c r="M49">
        <v>697.27910711916195</v>
      </c>
      <c r="N49">
        <v>3308.0367863899323</v>
      </c>
      <c r="O49">
        <v>0</v>
      </c>
      <c r="P49">
        <v>201201.82049834394</v>
      </c>
      <c r="Q49">
        <v>201.20182049834395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/>
  </sheetViews>
  <sheetFormatPr baseColWidth="10" defaultRowHeight="12.75"/>
  <cols>
    <col min="1" max="1" width="30.28515625" bestFit="1" customWidth="1"/>
  </cols>
  <sheetData>
    <row r="1" spans="1:14">
      <c r="A1" t="s">
        <v>149</v>
      </c>
    </row>
    <row r="3" spans="1:14">
      <c r="A3" t="s">
        <v>148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</row>
    <row r="4" spans="1:14">
      <c r="B4" t="s">
        <v>101</v>
      </c>
      <c r="C4" t="s">
        <v>102</v>
      </c>
      <c r="D4" t="s">
        <v>103</v>
      </c>
      <c r="E4" t="s">
        <v>104</v>
      </c>
      <c r="F4" t="s">
        <v>113</v>
      </c>
      <c r="G4" t="s">
        <v>105</v>
      </c>
      <c r="H4" t="s">
        <v>106</v>
      </c>
      <c r="I4" t="s">
        <v>107</v>
      </c>
      <c r="J4" t="s">
        <v>108</v>
      </c>
      <c r="K4" t="s">
        <v>109</v>
      </c>
      <c r="L4" t="s">
        <v>110</v>
      </c>
      <c r="M4" t="s">
        <v>111</v>
      </c>
      <c r="N4" t="s">
        <v>112</v>
      </c>
    </row>
    <row r="5" spans="1:14">
      <c r="A5" t="s">
        <v>92</v>
      </c>
      <c r="B5" s="1">
        <f>AVERAGE('OH mol%'!D5:D8)</f>
        <v>6.0057630180912005</v>
      </c>
      <c r="C5" s="1">
        <f>AVERAGE('OH mol%'!E5:E8)</f>
        <v>1.3589128485679416</v>
      </c>
      <c r="D5" s="1">
        <f>AVERAGE('OH mol%'!F5:F8)</f>
        <v>10.783382044031651</v>
      </c>
      <c r="E5" s="1">
        <f>AVERAGE('OH mol%'!G5:G8)</f>
        <v>39.031722686699503</v>
      </c>
      <c r="F5" s="1">
        <f>AVERAGE('OH mol%'!H5:H8)</f>
        <v>9.7204308501666521</v>
      </c>
      <c r="G5" s="1">
        <f>AVERAGE('OH mol%'!I5:I8)</f>
        <v>3.9231475644085623</v>
      </c>
      <c r="H5" s="1">
        <f>AVERAGE('OH mol%'!J5:J8)</f>
        <v>6.9717267088867265</v>
      </c>
      <c r="I5" s="1">
        <f>AVERAGE('OH mol%'!K5:K8)</f>
        <v>16.481716487673641</v>
      </c>
      <c r="J5" s="1">
        <f>AVERAGE('OH mol%'!L5:L8)</f>
        <v>1.6245798953674391</v>
      </c>
      <c r="K5" s="1">
        <f>AVERAGE('OH mol%'!M5:M8)</f>
        <v>1.2433552598091755</v>
      </c>
      <c r="L5" s="1">
        <f>AVERAGE('OH mol%'!N5:N8)</f>
        <v>0.57054456728233283</v>
      </c>
      <c r="M5" s="1">
        <f>AVERAGE('OH mol%'!O5:O8)</f>
        <v>0.64961652743727261</v>
      </c>
      <c r="N5" s="1">
        <f>AVERAGE('OH mol%'!P5:P8)</f>
        <v>1.6351015415778996</v>
      </c>
    </row>
    <row r="6" spans="1:14">
      <c r="A6" t="s">
        <v>93</v>
      </c>
      <c r="B6" s="1">
        <f>AVERAGE('OH mol%'!D9:D14)</f>
        <v>2.7108379261823035</v>
      </c>
      <c r="C6" s="1">
        <f>AVERAGE('OH mol%'!E9:E14)</f>
        <v>0.51166904259854673</v>
      </c>
      <c r="D6" s="1">
        <f>AVERAGE('OH mol%'!F9:F14)</f>
        <v>9.7322107117811765</v>
      </c>
      <c r="E6" s="1">
        <f>AVERAGE('OH mol%'!G9:G14)</f>
        <v>20.976831739650276</v>
      </c>
      <c r="F6" s="1">
        <f>AVERAGE('OH mol%'!H9:H14)</f>
        <v>4.6464244937309278</v>
      </c>
      <c r="G6" s="1">
        <f>AVERAGE('OH mol%'!I9:I14)</f>
        <v>0.36523967968285237</v>
      </c>
      <c r="H6" s="1">
        <f>AVERAGE('OH mol%'!J9:J14)</f>
        <v>8.3383780601798403</v>
      </c>
      <c r="I6" s="1">
        <f>AVERAGE('OH mol%'!K9:K14)</f>
        <v>48.723657643996852</v>
      </c>
      <c r="J6" s="1">
        <f>AVERAGE('OH mol%'!L9:L14)</f>
        <v>0.95386428641980003</v>
      </c>
      <c r="K6" s="1">
        <f>AVERAGE('OH mol%'!M9:M14)</f>
        <v>1.8918688148100189</v>
      </c>
      <c r="L6" s="1">
        <f>AVERAGE('OH mol%'!N9:N14)</f>
        <v>0.53536351658401859</v>
      </c>
      <c r="M6" s="1">
        <f>AVERAGE('OH mol%'!O9:O14)</f>
        <v>0.44809355261346545</v>
      </c>
      <c r="N6" s="1">
        <f>AVERAGE('OH mol%'!P9:P14)</f>
        <v>0.16556053176992666</v>
      </c>
    </row>
    <row r="7" spans="1:14">
      <c r="A7" t="s">
        <v>94</v>
      </c>
      <c r="B7" s="1">
        <f>AVERAGE('OH mol%'!D15:D20)</f>
        <v>1.6809638619195642</v>
      </c>
      <c r="C7" s="1">
        <f>AVERAGE('OH mol%'!E15:E20)</f>
        <v>0.25296523612835065</v>
      </c>
      <c r="D7" s="1">
        <f>AVERAGE('OH mol%'!F15:F20)</f>
        <v>6.2951445713786329</v>
      </c>
      <c r="E7" s="1">
        <f>AVERAGE('OH mol%'!G15:G20)</f>
        <v>19.203523147142921</v>
      </c>
      <c r="F7" s="1">
        <f>AVERAGE('OH mol%'!H15:H20)</f>
        <v>7.7281334517433677</v>
      </c>
      <c r="G7" s="1">
        <f>AVERAGE('OH mol%'!I15:I20)</f>
        <v>0.78668923468462737</v>
      </c>
      <c r="H7" s="1">
        <f>AVERAGE('OH mol%'!J15:J20)</f>
        <v>4.5199384786714525</v>
      </c>
      <c r="I7" s="1">
        <f>AVERAGE('OH mol%'!K15:K20)</f>
        <v>51.683179027349745</v>
      </c>
      <c r="J7" s="1">
        <f>AVERAGE('OH mol%'!L15:L20)</f>
        <v>0.73987038332382504</v>
      </c>
      <c r="K7" s="1">
        <f>AVERAGE('OH mol%'!M15:M20)</f>
        <v>6.8880996094094229</v>
      </c>
      <c r="L7" s="1">
        <f>AVERAGE('OH mol%'!N15:N20)</f>
        <v>0.22149299824808588</v>
      </c>
      <c r="M7" s="1">
        <f>AVERAGE('OH mol%'!O15:O20)</f>
        <v>0</v>
      </c>
      <c r="N7" s="1">
        <f>AVERAGE('OH mol%'!P15:P20)</f>
        <v>0</v>
      </c>
    </row>
    <row r="8" spans="1:14">
      <c r="A8" t="s">
        <v>95</v>
      </c>
      <c r="B8" s="1">
        <f>AVERAGE('OH mol%'!D21:D26)</f>
        <v>3.1128345801463797</v>
      </c>
      <c r="C8" s="1">
        <f>AVERAGE('OH mol%'!E21:E26)</f>
        <v>0.41925545749884002</v>
      </c>
      <c r="D8" s="1">
        <f>AVERAGE('OH mol%'!F21:F26)</f>
        <v>9.176147076746247</v>
      </c>
      <c r="E8" s="1">
        <f>AVERAGE('OH mol%'!G21:G26)</f>
        <v>27.721170419499064</v>
      </c>
      <c r="F8" s="1">
        <f>AVERAGE('OH mol%'!H21:H26)</f>
        <v>6.562937710091493</v>
      </c>
      <c r="G8" s="1">
        <f>AVERAGE('OH mol%'!I21:I26)</f>
        <v>0.84642948743292268</v>
      </c>
      <c r="H8" s="1">
        <f>AVERAGE('OH mol%'!J21:J26)</f>
        <v>4.5084501710799971</v>
      </c>
      <c r="I8" s="1">
        <f>AVERAGE('OH mol%'!K21:K26)</f>
        <v>44.266098751946252</v>
      </c>
      <c r="J8" s="1">
        <f>AVERAGE('OH mol%'!L21:L26)</f>
        <v>0.39889358371272143</v>
      </c>
      <c r="K8" s="1">
        <f>AVERAGE('OH mol%'!M21:M26)</f>
        <v>2.8712052467942093</v>
      </c>
      <c r="L8" s="1">
        <f>AVERAGE('OH mol%'!N21:N26)</f>
        <v>0.11657751505187379</v>
      </c>
      <c r="M8" s="1">
        <f>AVERAGE('OH mol%'!O21:O26)</f>
        <v>0</v>
      </c>
      <c r="N8" s="1">
        <f>AVERAGE('OH mol%'!P21:P26)</f>
        <v>0</v>
      </c>
    </row>
    <row r="9" spans="1:14">
      <c r="A9" t="s">
        <v>97</v>
      </c>
      <c r="B9" s="1">
        <f>AVERAGE('OH mol%'!D27:D32)</f>
        <v>7.5202369355560661</v>
      </c>
      <c r="C9" s="1">
        <f>AVERAGE('OH mol%'!E27:E32)</f>
        <v>5.3804556433559902</v>
      </c>
      <c r="D9" s="1">
        <f>AVERAGE('OH mol%'!F27:F32)</f>
        <v>16.482144594204858</v>
      </c>
      <c r="E9" s="1">
        <f>AVERAGE('OH mol%'!G27:G32)</f>
        <v>24.808480569917176</v>
      </c>
      <c r="F9" s="1">
        <f>AVERAGE('OH mol%'!H27:H32)</f>
        <v>14.005652537832347</v>
      </c>
      <c r="G9" s="1">
        <f>AVERAGE('OH mol%'!I27:I32)</f>
        <v>0.34469890712962337</v>
      </c>
      <c r="H9" s="1">
        <f>AVERAGE('OH mol%'!J27:J32)</f>
        <v>9.683749469081107</v>
      </c>
      <c r="I9" s="1">
        <f>AVERAGE('OH mol%'!K27:K32)</f>
        <v>17.8755140207953</v>
      </c>
      <c r="J9" s="1">
        <f>AVERAGE('OH mol%'!L27:L32)</f>
        <v>1.5018890994147556</v>
      </c>
      <c r="K9" s="1">
        <f>AVERAGE('OH mol%'!M27:M32)</f>
        <v>1.2504875507713029</v>
      </c>
      <c r="L9" s="1">
        <f>AVERAGE('OH mol%'!N27:N32)</f>
        <v>0.40626896929053097</v>
      </c>
      <c r="M9" s="1">
        <f>AVERAGE('OH mol%'!O27:O32)</f>
        <v>0.28780076828117562</v>
      </c>
      <c r="N9" s="1">
        <f>AVERAGE('OH mol%'!P27:P32)</f>
        <v>0.45262093436976714</v>
      </c>
    </row>
    <row r="10" spans="1:14">
      <c r="A10" t="s">
        <v>98</v>
      </c>
      <c r="B10" s="1">
        <f>AVERAGE('OH mol%'!D33:D38)</f>
        <v>3.6275634033529056</v>
      </c>
      <c r="C10" s="1">
        <f>AVERAGE('OH mol%'!E33:E38)</f>
        <v>1.5719463723572862</v>
      </c>
      <c r="D10" s="1">
        <f>AVERAGE('OH mol%'!F33:F38)</f>
        <v>23.062220038667448</v>
      </c>
      <c r="E10" s="1">
        <f>AVERAGE('OH mol%'!G33:G38)</f>
        <v>30.226689698425545</v>
      </c>
      <c r="F10" s="1">
        <f>AVERAGE('OH mol%'!H33:H38)</f>
        <v>18.078657298441939</v>
      </c>
      <c r="G10" s="1">
        <f>AVERAGE('OH mol%'!I33:I38)</f>
        <v>1.6762419274637939</v>
      </c>
      <c r="H10" s="1">
        <f>AVERAGE('OH mol%'!J33:J38)</f>
        <v>6.9865016416586299</v>
      </c>
      <c r="I10" s="1">
        <f>AVERAGE('OH mol%'!K33:K38)</f>
        <v>12.072471126643704</v>
      </c>
      <c r="J10" s="1">
        <f>AVERAGE('OH mol%'!L33:L38)</f>
        <v>0.32257072920227164</v>
      </c>
      <c r="K10" s="1">
        <f>AVERAGE('OH mol%'!M33:M38)</f>
        <v>2.3751377637864763</v>
      </c>
      <c r="L10" s="1">
        <f>AVERAGE('OH mol%'!N33:N38)</f>
        <v>0</v>
      </c>
      <c r="M10" s="1">
        <f>AVERAGE('OH mol%'!O33:O38)</f>
        <v>0</v>
      </c>
      <c r="N10" s="1">
        <f>AVERAGE('OH mol%'!P33:P38)</f>
        <v>0</v>
      </c>
    </row>
    <row r="11" spans="1:14">
      <c r="A11" t="s">
        <v>99</v>
      </c>
      <c r="B11" s="1">
        <f>AVERAGE('OH mol%'!D39:D44)</f>
        <v>2.2480859889383145</v>
      </c>
      <c r="C11" s="1">
        <f>AVERAGE('OH mol%'!E39:E44)</f>
        <v>0.95014224974105999</v>
      </c>
      <c r="D11" s="1">
        <f>AVERAGE('OH mol%'!F39:F44)</f>
        <v>8.3320469553448007</v>
      </c>
      <c r="E11" s="1">
        <f>AVERAGE('OH mol%'!G39:G44)</f>
        <v>49.911618488138792</v>
      </c>
      <c r="F11" s="1">
        <f>AVERAGE('OH mol%'!H39:H44)</f>
        <v>28.234982528799865</v>
      </c>
      <c r="G11" s="1">
        <f>AVERAGE('OH mol%'!I39:I44)</f>
        <v>0.75609242640825391</v>
      </c>
      <c r="H11" s="1">
        <f>AVERAGE('OH mol%'!J39:J44)</f>
        <v>2.5926588536289601</v>
      </c>
      <c r="I11" s="1">
        <f>AVERAGE('OH mol%'!K39:K44)</f>
        <v>5.3420008785508797</v>
      </c>
      <c r="J11" s="1">
        <f>AVERAGE('OH mol%'!L39:L44)</f>
        <v>0</v>
      </c>
      <c r="K11" s="1">
        <f>AVERAGE('OH mol%'!M39:M44)</f>
        <v>1.6323716304490832</v>
      </c>
      <c r="L11" s="1">
        <f>AVERAGE('OH mol%'!N39:N44)</f>
        <v>0</v>
      </c>
      <c r="M11" s="1">
        <f>AVERAGE('OH mol%'!O39:O44)</f>
        <v>0</v>
      </c>
      <c r="N11" s="1">
        <f>AVERAGE('OH mol%'!P39:P44)</f>
        <v>0</v>
      </c>
    </row>
    <row r="12" spans="1:14">
      <c r="A12" t="s">
        <v>96</v>
      </c>
      <c r="B12" s="1">
        <f>AVERAGE('OH mol%'!D45:D50)</f>
        <v>2.2647317183019209</v>
      </c>
      <c r="C12" s="1">
        <f>AVERAGE('OH mol%'!E45:E50)</f>
        <v>0.94444289318221031</v>
      </c>
      <c r="D12" s="1">
        <f>AVERAGE('OH mol%'!F45:F50)</f>
        <v>11.696585328193727</v>
      </c>
      <c r="E12" s="1">
        <f>AVERAGE('OH mol%'!G45:G50)</f>
        <v>60.351107674314193</v>
      </c>
      <c r="F12" s="1">
        <f>AVERAGE('OH mol%'!H45:H50)</f>
        <v>19.099050809574624</v>
      </c>
      <c r="G12" s="1">
        <f>AVERAGE('OH mol%'!I45:I50)</f>
        <v>1.1740501615482655</v>
      </c>
      <c r="H12" s="1">
        <f>AVERAGE('OH mol%'!J45:J50)</f>
        <v>1.0188082882887246</v>
      </c>
      <c r="I12" s="1">
        <f>AVERAGE('OH mol%'!K45:K50)</f>
        <v>2.6139896550256663</v>
      </c>
      <c r="J12" s="1">
        <f>AVERAGE('OH mol%'!L45:L50)</f>
        <v>0</v>
      </c>
      <c r="K12" s="1">
        <f>AVERAGE('OH mol%'!M45:M50)</f>
        <v>0.64961954605578986</v>
      </c>
      <c r="L12" s="1">
        <f>AVERAGE('OH mol%'!N45:N50)</f>
        <v>0</v>
      </c>
      <c r="M12" s="1">
        <f>AVERAGE('OH mol%'!O45:O50)</f>
        <v>0</v>
      </c>
      <c r="N12" s="1">
        <f>AVERAGE('OH mol%'!P45:P50)</f>
        <v>0.18761392551487957</v>
      </c>
    </row>
    <row r="13" spans="1:1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t="s">
        <v>114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  <c r="M15" s="1" t="s">
        <v>0</v>
      </c>
      <c r="N15" s="1" t="s">
        <v>0</v>
      </c>
    </row>
    <row r="16" spans="1:14">
      <c r="B16" s="1" t="s">
        <v>101</v>
      </c>
      <c r="C16" s="1" t="s">
        <v>102</v>
      </c>
      <c r="D16" s="1" t="s">
        <v>103</v>
      </c>
      <c r="E16" s="1" t="s">
        <v>104</v>
      </c>
      <c r="F16" s="1" t="s">
        <v>113</v>
      </c>
      <c r="G16" s="1" t="s">
        <v>105</v>
      </c>
      <c r="H16" s="1" t="s">
        <v>106</v>
      </c>
      <c r="I16" s="1" t="s">
        <v>107</v>
      </c>
      <c r="J16" s="1" t="s">
        <v>108</v>
      </c>
      <c r="K16" s="1" t="s">
        <v>109</v>
      </c>
      <c r="L16" s="1" t="s">
        <v>110</v>
      </c>
      <c r="M16" s="1" t="s">
        <v>111</v>
      </c>
      <c r="N16" s="1" t="s">
        <v>112</v>
      </c>
    </row>
    <row r="17" spans="1:14">
      <c r="A17" t="s">
        <v>92</v>
      </c>
      <c r="B17" s="1">
        <f>STDEV('OH mol%'!D5:D8)</f>
        <v>0.51455489568160506</v>
      </c>
      <c r="C17" s="1">
        <f>STDEV('OH mol%'!E5:E8)</f>
        <v>1.9512951012219688</v>
      </c>
      <c r="D17" s="1">
        <f>STDEV('OH mol%'!F5:F8)</f>
        <v>1.7585763324864221</v>
      </c>
      <c r="E17" s="1">
        <f>STDEV('OH mol%'!G5:G8)</f>
        <v>3.8240989672101193</v>
      </c>
      <c r="F17" s="1">
        <f>STDEV('OH mol%'!H5:H8)</f>
        <v>4.0791984932083087</v>
      </c>
      <c r="G17" s="1">
        <f>STDEV('OH mol%'!I5:I8)</f>
        <v>3.239805889579773</v>
      </c>
      <c r="H17" s="1">
        <f>STDEV('OH mol%'!J5:J8)</f>
        <v>0.5987509860968917</v>
      </c>
      <c r="I17" s="1">
        <f>STDEV('OH mol%'!K5:K8)</f>
        <v>9.4917574606593078</v>
      </c>
      <c r="J17" s="1">
        <f>STDEV('OH mol%'!L5:L8)</f>
        <v>2.7602186564766025</v>
      </c>
      <c r="K17" s="1">
        <f>STDEV('OH mol%'!M5:M8)</f>
        <v>1.5586815003659373</v>
      </c>
      <c r="L17" s="1">
        <f>STDEV('OH mol%'!N5:N8)</f>
        <v>0.81786937676160087</v>
      </c>
      <c r="M17" s="1">
        <f>STDEV('OH mol%'!O5:O8)</f>
        <v>0.43804342446128963</v>
      </c>
      <c r="N17" s="1">
        <f>STDEV('OH mol%'!P5:P8)</f>
        <v>1.8180054149371165</v>
      </c>
    </row>
    <row r="18" spans="1:14">
      <c r="A18" t="s">
        <v>93</v>
      </c>
      <c r="B18" s="1">
        <f>STDEV('OH mol%'!D9:D14)</f>
        <v>0.48056703654451782</v>
      </c>
      <c r="C18" s="1">
        <f>STDEV('OH mol%'!E9:E14)</f>
        <v>0.64977164572112833</v>
      </c>
      <c r="D18" s="1">
        <f>STDEV('OH mol%'!F9:F14)</f>
        <v>5.7225480593099673</v>
      </c>
      <c r="E18" s="1">
        <f>STDEV('OH mol%'!G9:G14)</f>
        <v>1.9971281336007589</v>
      </c>
      <c r="F18" s="1">
        <f>STDEV('OH mol%'!H9:H14)</f>
        <v>3.8228011347693949</v>
      </c>
      <c r="G18" s="1">
        <f>STDEV('OH mol%'!I9:I14)</f>
        <v>0.56662153847680108</v>
      </c>
      <c r="H18" s="1">
        <f>STDEV('OH mol%'!J9:J14)</f>
        <v>1.3781438935167079</v>
      </c>
      <c r="I18" s="1">
        <f>STDEV('OH mol%'!K9:K14)</f>
        <v>7.9475667982823417</v>
      </c>
      <c r="J18" s="1">
        <f>STDEV('OH mol%'!L9:L14)</f>
        <v>1.0745386906441157</v>
      </c>
      <c r="K18" s="1">
        <f>STDEV('OH mol%'!M9:M14)</f>
        <v>3.3892788653006249</v>
      </c>
      <c r="L18" s="1">
        <f>STDEV('OH mol%'!N9:N14)</f>
        <v>0.26763511019545433</v>
      </c>
      <c r="M18" s="1">
        <f>STDEV('OH mol%'!O9:O14)</f>
        <v>0.50007006291088563</v>
      </c>
      <c r="N18" s="1">
        <f>STDEV('OH mol%'!P9:P14)</f>
        <v>0.25680025205217932</v>
      </c>
    </row>
    <row r="19" spans="1:14">
      <c r="A19" t="s">
        <v>94</v>
      </c>
      <c r="B19" s="1">
        <f>STDEV('OH mol%'!D15:D20)</f>
        <v>1.2683614839827626</v>
      </c>
      <c r="C19" s="1">
        <f>STDEV('OH mol%'!E15:E20)</f>
        <v>0.39248753792815827</v>
      </c>
      <c r="D19" s="1">
        <f>STDEV('OH mol%'!F15:F20)</f>
        <v>3.4436483941702778</v>
      </c>
      <c r="E19" s="1">
        <f>STDEV('OH mol%'!G15:G20)</f>
        <v>5.3632640782989993</v>
      </c>
      <c r="F19" s="1">
        <f>STDEV('OH mol%'!H15:H20)</f>
        <v>2.1498245095825856</v>
      </c>
      <c r="G19" s="1">
        <f>STDEV('OH mol%'!I15:I20)</f>
        <v>0.61384717686166046</v>
      </c>
      <c r="H19" s="1">
        <f>STDEV('OH mol%'!J15:J20)</f>
        <v>3.6449011677269936</v>
      </c>
      <c r="I19" s="1">
        <f>STDEV('OH mol%'!K15:K20)</f>
        <v>4.9430041192232963</v>
      </c>
      <c r="J19" s="1">
        <f>STDEV('OH mol%'!L15:L20)</f>
        <v>0.69896180557562415</v>
      </c>
      <c r="K19" s="1">
        <f>STDEV('OH mol%'!M15:M20)</f>
        <v>8.9120341884774188</v>
      </c>
      <c r="L19" s="1">
        <f>STDEV('OH mol%'!N15:N20)</f>
        <v>0.29526240296350897</v>
      </c>
      <c r="M19" s="1">
        <f>STDEV('OH mol%'!O15:O20)</f>
        <v>0</v>
      </c>
      <c r="N19" s="1">
        <f>STDEV('OH mol%'!P15:P20)</f>
        <v>0</v>
      </c>
    </row>
    <row r="20" spans="1:14">
      <c r="A20" t="s">
        <v>95</v>
      </c>
      <c r="B20" s="1">
        <f>STDEV('OH mol%'!D21:D26)</f>
        <v>1.1842192753785117</v>
      </c>
      <c r="C20" s="1">
        <f>STDEV('OH mol%'!E21:E26)</f>
        <v>0.50364445320981233</v>
      </c>
      <c r="D20" s="1">
        <f>STDEV('OH mol%'!F21:F26)</f>
        <v>0.77746486596691211</v>
      </c>
      <c r="E20" s="1">
        <f>STDEV('OH mol%'!G21:G26)</f>
        <v>6.0249432770952236</v>
      </c>
      <c r="F20" s="1">
        <f>STDEV('OH mol%'!H21:H26)</f>
        <v>3.1056807618545683</v>
      </c>
      <c r="G20" s="1">
        <f>STDEV('OH mol%'!I21:I26)</f>
        <v>0.6930253802402101</v>
      </c>
      <c r="H20" s="1">
        <f>STDEV('OH mol%'!J21:J26)</f>
        <v>1.0708982941821978</v>
      </c>
      <c r="I20" s="1">
        <f>STDEV('OH mol%'!K21:K26)</f>
        <v>7.8065293729979892</v>
      </c>
      <c r="J20" s="1">
        <f>STDEV('OH mol%'!L21:L26)</f>
        <v>0.24811426222909974</v>
      </c>
      <c r="K20" s="1">
        <f>STDEV('OH mol%'!M21:M26)</f>
        <v>1.885561553408065</v>
      </c>
      <c r="L20" s="1">
        <f>STDEV('OH mol%'!N21:N26)</f>
        <v>0.28555542735871636</v>
      </c>
      <c r="M20" s="1">
        <f>STDEV('OH mol%'!O21:O26)</f>
        <v>0</v>
      </c>
      <c r="N20" s="1">
        <f>STDEV('OH mol%'!P21:P26)</f>
        <v>0</v>
      </c>
    </row>
    <row r="21" spans="1:14">
      <c r="A21" t="s">
        <v>97</v>
      </c>
      <c r="B21" s="1">
        <f>STDEV('OH mol%'!D27:D32)</f>
        <v>3.6168047202636209</v>
      </c>
      <c r="C21" s="1">
        <f>STDEV('OH mol%'!E27:E32)</f>
        <v>4.8710132262463492</v>
      </c>
      <c r="D21" s="1">
        <f>STDEV('OH mol%'!F27:F32)</f>
        <v>5.2617702150733345</v>
      </c>
      <c r="E21" s="1">
        <f>STDEV('OH mol%'!G27:G32)</f>
        <v>4.4091967344965362</v>
      </c>
      <c r="F21" s="1">
        <f>STDEV('OH mol%'!H27:H32)</f>
        <v>4.7090419094055056</v>
      </c>
      <c r="G21" s="1">
        <f>STDEV('OH mol%'!I27:I32)</f>
        <v>0.32912980858837598</v>
      </c>
      <c r="H21" s="1">
        <f>STDEV('OH mol%'!J27:J32)</f>
        <v>1.3969464140638985</v>
      </c>
      <c r="I21" s="1">
        <f>STDEV('OH mol%'!K27:K32)</f>
        <v>2.301060573492236</v>
      </c>
      <c r="J21" s="1">
        <f>STDEV('OH mol%'!L27:L32)</f>
        <v>0.6322863942909096</v>
      </c>
      <c r="K21" s="1">
        <f>STDEV('OH mol%'!M27:M32)</f>
        <v>2.0488895147713997</v>
      </c>
      <c r="L21" s="1">
        <f>STDEV('OH mol%'!N27:N32)</f>
        <v>0.44281558593879827</v>
      </c>
      <c r="M21" s="1">
        <f>STDEV('OH mol%'!O27:O32)</f>
        <v>0.26050403038689041</v>
      </c>
      <c r="N21" s="1">
        <f>STDEV('OH mol%'!P27:P32)</f>
        <v>0.17026127892010715</v>
      </c>
    </row>
    <row r="22" spans="1:14">
      <c r="A22" t="s">
        <v>98</v>
      </c>
      <c r="B22" s="1">
        <f>STDEV('OH mol%'!D33:D38)</f>
        <v>1.4135792942059959</v>
      </c>
      <c r="C22" s="1">
        <f>STDEV('OH mol%'!E33:E38)</f>
        <v>0.55330279137820948</v>
      </c>
      <c r="D22" s="1">
        <f>STDEV('OH mol%'!F33:F38)</f>
        <v>15.697711589085539</v>
      </c>
      <c r="E22" s="1">
        <f>STDEV('OH mol%'!G33:G38)</f>
        <v>6.5803957226023</v>
      </c>
      <c r="F22" s="1">
        <f>STDEV('OH mol%'!H33:H38)</f>
        <v>4.9707184543463008</v>
      </c>
      <c r="G22" s="1">
        <f>STDEV('OH mol%'!I33:I38)</f>
        <v>1.1991859322034353</v>
      </c>
      <c r="H22" s="1">
        <f>STDEV('OH mol%'!J33:J38)</f>
        <v>6.2794285114903641</v>
      </c>
      <c r="I22" s="1">
        <f>STDEV('OH mol%'!K33:K38)</f>
        <v>2.6740230071644633</v>
      </c>
      <c r="J22" s="1">
        <f>STDEV('OH mol%'!L33:L38)</f>
        <v>0.65627505413783704</v>
      </c>
      <c r="K22" s="1">
        <f>STDEV('OH mol%'!M33:M38)</f>
        <v>0.92542594505837816</v>
      </c>
      <c r="L22" s="1">
        <f>STDEV('OH mol%'!N33:N38)</f>
        <v>0</v>
      </c>
      <c r="M22" s="1">
        <f>STDEV('OH mol%'!O33:O38)</f>
        <v>0</v>
      </c>
      <c r="N22" s="1">
        <f>STDEV('OH mol%'!P33:P38)</f>
        <v>0</v>
      </c>
    </row>
    <row r="23" spans="1:14">
      <c r="A23" t="s">
        <v>99</v>
      </c>
      <c r="B23" s="1">
        <f>STDEV('OH mol%'!D39:D44)</f>
        <v>0.94344528455154719</v>
      </c>
      <c r="C23" s="1">
        <f>STDEV('OH mol%'!E39:E44)</f>
        <v>1.137990004914186</v>
      </c>
      <c r="D23" s="1">
        <f>STDEV('OH mol%'!F39:F44)</f>
        <v>7.1827400410854256</v>
      </c>
      <c r="E23" s="1">
        <f>STDEV('OH mol%'!G39:G44)</f>
        <v>9.8012511983394344</v>
      </c>
      <c r="F23" s="1">
        <f>STDEV('OH mol%'!H39:H44)</f>
        <v>13.50633225566501</v>
      </c>
      <c r="G23" s="1">
        <f>STDEV('OH mol%'!I39:I44)</f>
        <v>1.1741275626907037</v>
      </c>
      <c r="H23" s="1">
        <f>STDEV('OH mol%'!J39:J44)</f>
        <v>2.1664060163832173</v>
      </c>
      <c r="I23" s="1">
        <f>STDEV('OH mol%'!K39:K44)</f>
        <v>0.61825165233543056</v>
      </c>
      <c r="J23" s="1">
        <f>STDEV('OH mol%'!L39:L44)</f>
        <v>0</v>
      </c>
      <c r="K23" s="1">
        <f>STDEV('OH mol%'!M39:M44)</f>
        <v>1.9979659571425192</v>
      </c>
      <c r="L23" s="1">
        <f>STDEV('OH mol%'!N39:N44)</f>
        <v>0</v>
      </c>
      <c r="M23" s="1">
        <f>STDEV('OH mol%'!O39:O44)</f>
        <v>0</v>
      </c>
      <c r="N23" s="1">
        <f>STDEV('OH mol%'!P39:P44)</f>
        <v>0</v>
      </c>
    </row>
    <row r="24" spans="1:14">
      <c r="A24" t="s">
        <v>96</v>
      </c>
      <c r="B24" s="1">
        <f>STDEV('OH mol%'!D45:D50)</f>
        <v>0.67053354686865396</v>
      </c>
      <c r="C24" s="1">
        <f>STDEV('OH mol%'!E45:E50)</f>
        <v>0.67740807119230029</v>
      </c>
      <c r="D24" s="1">
        <f>STDEV('OH mol%'!F45:F50)</f>
        <v>4.0140907179821443</v>
      </c>
      <c r="E24" s="1">
        <f>STDEV('OH mol%'!G45:G50)</f>
        <v>15.863917455441896</v>
      </c>
      <c r="F24" s="1">
        <f>STDEV('OH mol%'!H45:H50)</f>
        <v>11.937248730400956</v>
      </c>
      <c r="G24" s="1">
        <f>STDEV('OH mol%'!I45:I50)</f>
        <v>2.8758238282254096</v>
      </c>
      <c r="H24" s="1">
        <f>STDEV('OH mol%'!J45:J50)</f>
        <v>0.58662232341696696</v>
      </c>
      <c r="I24" s="1">
        <f>STDEV('OH mol%'!K45:K50)</f>
        <v>1.0340416854132204</v>
      </c>
      <c r="J24" s="1">
        <f>STDEV('OH mol%'!L45:L50)</f>
        <v>0</v>
      </c>
      <c r="K24" s="1">
        <f>STDEV('OH mol%'!M45:M50)</f>
        <v>1.2392668690221271</v>
      </c>
      <c r="L24" s="1">
        <f>STDEV('OH mol%'!N45:N50)</f>
        <v>0</v>
      </c>
      <c r="M24" s="1">
        <f>STDEV('OH mol%'!O45:O50)</f>
        <v>0</v>
      </c>
      <c r="N24" s="1">
        <f>STDEV('OH mol%'!P45:P50)</f>
        <v>0.29376921004080314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B1" zoomScale="75" zoomScaleNormal="75" workbookViewId="0">
      <selection activeCell="A2" sqref="A2"/>
    </sheetView>
  </sheetViews>
  <sheetFormatPr baseColWidth="10" defaultRowHeight="12.75"/>
  <cols>
    <col min="2" max="2" width="30.28515625" bestFit="1" customWidth="1"/>
  </cols>
  <sheetData>
    <row r="1" spans="1:17">
      <c r="A1" t="s">
        <v>88</v>
      </c>
    </row>
    <row r="2" spans="1:17">
      <c r="A2" t="s">
        <v>133</v>
      </c>
    </row>
    <row r="4" spans="1:17"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0</v>
      </c>
      <c r="P4" t="s">
        <v>0</v>
      </c>
      <c r="Q4" t="s">
        <v>0</v>
      </c>
    </row>
    <row r="5" spans="1:17">
      <c r="A5" t="s">
        <v>60</v>
      </c>
      <c r="B5" t="s">
        <v>87</v>
      </c>
      <c r="C5" t="s">
        <v>86</v>
      </c>
      <c r="D5" t="s">
        <v>1</v>
      </c>
      <c r="E5" t="s">
        <v>2</v>
      </c>
      <c r="F5" t="s">
        <v>3</v>
      </c>
      <c r="G5" t="s">
        <v>4</v>
      </c>
      <c r="H5" t="s">
        <v>85</v>
      </c>
      <c r="I5" t="s">
        <v>5</v>
      </c>
      <c r="J5" t="s">
        <v>6</v>
      </c>
      <c r="K5" t="s">
        <v>7</v>
      </c>
      <c r="L5" t="s">
        <v>8</v>
      </c>
      <c r="M5" t="s">
        <v>9</v>
      </c>
      <c r="N5" t="s">
        <v>10</v>
      </c>
      <c r="O5" t="s">
        <v>11</v>
      </c>
      <c r="P5" t="s">
        <v>12</v>
      </c>
      <c r="Q5" t="s">
        <v>13</v>
      </c>
    </row>
    <row r="6" spans="1:17">
      <c r="A6" s="2" t="s">
        <v>90</v>
      </c>
      <c r="B6" t="s">
        <v>14</v>
      </c>
      <c r="C6" s="1">
        <v>16.879074239652738</v>
      </c>
      <c r="D6" s="1">
        <v>0.62203187848423225</v>
      </c>
      <c r="E6" s="1">
        <v>5.988521007152106</v>
      </c>
      <c r="F6" s="1">
        <v>14.504055845150917</v>
      </c>
      <c r="G6" s="1">
        <v>7.1742297746123622</v>
      </c>
      <c r="H6" s="1">
        <v>1.3846401213175872</v>
      </c>
      <c r="I6" s="1">
        <v>3.7916457348754657</v>
      </c>
      <c r="J6" s="1">
        <v>37.358756527310675</v>
      </c>
      <c r="K6" s="1">
        <v>1.1445276204626289</v>
      </c>
      <c r="L6" s="1">
        <v>0.5320292754377447</v>
      </c>
      <c r="M6" s="1">
        <v>1.3815486770362633</v>
      </c>
      <c r="N6" s="1">
        <v>2.4441758087797889</v>
      </c>
      <c r="O6" s="1">
        <v>5.2956720343716093</v>
      </c>
      <c r="P6" s="1">
        <v>0.92359092260524067</v>
      </c>
      <c r="Q6" s="1">
        <v>0.57550053275064517</v>
      </c>
    </row>
    <row r="7" spans="1:17">
      <c r="A7" s="2" t="s">
        <v>91</v>
      </c>
      <c r="B7" t="s">
        <v>14</v>
      </c>
      <c r="C7" s="1">
        <v>9.8779018468442086</v>
      </c>
      <c r="D7" s="1">
        <v>0</v>
      </c>
      <c r="E7" s="1">
        <v>9.5968128752285029</v>
      </c>
      <c r="F7" s="1">
        <v>18.331074870609022</v>
      </c>
      <c r="G7" s="1">
        <v>5.6515159789462937</v>
      </c>
      <c r="H7" s="1">
        <v>5.638215217193121</v>
      </c>
      <c r="I7" s="1">
        <v>3.0014441410503352</v>
      </c>
      <c r="J7" s="1">
        <v>35.304705923506859</v>
      </c>
      <c r="K7" s="1">
        <v>0.82112179343864189</v>
      </c>
      <c r="L7" s="1">
        <v>3.0002772532209345</v>
      </c>
      <c r="M7" s="1">
        <v>1.147706722773328</v>
      </c>
      <c r="N7" s="1">
        <v>1.7771856031149189</v>
      </c>
      <c r="O7" s="1">
        <v>3.0132228340922307</v>
      </c>
      <c r="P7" s="1">
        <v>1.8108132464119222</v>
      </c>
      <c r="Q7" s="1">
        <v>1.0280016935696747</v>
      </c>
    </row>
    <row r="8" spans="1:17">
      <c r="A8" s="2" t="s">
        <v>90</v>
      </c>
      <c r="B8" t="s">
        <v>15</v>
      </c>
      <c r="C8" s="1">
        <v>8.3588387583616903</v>
      </c>
      <c r="D8" s="1">
        <v>1.5031325102335185</v>
      </c>
      <c r="E8" s="1">
        <v>10.647954893242705</v>
      </c>
      <c r="F8" s="1">
        <v>17.771612877953274</v>
      </c>
      <c r="G8" s="1">
        <v>5.6030802543424771</v>
      </c>
      <c r="H8" s="1">
        <v>5.417910859827419</v>
      </c>
      <c r="I8" s="1">
        <v>2.3868507800709047</v>
      </c>
      <c r="J8" s="1">
        <v>43.251098539638591</v>
      </c>
      <c r="K8" s="1">
        <v>0</v>
      </c>
      <c r="L8" s="1">
        <v>0</v>
      </c>
      <c r="M8" s="1">
        <v>1.3681087593901238</v>
      </c>
      <c r="N8" s="1">
        <v>2.9474285712223067</v>
      </c>
      <c r="O8" s="1">
        <v>0</v>
      </c>
      <c r="P8" s="1">
        <v>0</v>
      </c>
      <c r="Q8" s="1">
        <v>0.74398319571697602</v>
      </c>
    </row>
    <row r="9" spans="1:17">
      <c r="A9" s="2" t="s">
        <v>91</v>
      </c>
      <c r="B9" t="s">
        <v>15</v>
      </c>
      <c r="C9" s="1">
        <v>7.610891239582104</v>
      </c>
      <c r="D9" s="1">
        <v>1.4725578700337494</v>
      </c>
      <c r="E9" s="1">
        <v>10.099692289781878</v>
      </c>
      <c r="F9" s="1">
        <v>18.671958914864927</v>
      </c>
      <c r="G9" s="1">
        <v>6.9447431684639502</v>
      </c>
      <c r="H9" s="1">
        <v>5.9657369607789743</v>
      </c>
      <c r="I9" s="1">
        <v>2.6361689494537064</v>
      </c>
      <c r="J9" s="1">
        <v>39.825181448848824</v>
      </c>
      <c r="K9" s="1">
        <v>0.38660030564797337</v>
      </c>
      <c r="L9" s="1">
        <v>0</v>
      </c>
      <c r="M9" s="1">
        <v>1.6832714024504505</v>
      </c>
      <c r="N9" s="1">
        <v>3.5598158614706326</v>
      </c>
      <c r="O9" s="1">
        <v>0.47540065080468502</v>
      </c>
      <c r="P9" s="1">
        <v>0</v>
      </c>
      <c r="Q9" s="1">
        <v>0.66798093781815937</v>
      </c>
    </row>
    <row r="10" spans="1:17">
      <c r="A10" s="2" t="s">
        <v>90</v>
      </c>
      <c r="B10" t="s">
        <v>16</v>
      </c>
      <c r="C10" s="1">
        <v>12.618274444408218</v>
      </c>
      <c r="D10" s="1">
        <v>0</v>
      </c>
      <c r="E10" s="1">
        <v>3.7463132062118611</v>
      </c>
      <c r="F10" s="1">
        <v>6.8616478268314314</v>
      </c>
      <c r="G10" s="1">
        <v>10.165965352179057</v>
      </c>
      <c r="H10" s="1">
        <v>6.0190907382693455</v>
      </c>
      <c r="I10" s="1">
        <v>3.5871649012031952</v>
      </c>
      <c r="J10" s="1">
        <v>47.278789749990516</v>
      </c>
      <c r="K10" s="1">
        <v>1.792791214089771</v>
      </c>
      <c r="L10" s="1">
        <v>0.55519613517491084</v>
      </c>
      <c r="M10" s="1">
        <v>1.2377311441664625</v>
      </c>
      <c r="N10" s="1">
        <v>5.134683965841619</v>
      </c>
      <c r="O10" s="1">
        <v>0</v>
      </c>
      <c r="P10" s="1">
        <v>0.50652620211604993</v>
      </c>
      <c r="Q10" s="1">
        <v>0.49582511951757152</v>
      </c>
    </row>
    <row r="11" spans="1:17">
      <c r="A11" s="2" t="s">
        <v>91</v>
      </c>
      <c r="B11" t="s">
        <v>16</v>
      </c>
      <c r="C11" s="1">
        <v>19.949241558410659</v>
      </c>
      <c r="D11" s="1">
        <v>0</v>
      </c>
      <c r="E11" s="1">
        <v>2.585085576562363</v>
      </c>
      <c r="F11" s="1">
        <v>4.9984992067539809</v>
      </c>
      <c r="G11" s="1">
        <v>7.6080448340942377</v>
      </c>
      <c r="H11" s="1">
        <v>4.5610826511571094</v>
      </c>
      <c r="I11" s="1">
        <v>2.7227761058958846</v>
      </c>
      <c r="J11" s="1">
        <v>46.261564304579913</v>
      </c>
      <c r="K11" s="1">
        <v>1.2645707851149723</v>
      </c>
      <c r="L11" s="1">
        <v>3.151113910300221</v>
      </c>
      <c r="M11" s="1">
        <v>0</v>
      </c>
      <c r="N11" s="1">
        <v>2.7853480376605209</v>
      </c>
      <c r="O11" s="1">
        <v>2.4093991336952594</v>
      </c>
      <c r="P11" s="1">
        <v>1.7032738957748805</v>
      </c>
      <c r="Q11" s="1">
        <v>0</v>
      </c>
    </row>
    <row r="12" spans="1:17">
      <c r="A12" s="2" t="s">
        <v>90</v>
      </c>
      <c r="B12" t="s">
        <v>17</v>
      </c>
      <c r="C12" s="1">
        <v>10.562005156680202</v>
      </c>
      <c r="D12" s="1">
        <v>0.89239126977329575</v>
      </c>
      <c r="E12" s="1">
        <v>4.4111675441352221</v>
      </c>
      <c r="F12" s="1">
        <v>6.2254155103018105</v>
      </c>
      <c r="G12" s="1">
        <v>10.437974688688888</v>
      </c>
      <c r="H12" s="1">
        <v>6.5874699179909575</v>
      </c>
      <c r="I12" s="1">
        <v>3.5315139687748749</v>
      </c>
      <c r="J12" s="1">
        <v>48.350231560056272</v>
      </c>
      <c r="K12" s="1">
        <v>1.8580814151382057</v>
      </c>
      <c r="L12" s="1">
        <v>0.61360495196965437</v>
      </c>
      <c r="M12" s="1">
        <v>0.89705058372047974</v>
      </c>
      <c r="N12" s="1">
        <v>3.8400486624746226</v>
      </c>
      <c r="O12" s="1">
        <v>0.38037912163328474</v>
      </c>
      <c r="P12" s="1">
        <v>0.39474043987523028</v>
      </c>
      <c r="Q12" s="1">
        <v>1.017925208786987</v>
      </c>
    </row>
    <row r="13" spans="1:17">
      <c r="A13" s="2" t="s">
        <v>91</v>
      </c>
      <c r="B13" t="s">
        <v>17</v>
      </c>
      <c r="C13" s="1">
        <v>19.605291262768311</v>
      </c>
      <c r="D13" s="1">
        <v>1.7649695240063883</v>
      </c>
      <c r="E13" s="1">
        <v>3.1928364713959616</v>
      </c>
      <c r="F13" s="1">
        <v>4.7024946631977986</v>
      </c>
      <c r="G13" s="1">
        <v>7.8061877102843793</v>
      </c>
      <c r="H13" s="1">
        <v>6.300770476761925</v>
      </c>
      <c r="I13" s="1">
        <v>2.7467850505126852</v>
      </c>
      <c r="J13" s="1">
        <v>41.348523214815891</v>
      </c>
      <c r="K13" s="1">
        <v>1.5224078709397582</v>
      </c>
      <c r="L13" s="1">
        <v>2.9446176494703784</v>
      </c>
      <c r="M13" s="1">
        <v>0</v>
      </c>
      <c r="N13" s="1">
        <v>2.9176666253457295</v>
      </c>
      <c r="O13" s="1">
        <v>3.1274236159422686</v>
      </c>
      <c r="P13" s="1">
        <v>2.0200258645585158</v>
      </c>
      <c r="Q13" s="1">
        <v>0</v>
      </c>
    </row>
    <row r="14" spans="1:17">
      <c r="A14" s="2" t="s">
        <v>90</v>
      </c>
      <c r="B14" t="s">
        <v>18</v>
      </c>
      <c r="C14" s="1">
        <v>11.864106123486899</v>
      </c>
      <c r="D14" s="1">
        <v>0</v>
      </c>
      <c r="E14" s="1">
        <v>4.629059256340776</v>
      </c>
      <c r="F14" s="1">
        <v>5.8882498632645976</v>
      </c>
      <c r="G14" s="1">
        <v>11.385398251693337</v>
      </c>
      <c r="H14" s="1">
        <v>5.9898136447678931</v>
      </c>
      <c r="I14" s="1">
        <v>3.5851934517490101</v>
      </c>
      <c r="J14" s="1">
        <v>46.614450990973765</v>
      </c>
      <c r="K14" s="1">
        <v>2.3122859733051335</v>
      </c>
      <c r="L14" s="1">
        <v>0.66433223412740239</v>
      </c>
      <c r="M14" s="1">
        <v>0.77333713183938024</v>
      </c>
      <c r="N14" s="1">
        <v>4.6352633834030117</v>
      </c>
      <c r="O14" s="1">
        <v>0.60352866129751004</v>
      </c>
      <c r="P14" s="1">
        <v>0</v>
      </c>
      <c r="Q14" s="1">
        <v>1.0549810337512899</v>
      </c>
    </row>
    <row r="15" spans="1:17">
      <c r="A15" s="2" t="s">
        <v>91</v>
      </c>
      <c r="B15" t="s">
        <v>18</v>
      </c>
      <c r="C15" s="1">
        <v>23.79896750395497</v>
      </c>
      <c r="D15" s="1">
        <v>0</v>
      </c>
      <c r="E15" s="1">
        <v>3.2895843450207316</v>
      </c>
      <c r="F15" s="1">
        <v>4.133033127770342</v>
      </c>
      <c r="G15" s="1">
        <v>7.9816537307229956</v>
      </c>
      <c r="H15" s="1">
        <v>5.6363293716970588</v>
      </c>
      <c r="I15" s="1">
        <v>2.512478520562432</v>
      </c>
      <c r="J15" s="1">
        <v>39.964853153957968</v>
      </c>
      <c r="K15" s="1">
        <v>1.6523969637912972</v>
      </c>
      <c r="L15" s="1">
        <v>3.845782003009854</v>
      </c>
      <c r="M15" s="1">
        <v>0.9811096236271738</v>
      </c>
      <c r="N15" s="1">
        <v>2.9152199783751693</v>
      </c>
      <c r="O15" s="1">
        <v>1.4940483417304224</v>
      </c>
      <c r="P15" s="1">
        <v>1.7945433357795944</v>
      </c>
      <c r="Q15" s="1">
        <v>0</v>
      </c>
    </row>
    <row r="16" spans="1:17">
      <c r="A16" s="2" t="s">
        <v>90</v>
      </c>
      <c r="B16" t="s">
        <v>19</v>
      </c>
      <c r="C16" s="1">
        <v>1.3314059072113669</v>
      </c>
      <c r="D16" s="1">
        <v>0.42502929005834672</v>
      </c>
      <c r="E16" s="1">
        <v>2.0957093022383932</v>
      </c>
      <c r="F16" s="1">
        <v>4.6766672519691115</v>
      </c>
      <c r="G16" s="1">
        <v>9.7742261490422919</v>
      </c>
      <c r="H16" s="1">
        <v>13.797442190868551</v>
      </c>
      <c r="I16" s="1">
        <v>3.0119078960908037</v>
      </c>
      <c r="J16" s="1">
        <v>41.095993341566277</v>
      </c>
      <c r="K16" s="1">
        <v>1.7620773787201949</v>
      </c>
      <c r="L16" s="1">
        <v>15.765573792647533</v>
      </c>
      <c r="M16" s="1">
        <v>1.5981147516661816</v>
      </c>
      <c r="N16" s="1">
        <v>3.4445330620382757</v>
      </c>
      <c r="O16" s="1">
        <v>0.45082762384279784</v>
      </c>
      <c r="P16" s="1">
        <v>0.26330000383672791</v>
      </c>
      <c r="Q16" s="1">
        <v>0.50719205820313729</v>
      </c>
    </row>
    <row r="17" spans="1:17">
      <c r="A17" s="2" t="s">
        <v>91</v>
      </c>
      <c r="B17" t="s">
        <v>19</v>
      </c>
      <c r="C17" s="1">
        <v>6.6887589763500195</v>
      </c>
      <c r="D17" s="1">
        <v>0</v>
      </c>
      <c r="E17" s="1">
        <v>2.339694411678038</v>
      </c>
      <c r="F17" s="1">
        <v>4.7325475882914372</v>
      </c>
      <c r="G17" s="1">
        <v>9.8421526599268621</v>
      </c>
      <c r="H17" s="1">
        <v>10.567280774345114</v>
      </c>
      <c r="I17" s="1">
        <v>2.8956483094251859</v>
      </c>
      <c r="J17" s="1">
        <v>46.592838782876946</v>
      </c>
      <c r="K17" s="1">
        <v>1.5574782407157337</v>
      </c>
      <c r="L17" s="1">
        <v>8.4183934031971894</v>
      </c>
      <c r="M17" s="1">
        <v>1.159678513481583</v>
      </c>
      <c r="N17" s="1">
        <v>3.1134700456101996</v>
      </c>
      <c r="O17" s="1">
        <v>0</v>
      </c>
      <c r="P17" s="1">
        <v>2.0920582941016912</v>
      </c>
      <c r="Q17" s="1">
        <v>0</v>
      </c>
    </row>
    <row r="18" spans="1:17">
      <c r="A18" s="2" t="s">
        <v>90</v>
      </c>
      <c r="B18" t="s">
        <v>20</v>
      </c>
      <c r="C18" s="1">
        <v>8.0618662987911431</v>
      </c>
      <c r="D18" s="1">
        <v>0</v>
      </c>
      <c r="E18" s="1">
        <v>3.6440222294720779</v>
      </c>
      <c r="F18" s="1">
        <v>6.8724402867451087</v>
      </c>
      <c r="G18" s="1">
        <v>11.235317506599014</v>
      </c>
      <c r="H18" s="1">
        <v>7.3825046673094317</v>
      </c>
      <c r="I18" s="1">
        <v>3.7465698210657905</v>
      </c>
      <c r="J18" s="1">
        <v>50.526742188098915</v>
      </c>
      <c r="K18" s="1">
        <v>2.0687393000037781</v>
      </c>
      <c r="L18" s="1">
        <v>0.78293491654355496</v>
      </c>
      <c r="M18" s="1">
        <v>1.0137834927040192</v>
      </c>
      <c r="N18" s="1">
        <v>4.0944160230086286</v>
      </c>
      <c r="O18" s="1">
        <v>0</v>
      </c>
      <c r="P18" s="1">
        <v>0</v>
      </c>
      <c r="Q18" s="1">
        <v>0.57066326965853442</v>
      </c>
    </row>
    <row r="19" spans="1:17">
      <c r="A19" s="2" t="s">
        <v>91</v>
      </c>
      <c r="B19" t="s">
        <v>20</v>
      </c>
      <c r="C19" s="1">
        <v>19.193235246379587</v>
      </c>
      <c r="D19" s="1">
        <v>1.9809141656770601</v>
      </c>
      <c r="E19" s="1">
        <v>2.193889279733217</v>
      </c>
      <c r="F19" s="1">
        <v>4.0770434671413947</v>
      </c>
      <c r="G19" s="1">
        <v>12.968098340571171</v>
      </c>
      <c r="H19" s="1">
        <v>9.0821813184362199</v>
      </c>
      <c r="I19" s="1">
        <v>2.3611291023337739</v>
      </c>
      <c r="J19" s="1">
        <v>32.520236275350342</v>
      </c>
      <c r="K19" s="1">
        <v>1.2679032068560057</v>
      </c>
      <c r="L19" s="1">
        <v>6.6069980964156549</v>
      </c>
      <c r="M19" s="1">
        <v>0.75128282786506828</v>
      </c>
      <c r="N19" s="1">
        <v>2.6392517559216335</v>
      </c>
      <c r="O19" s="1">
        <v>0</v>
      </c>
      <c r="P19" s="1">
        <v>1.6906893623493708</v>
      </c>
      <c r="Q19" s="1">
        <v>2.6671475549695067</v>
      </c>
    </row>
    <row r="20" spans="1:17">
      <c r="A20" s="2" t="s">
        <v>90</v>
      </c>
      <c r="B20" t="s">
        <v>21</v>
      </c>
      <c r="C20" s="1">
        <v>16.396934752317961</v>
      </c>
      <c r="D20" s="1">
        <v>0.9971727182673229</v>
      </c>
      <c r="E20" s="1">
        <v>4.9008661995597178</v>
      </c>
      <c r="F20" s="1">
        <v>11.384674874815342</v>
      </c>
      <c r="G20" s="1">
        <v>13.708247801109829</v>
      </c>
      <c r="H20" s="1">
        <v>9.7944190774914315</v>
      </c>
      <c r="I20" s="1">
        <v>2.243781852574168</v>
      </c>
      <c r="J20" s="1">
        <v>33.999530750795984</v>
      </c>
      <c r="K20" s="1">
        <v>2.0867131626112623</v>
      </c>
      <c r="L20" s="1">
        <v>0.60800684039232744</v>
      </c>
      <c r="M20" s="1">
        <v>0.58376919595286514</v>
      </c>
      <c r="N20" s="1">
        <v>2.0117133567173795</v>
      </c>
      <c r="O20" s="1">
        <v>0</v>
      </c>
      <c r="P20" s="1">
        <v>0</v>
      </c>
      <c r="Q20" s="1">
        <v>1.2841694173944158</v>
      </c>
    </row>
    <row r="21" spans="1:17">
      <c r="A21" s="2" t="s">
        <v>91</v>
      </c>
      <c r="B21" t="s">
        <v>21</v>
      </c>
      <c r="C21" s="1">
        <v>9.3648333413976417</v>
      </c>
      <c r="D21" s="1">
        <v>0.73243401726578061</v>
      </c>
      <c r="E21" s="1">
        <v>4.6411866158089934</v>
      </c>
      <c r="F21" s="1">
        <v>11.312142069985045</v>
      </c>
      <c r="G21" s="1">
        <v>9.4498602813369903</v>
      </c>
      <c r="H21" s="1">
        <v>9.3653103014401005</v>
      </c>
      <c r="I21" s="1">
        <v>2.7669421188244692</v>
      </c>
      <c r="J21" s="1">
        <v>35.253722407286645</v>
      </c>
      <c r="K21" s="1">
        <v>2.3312235718025027</v>
      </c>
      <c r="L21" s="1">
        <v>7.6847897052786651</v>
      </c>
      <c r="M21" s="1">
        <v>2.4320307419107832</v>
      </c>
      <c r="N21" s="1">
        <v>0.53041678060215314</v>
      </c>
      <c r="O21" s="1">
        <v>0.55878570355500135</v>
      </c>
      <c r="P21" s="1">
        <v>2.4447502688500511</v>
      </c>
      <c r="Q21" s="1">
        <v>1.1315720746551601</v>
      </c>
    </row>
    <row r="22" spans="1:17">
      <c r="A22" s="2" t="s">
        <v>90</v>
      </c>
      <c r="B22" t="s">
        <v>22</v>
      </c>
      <c r="C22" s="1">
        <v>8.502621105291869</v>
      </c>
      <c r="D22" s="1">
        <v>1.4384094538303058</v>
      </c>
      <c r="E22" s="1">
        <v>5.284231015833571</v>
      </c>
      <c r="F22" s="1">
        <v>12.649829878355231</v>
      </c>
      <c r="G22" s="1">
        <v>14.638596908425841</v>
      </c>
      <c r="H22" s="1">
        <v>10.658915608122271</v>
      </c>
      <c r="I22" s="1">
        <v>2.6371661497379324</v>
      </c>
      <c r="J22" s="1">
        <v>39.163894476718653</v>
      </c>
      <c r="K22" s="1">
        <v>2.6077155041615492</v>
      </c>
      <c r="L22" s="1">
        <v>0</v>
      </c>
      <c r="M22" s="1">
        <v>0</v>
      </c>
      <c r="N22" s="1">
        <v>2.4186198995227723</v>
      </c>
      <c r="O22" s="1">
        <v>0</v>
      </c>
      <c r="P22" s="1">
        <v>0</v>
      </c>
      <c r="Q22" s="1">
        <v>0</v>
      </c>
    </row>
    <row r="23" spans="1:17">
      <c r="A23" s="2" t="s">
        <v>91</v>
      </c>
      <c r="B23" t="s">
        <v>22</v>
      </c>
      <c r="C23" s="1">
        <v>10.25073080891681</v>
      </c>
      <c r="D23" s="1">
        <v>1.1186121657568449</v>
      </c>
      <c r="E23" s="1">
        <v>4.3422113923851491</v>
      </c>
      <c r="F23" s="1">
        <v>9.7249375268489597</v>
      </c>
      <c r="G23" s="1">
        <v>11.835990473020882</v>
      </c>
      <c r="H23" s="1">
        <v>9.7735494208952751</v>
      </c>
      <c r="I23" s="1">
        <v>2.676540542660633</v>
      </c>
      <c r="J23" s="1">
        <v>36.124704981370542</v>
      </c>
      <c r="K23" s="1">
        <v>2.3661759314305737</v>
      </c>
      <c r="L23" s="1">
        <v>6.6508412559982046</v>
      </c>
      <c r="M23" s="1">
        <v>1.9792375191215035</v>
      </c>
      <c r="N23" s="1">
        <v>0.3715902266639764</v>
      </c>
      <c r="O23" s="1">
        <v>0</v>
      </c>
      <c r="P23" s="1">
        <v>2.7848777549306587</v>
      </c>
      <c r="Q23" s="1">
        <v>0</v>
      </c>
    </row>
    <row r="24" spans="1:17">
      <c r="A24" s="2" t="s">
        <v>90</v>
      </c>
      <c r="B24" t="s">
        <v>23</v>
      </c>
      <c r="C24" s="1">
        <v>14.466168880183938</v>
      </c>
      <c r="D24" s="1">
        <v>1.0109314433888945</v>
      </c>
      <c r="E24" s="1">
        <v>2.9339815534637026</v>
      </c>
      <c r="F24" s="1">
        <v>15.342799294648207</v>
      </c>
      <c r="G24" s="1">
        <v>7.5056408937266559</v>
      </c>
      <c r="H24" s="1">
        <v>5.4528725880456781</v>
      </c>
      <c r="I24" s="1">
        <v>1.725874106406118</v>
      </c>
      <c r="J24" s="1">
        <v>46.991425741147985</v>
      </c>
      <c r="K24" s="1">
        <v>1.4582306432202523</v>
      </c>
      <c r="L24" s="1">
        <v>0.58899986405065186</v>
      </c>
      <c r="M24" s="1">
        <v>0.44760125706231624</v>
      </c>
      <c r="N24" s="1">
        <v>2.0754737346556045</v>
      </c>
      <c r="O24" s="1">
        <v>0</v>
      </c>
      <c r="P24" s="1">
        <v>0</v>
      </c>
      <c r="Q24" s="1">
        <v>0</v>
      </c>
    </row>
    <row r="25" spans="1:17">
      <c r="A25" s="2" t="s">
        <v>91</v>
      </c>
      <c r="B25" t="s">
        <v>23</v>
      </c>
      <c r="C25" s="1">
        <v>5.0766794112167686</v>
      </c>
      <c r="D25" s="1">
        <v>0.35652628833115191</v>
      </c>
      <c r="E25" s="1">
        <v>2.6392254553542811</v>
      </c>
      <c r="F25" s="1">
        <v>13.41638195951163</v>
      </c>
      <c r="G25" s="1">
        <v>8.1949108005677243</v>
      </c>
      <c r="H25" s="1">
        <v>9.4104158015801005</v>
      </c>
      <c r="I25" s="1">
        <v>1.9054371937628114</v>
      </c>
      <c r="J25" s="1">
        <v>47.844846908488528</v>
      </c>
      <c r="K25" s="1">
        <v>1.473525450552976</v>
      </c>
      <c r="L25" s="1">
        <v>4.7529340401934537</v>
      </c>
      <c r="M25" s="1">
        <v>1.3567743846220066</v>
      </c>
      <c r="N25" s="1">
        <v>0.28483255453559797</v>
      </c>
      <c r="O25" s="1">
        <v>0.31895031880346203</v>
      </c>
      <c r="P25" s="1">
        <v>2.3479999552777744</v>
      </c>
      <c r="Q25" s="1">
        <v>0.62055947720174343</v>
      </c>
    </row>
    <row r="26" spans="1:17">
      <c r="A26" s="2" t="s">
        <v>90</v>
      </c>
      <c r="B26" t="s">
        <v>24</v>
      </c>
      <c r="C26" s="1">
        <v>16.157880072480292</v>
      </c>
      <c r="D26" s="1">
        <v>0</v>
      </c>
      <c r="E26" s="1">
        <v>4.6730543436540088</v>
      </c>
      <c r="F26" s="1">
        <v>19.538063107871885</v>
      </c>
      <c r="G26" s="1">
        <v>16.31060940307766</v>
      </c>
      <c r="H26" s="1">
        <v>5.6038347549266083</v>
      </c>
      <c r="I26" s="1">
        <v>2.0918369110450428</v>
      </c>
      <c r="J26" s="1">
        <v>30.893522004182433</v>
      </c>
      <c r="K26" s="1">
        <v>1.7351592393268611</v>
      </c>
      <c r="L26" s="1">
        <v>0.62550687503474278</v>
      </c>
      <c r="M26" s="1">
        <v>0.63350166930948393</v>
      </c>
      <c r="N26" s="1">
        <v>1.7370316190910002</v>
      </c>
      <c r="O26" s="1">
        <v>0</v>
      </c>
      <c r="P26" s="1">
        <v>0</v>
      </c>
      <c r="Q26" s="1">
        <v>0</v>
      </c>
    </row>
    <row r="27" spans="1:17">
      <c r="A27" s="2" t="s">
        <v>91</v>
      </c>
      <c r="B27" t="s">
        <v>24</v>
      </c>
      <c r="C27" s="1">
        <v>5.6568973243210943</v>
      </c>
      <c r="D27" s="1">
        <v>0</v>
      </c>
      <c r="E27" s="1">
        <v>4.0215720673353434</v>
      </c>
      <c r="F27" s="1">
        <v>12.532147904174931</v>
      </c>
      <c r="G27" s="1">
        <v>13.73193853669347</v>
      </c>
      <c r="H27" s="1">
        <v>14.093603715757206</v>
      </c>
      <c r="I27" s="1">
        <v>2.2310453446094027</v>
      </c>
      <c r="J27" s="1">
        <v>36.733461058784386</v>
      </c>
      <c r="K27" s="1">
        <v>1.7133047110768926</v>
      </c>
      <c r="L27" s="1">
        <v>5.2717754158487882</v>
      </c>
      <c r="M27" s="1">
        <v>0.22516460751755377</v>
      </c>
      <c r="N27" s="1">
        <v>0.30302030065301921</v>
      </c>
      <c r="O27" s="1">
        <v>0</v>
      </c>
      <c r="P27" s="1">
        <v>2.3294974697335293</v>
      </c>
      <c r="Q27" s="1">
        <v>1.1565715434944122</v>
      </c>
    </row>
    <row r="28" spans="1:17">
      <c r="A28" s="2" t="s">
        <v>90</v>
      </c>
      <c r="B28" t="s">
        <v>25</v>
      </c>
      <c r="C28" s="1">
        <v>8.6516771134256842</v>
      </c>
      <c r="D28" s="1">
        <v>0</v>
      </c>
      <c r="E28" s="1">
        <v>22.718384879456732</v>
      </c>
      <c r="F28" s="1">
        <v>20.75967117862519</v>
      </c>
      <c r="G28" s="1">
        <v>10.757384564365289</v>
      </c>
      <c r="H28" s="1">
        <v>5.0159458848813001</v>
      </c>
      <c r="I28" s="1">
        <v>5.019170840830129</v>
      </c>
      <c r="J28" s="1">
        <v>5.0530038681628131</v>
      </c>
      <c r="K28" s="1">
        <v>7.8876965597309487</v>
      </c>
      <c r="L28" s="1">
        <v>3.7354541886898032</v>
      </c>
      <c r="M28" s="1">
        <v>2.4232100987575866</v>
      </c>
      <c r="N28" s="1">
        <v>0.98502522020365635</v>
      </c>
      <c r="O28" s="1">
        <v>3.9198183820195882</v>
      </c>
      <c r="P28" s="1">
        <v>1.6466666412944555</v>
      </c>
      <c r="Q28" s="1">
        <v>1.4268905795568245</v>
      </c>
    </row>
    <row r="29" spans="1:17">
      <c r="A29" s="2" t="s">
        <v>91</v>
      </c>
      <c r="B29" t="s">
        <v>25</v>
      </c>
      <c r="C29" s="1">
        <v>10.524108613849018</v>
      </c>
      <c r="D29" s="1">
        <v>0</v>
      </c>
      <c r="E29" s="1">
        <v>27.780984345855199</v>
      </c>
      <c r="F29" s="1">
        <v>16.33034968884261</v>
      </c>
      <c r="G29" s="1">
        <v>9.756892390361779</v>
      </c>
      <c r="H29" s="1">
        <v>5.4522036888812817</v>
      </c>
      <c r="I29" s="1">
        <v>6.2623586347907958</v>
      </c>
      <c r="J29" s="1">
        <v>11.51424849876153</v>
      </c>
      <c r="K29" s="1">
        <v>6.094212240356808</v>
      </c>
      <c r="L29" s="1">
        <v>3.4124187313818215</v>
      </c>
      <c r="M29" s="1">
        <v>0.75476467544045556</v>
      </c>
      <c r="N29" s="1">
        <v>0</v>
      </c>
      <c r="O29" s="1">
        <v>1.069786352676541</v>
      </c>
      <c r="P29" s="1">
        <v>1.0476721388021493</v>
      </c>
      <c r="Q29" s="1">
        <v>0</v>
      </c>
    </row>
    <row r="30" spans="1:17">
      <c r="A30" s="2" t="s">
        <v>90</v>
      </c>
      <c r="B30" t="s">
        <v>26</v>
      </c>
      <c r="C30" s="1">
        <v>5.4214853639769878</v>
      </c>
      <c r="D30" s="1">
        <v>0</v>
      </c>
      <c r="E30" s="1">
        <v>23.981821708677636</v>
      </c>
      <c r="F30" s="1">
        <v>24.225341413426456</v>
      </c>
      <c r="G30" s="1">
        <v>8.1389442777477772</v>
      </c>
      <c r="H30" s="1">
        <v>4.6719239034181479</v>
      </c>
      <c r="I30" s="1">
        <v>8.1440993470989937</v>
      </c>
      <c r="J30" s="1">
        <v>5.7186388518524565</v>
      </c>
      <c r="K30" s="1">
        <v>9.2503348541412382</v>
      </c>
      <c r="L30" s="1">
        <v>2.8652173594635437</v>
      </c>
      <c r="M30" s="1">
        <v>1.3269088179432087</v>
      </c>
      <c r="N30" s="1">
        <v>1.0848423673595164</v>
      </c>
      <c r="O30" s="1">
        <v>3.60508971310488</v>
      </c>
      <c r="P30" s="1">
        <v>1.0647214117287591</v>
      </c>
      <c r="Q30" s="1">
        <v>0.50063061006041398</v>
      </c>
    </row>
    <row r="31" spans="1:17">
      <c r="A31" s="2" t="s">
        <v>91</v>
      </c>
      <c r="B31" t="s">
        <v>26</v>
      </c>
      <c r="C31" s="1">
        <v>5.6965241318766138</v>
      </c>
      <c r="D31" s="1">
        <v>0</v>
      </c>
      <c r="E31" s="1">
        <v>24.899535509597762</v>
      </c>
      <c r="F31" s="1">
        <v>13.770438819033959</v>
      </c>
      <c r="G31" s="1">
        <v>8.9796093151655079</v>
      </c>
      <c r="H31" s="1">
        <v>2.9872001868089013</v>
      </c>
      <c r="I31" s="1">
        <v>10.714341078920031</v>
      </c>
      <c r="J31" s="1">
        <v>15.179444750118748</v>
      </c>
      <c r="K31" s="1">
        <v>9.635507628565545</v>
      </c>
      <c r="L31" s="1">
        <v>3.1646454179010473</v>
      </c>
      <c r="M31" s="1">
        <v>0</v>
      </c>
      <c r="N31" s="1">
        <v>1.3852871176462918</v>
      </c>
      <c r="O31" s="1">
        <v>1.4096345881988628</v>
      </c>
      <c r="P31" s="1">
        <v>0.90268287481022214</v>
      </c>
      <c r="Q31" s="1">
        <v>1.2751485813564913</v>
      </c>
    </row>
    <row r="32" spans="1:17">
      <c r="A32" s="2" t="s">
        <v>90</v>
      </c>
      <c r="B32" t="s">
        <v>27</v>
      </c>
      <c r="C32" s="1">
        <v>7.3221059621677655</v>
      </c>
      <c r="D32" s="1">
        <v>3.352172301126795</v>
      </c>
      <c r="E32" s="1">
        <v>27.797606871968732</v>
      </c>
      <c r="F32" s="1">
        <v>11.765107562078896</v>
      </c>
      <c r="G32" s="1">
        <v>7.8074738166064073</v>
      </c>
      <c r="H32" s="1">
        <v>2.4284270862212249</v>
      </c>
      <c r="I32" s="1">
        <v>6.5553371400708338</v>
      </c>
      <c r="J32" s="1">
        <v>11.159701752072232</v>
      </c>
      <c r="K32" s="1">
        <v>9.9144987194182317</v>
      </c>
      <c r="L32" s="1">
        <v>5.5797055736575212</v>
      </c>
      <c r="M32" s="1">
        <v>0.75703653084997569</v>
      </c>
      <c r="N32" s="1">
        <v>1.3551164560841398</v>
      </c>
      <c r="O32" s="1">
        <v>2.3804491298855019</v>
      </c>
      <c r="P32" s="1">
        <v>0.98012158434566088</v>
      </c>
      <c r="Q32" s="1">
        <v>0.84513951344609217</v>
      </c>
    </row>
    <row r="33" spans="1:17">
      <c r="A33" s="2" t="s">
        <v>91</v>
      </c>
      <c r="B33" t="s">
        <v>27</v>
      </c>
      <c r="C33" s="1">
        <v>8.1596114326439526</v>
      </c>
      <c r="D33" s="1">
        <v>3.1270884984430101</v>
      </c>
      <c r="E33" s="1">
        <v>11.341952053003949</v>
      </c>
      <c r="F33" s="1">
        <v>22.564923291288629</v>
      </c>
      <c r="G33" s="1">
        <v>9.8543307780337361</v>
      </c>
      <c r="H33" s="1">
        <v>8.2556977565088534</v>
      </c>
      <c r="I33" s="1">
        <v>3.282885636562114</v>
      </c>
      <c r="J33" s="1">
        <v>16.359385095999627</v>
      </c>
      <c r="K33" s="1">
        <v>8.3256840082245613</v>
      </c>
      <c r="L33" s="1">
        <v>2.3378514053188257</v>
      </c>
      <c r="M33" s="1">
        <v>0</v>
      </c>
      <c r="N33" s="1">
        <v>1.3810063064479496</v>
      </c>
      <c r="O33" s="1">
        <v>2.4872230534395898</v>
      </c>
      <c r="P33" s="1">
        <v>1.2643039311602928</v>
      </c>
      <c r="Q33" s="1">
        <v>1.2580567529249216</v>
      </c>
    </row>
    <row r="34" spans="1:17">
      <c r="A34" s="2" t="s">
        <v>90</v>
      </c>
      <c r="B34" t="s">
        <v>28</v>
      </c>
      <c r="C34" s="1">
        <v>13.609957062489261</v>
      </c>
      <c r="D34" s="1">
        <v>0.25296458473718186</v>
      </c>
      <c r="E34" s="1">
        <v>48.368435349208887</v>
      </c>
      <c r="F34" s="1">
        <v>19.338149681170897</v>
      </c>
      <c r="G34" s="1">
        <v>4.0294026681295714</v>
      </c>
      <c r="H34" s="1">
        <v>2.3568440591671456</v>
      </c>
      <c r="I34" s="1">
        <v>4.773732448444326</v>
      </c>
      <c r="J34" s="1">
        <v>2.6717814773856325</v>
      </c>
      <c r="K34" s="1">
        <v>3.5648277705376428</v>
      </c>
      <c r="L34" s="1">
        <v>0.2099227966314314</v>
      </c>
      <c r="M34" s="1">
        <v>0.57521568693859737</v>
      </c>
      <c r="N34" s="1">
        <v>0.24876641515941769</v>
      </c>
      <c r="O34" s="1">
        <v>0</v>
      </c>
      <c r="P34" s="1">
        <v>0</v>
      </c>
      <c r="Q34" s="1">
        <v>0</v>
      </c>
    </row>
    <row r="35" spans="1:17">
      <c r="A35" s="2" t="s">
        <v>91</v>
      </c>
      <c r="B35" t="s">
        <v>28</v>
      </c>
      <c r="C35" s="1">
        <v>11.079904668211569</v>
      </c>
      <c r="D35" s="1">
        <v>9.4766706509064278</v>
      </c>
      <c r="E35" s="1">
        <v>44.400002177197912</v>
      </c>
      <c r="F35" s="1">
        <v>19.570822373703674</v>
      </c>
      <c r="G35" s="1">
        <v>3.6276656669058904</v>
      </c>
      <c r="H35" s="1">
        <v>2.1426999832793814</v>
      </c>
      <c r="I35" s="1">
        <v>1.5978401789784924</v>
      </c>
      <c r="J35" s="1">
        <v>0</v>
      </c>
      <c r="K35" s="1">
        <v>8.104394300816649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>
      <c r="A36" s="2" t="s">
        <v>90</v>
      </c>
      <c r="B36" t="s">
        <v>29</v>
      </c>
      <c r="C36" s="1">
        <v>6.1558214972468841</v>
      </c>
      <c r="D36" s="1">
        <v>0.75409904736509981</v>
      </c>
      <c r="E36" s="1">
        <v>36.316253397491799</v>
      </c>
      <c r="F36" s="1">
        <v>24.311049780196445</v>
      </c>
      <c r="G36" s="1">
        <v>7.887345060922736</v>
      </c>
      <c r="H36" s="1">
        <v>1.4978152031490608</v>
      </c>
      <c r="I36" s="1">
        <v>3.6906912137310419</v>
      </c>
      <c r="J36" s="1">
        <v>19.386924799896939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7" spans="1:17">
      <c r="A37" s="2" t="s">
        <v>91</v>
      </c>
      <c r="B37" t="s">
        <v>29</v>
      </c>
      <c r="C37" s="1">
        <v>13.5497290187205</v>
      </c>
      <c r="D37" s="1">
        <v>0.44955769219001884</v>
      </c>
      <c r="E37" s="1">
        <v>36.946658869647294</v>
      </c>
      <c r="F37" s="1">
        <v>18.229857242661645</v>
      </c>
      <c r="G37" s="1">
        <v>21.600495137073462</v>
      </c>
      <c r="H37" s="1">
        <v>2.1359618882658644</v>
      </c>
      <c r="I37" s="1">
        <v>0.98669438067123827</v>
      </c>
      <c r="J37" s="1">
        <v>0.8293823302339467</v>
      </c>
      <c r="K37" s="1">
        <v>4.578618364414675</v>
      </c>
      <c r="L37" s="1">
        <v>0.14071503167247093</v>
      </c>
      <c r="M37" s="1">
        <v>0.38557743563305585</v>
      </c>
      <c r="N37" s="1">
        <v>0.1667526088158223</v>
      </c>
      <c r="O37" s="1">
        <v>0</v>
      </c>
      <c r="P37" s="1">
        <v>0</v>
      </c>
      <c r="Q37" s="1">
        <v>0</v>
      </c>
    </row>
    <row r="38" spans="1:17">
      <c r="A38" s="2" t="s">
        <v>90</v>
      </c>
      <c r="B38" t="s">
        <v>30</v>
      </c>
      <c r="C38" s="1">
        <v>16.442389476221191</v>
      </c>
      <c r="D38" s="1">
        <v>1.7487312264290049</v>
      </c>
      <c r="E38" s="1">
        <v>50.278962015344732</v>
      </c>
      <c r="F38" s="1">
        <v>18.911461570789598</v>
      </c>
      <c r="G38" s="1">
        <v>7.5881810743515947</v>
      </c>
      <c r="H38" s="1">
        <v>2.3130853312723865</v>
      </c>
      <c r="I38" s="1">
        <v>1.0685154594366304</v>
      </c>
      <c r="J38" s="1">
        <v>0.89815839534392627</v>
      </c>
      <c r="K38" s="1">
        <v>0</v>
      </c>
      <c r="L38" s="1">
        <v>0.1523837468445543</v>
      </c>
      <c r="M38" s="1">
        <v>0.41755122848026782</v>
      </c>
      <c r="N38" s="1">
        <v>0.18058047548612022</v>
      </c>
      <c r="O38" s="1">
        <v>0</v>
      </c>
      <c r="P38" s="1">
        <v>0</v>
      </c>
      <c r="Q38" s="1">
        <v>0</v>
      </c>
    </row>
    <row r="39" spans="1:17">
      <c r="A39" s="2" t="s">
        <v>91</v>
      </c>
      <c r="B39" t="s">
        <v>30</v>
      </c>
      <c r="C39" s="1">
        <v>4.4493872884941794</v>
      </c>
      <c r="D39" s="1">
        <v>0.2249702950585134</v>
      </c>
      <c r="E39" s="1">
        <v>40.316960456787996</v>
      </c>
      <c r="F39" s="1">
        <v>22.193081705168165</v>
      </c>
      <c r="G39" s="1">
        <v>24.634828133176146</v>
      </c>
      <c r="H39" s="1">
        <v>0.40009331939638465</v>
      </c>
      <c r="I39" s="1">
        <v>1.0758322418495028</v>
      </c>
      <c r="J39" s="1">
        <v>1.1003715251405692</v>
      </c>
      <c r="K39" s="1">
        <v>4.6849870743064628</v>
      </c>
      <c r="L39" s="1">
        <v>0.18669172029257533</v>
      </c>
      <c r="M39" s="1">
        <v>0.51155952501141144</v>
      </c>
      <c r="N39" s="1">
        <v>0.22123671531810618</v>
      </c>
      <c r="O39" s="1">
        <v>0</v>
      </c>
      <c r="P39" s="1">
        <v>0</v>
      </c>
      <c r="Q39" s="1">
        <v>0</v>
      </c>
    </row>
    <row r="40" spans="1:17">
      <c r="A40" s="2" t="s">
        <v>90</v>
      </c>
      <c r="B40" t="s">
        <v>31</v>
      </c>
      <c r="C40" s="1">
        <v>10.996559473243927</v>
      </c>
      <c r="D40" s="1">
        <v>0.24633089037670641</v>
      </c>
      <c r="E40" s="1">
        <v>30.377377420682993</v>
      </c>
      <c r="F40" s="1">
        <v>26.823109442516511</v>
      </c>
      <c r="G40" s="1">
        <v>3.2007016119634462</v>
      </c>
      <c r="H40" s="1">
        <v>2.3331543889108448</v>
      </c>
      <c r="I40" s="1">
        <v>2.075252625617563</v>
      </c>
      <c r="J40" s="1">
        <v>4.4469353337372146</v>
      </c>
      <c r="K40" s="1">
        <v>1.6387686246035007</v>
      </c>
      <c r="L40" s="1">
        <v>4.660019476294706</v>
      </c>
      <c r="M40" s="1">
        <v>3.5675511253801861</v>
      </c>
      <c r="N40" s="1">
        <v>5.9640350799712571</v>
      </c>
      <c r="O40" s="1">
        <v>0.86459034049830641</v>
      </c>
      <c r="P40" s="1">
        <v>2.3111726792827145</v>
      </c>
      <c r="Q40" s="1">
        <v>0.49444148692012735</v>
      </c>
    </row>
    <row r="41" spans="1:17">
      <c r="A41" s="2" t="s">
        <v>91</v>
      </c>
      <c r="B41" t="s">
        <v>31</v>
      </c>
      <c r="C41" s="1">
        <v>12.02199423394636</v>
      </c>
      <c r="D41" s="1">
        <v>0.25012282314879286</v>
      </c>
      <c r="E41" s="1">
        <v>25.862648462554542</v>
      </c>
      <c r="F41" s="1">
        <v>27.236015138545106</v>
      </c>
      <c r="G41" s="1">
        <v>3.2499721087229609</v>
      </c>
      <c r="H41" s="1">
        <v>2.020501863425646</v>
      </c>
      <c r="I41" s="1">
        <v>3.6253273813866835</v>
      </c>
      <c r="J41" s="1">
        <v>4.5153899226097662</v>
      </c>
      <c r="K41" s="1">
        <v>2.4334269386915284</v>
      </c>
      <c r="L41" s="1">
        <v>4.731754208969523</v>
      </c>
      <c r="M41" s="1">
        <v>3.6224687770305124</v>
      </c>
      <c r="N41" s="1">
        <v>6.0558433791213604</v>
      </c>
      <c r="O41" s="1">
        <v>0.87789954602080988</v>
      </c>
      <c r="P41" s="1">
        <v>2.9945824671791339</v>
      </c>
      <c r="Q41" s="1">
        <v>0.50205274864724148</v>
      </c>
    </row>
    <row r="42" spans="1:17">
      <c r="A42" s="2" t="s">
        <v>90</v>
      </c>
      <c r="B42" t="s">
        <v>32</v>
      </c>
      <c r="C42" s="1">
        <v>6.6347160541753061</v>
      </c>
      <c r="D42" s="1">
        <v>4.0356557282316841</v>
      </c>
      <c r="E42" s="1">
        <v>41.05236803906935</v>
      </c>
      <c r="F42" s="1">
        <v>28.041754822142938</v>
      </c>
      <c r="G42" s="1">
        <v>4.9049410448772504</v>
      </c>
      <c r="H42" s="1">
        <v>3.6333369839946208</v>
      </c>
      <c r="I42" s="1">
        <v>1.0029712026856596</v>
      </c>
      <c r="J42" s="1">
        <v>6.5658289496601174</v>
      </c>
      <c r="K42" s="1">
        <v>0</v>
      </c>
      <c r="L42" s="1">
        <v>0</v>
      </c>
      <c r="M42" s="1">
        <v>1.6921922311139865</v>
      </c>
      <c r="N42" s="1">
        <v>2.4362349440490663</v>
      </c>
      <c r="O42" s="1">
        <v>0</v>
      </c>
      <c r="P42" s="1">
        <v>0</v>
      </c>
      <c r="Q42" s="1">
        <v>0</v>
      </c>
    </row>
    <row r="43" spans="1:17">
      <c r="A43" s="2" t="s">
        <v>91</v>
      </c>
      <c r="B43" t="s">
        <v>32</v>
      </c>
      <c r="C43" s="1">
        <v>6.9729121847312223</v>
      </c>
      <c r="D43" s="1">
        <v>4.2483794625021059</v>
      </c>
      <c r="E43" s="1">
        <v>34.465591741232153</v>
      </c>
      <c r="F43" s="1">
        <v>29.519865742143452</v>
      </c>
      <c r="G43" s="1">
        <v>5.1634857389014206</v>
      </c>
      <c r="H43" s="1">
        <v>3.5463033012765299</v>
      </c>
      <c r="I43" s="1">
        <v>1.0558388886253807</v>
      </c>
      <c r="J43" s="1">
        <v>6.3753318785953956</v>
      </c>
      <c r="K43" s="1">
        <v>1.8772529345132387</v>
      </c>
      <c r="L43" s="1">
        <v>0</v>
      </c>
      <c r="M43" s="1">
        <v>1.7813894953869949</v>
      </c>
      <c r="N43" s="1">
        <v>3.3055030923035198</v>
      </c>
      <c r="O43" s="1">
        <v>0</v>
      </c>
      <c r="P43" s="1">
        <v>0.98891412096704778</v>
      </c>
      <c r="Q43" s="1">
        <v>0.69923141882156936</v>
      </c>
    </row>
    <row r="44" spans="1:17">
      <c r="A44" s="2" t="s">
        <v>90</v>
      </c>
      <c r="B44" t="s">
        <v>33</v>
      </c>
      <c r="C44" s="1">
        <v>4.4197096422468292</v>
      </c>
      <c r="D44" s="1">
        <v>0.19118081707301746</v>
      </c>
      <c r="E44" s="1">
        <v>44.986168824460684</v>
      </c>
      <c r="F44" s="1">
        <v>28.934354845276328</v>
      </c>
      <c r="G44" s="1">
        <v>3.2334803881506855</v>
      </c>
      <c r="H44" s="1">
        <v>1.7543319580066794</v>
      </c>
      <c r="I44" s="1">
        <v>3.9554496136616581</v>
      </c>
      <c r="J44" s="1">
        <v>0</v>
      </c>
      <c r="K44" s="1">
        <v>0</v>
      </c>
      <c r="L44" s="1">
        <v>1.3662411025697134</v>
      </c>
      <c r="M44" s="1">
        <v>4.7146559125103717</v>
      </c>
      <c r="N44" s="1">
        <v>6.4444268960440363</v>
      </c>
      <c r="O44" s="1">
        <v>0</v>
      </c>
      <c r="P44" s="1">
        <v>0</v>
      </c>
      <c r="Q44" s="1">
        <v>0</v>
      </c>
    </row>
    <row r="45" spans="1:17">
      <c r="A45" s="2" t="s">
        <v>91</v>
      </c>
      <c r="B45" t="s">
        <v>33</v>
      </c>
      <c r="C45" s="1">
        <v>4.4148560424560248</v>
      </c>
      <c r="D45" s="1">
        <v>0.19166307193748602</v>
      </c>
      <c r="E45" s="1">
        <v>45.099646730254513</v>
      </c>
      <c r="F45" s="1">
        <v>26.134981863152756</v>
      </c>
      <c r="G45" s="1">
        <v>3.2416368636288393</v>
      </c>
      <c r="H45" s="1">
        <v>1.758757271872339</v>
      </c>
      <c r="I45" s="1">
        <v>3.9654272612444705</v>
      </c>
      <c r="J45" s="1">
        <v>0</v>
      </c>
      <c r="K45" s="1">
        <v>2.6361117726462866</v>
      </c>
      <c r="L45" s="1">
        <v>1.3696874547081681</v>
      </c>
      <c r="M45" s="1">
        <v>4.7265486629594653</v>
      </c>
      <c r="N45" s="1">
        <v>6.4606830051396553</v>
      </c>
      <c r="O45" s="1">
        <v>0</v>
      </c>
      <c r="P45" s="1">
        <v>0</v>
      </c>
      <c r="Q45" s="1">
        <v>0</v>
      </c>
    </row>
    <row r="46" spans="1:17">
      <c r="A46" s="2" t="s">
        <v>90</v>
      </c>
      <c r="B46" t="s">
        <v>34</v>
      </c>
      <c r="C46" s="1">
        <v>5.9405639065728799</v>
      </c>
      <c r="D46" s="1">
        <v>4.9679876116858122</v>
      </c>
      <c r="E46" s="1">
        <v>65.983054098774318</v>
      </c>
      <c r="F46" s="1">
        <v>21.13675070788015</v>
      </c>
      <c r="G46" s="1">
        <v>0</v>
      </c>
      <c r="H46" s="1">
        <v>1.9716436750868427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</row>
    <row r="47" spans="1:17">
      <c r="A47" s="2" t="s">
        <v>91</v>
      </c>
      <c r="B47" t="s">
        <v>34</v>
      </c>
      <c r="C47" s="1">
        <v>6.8720516777144027</v>
      </c>
      <c r="D47" s="1">
        <v>0.32902806869939111</v>
      </c>
      <c r="E47" s="1">
        <v>53.198036416271741</v>
      </c>
      <c r="F47" s="1">
        <v>25.502056407747542</v>
      </c>
      <c r="G47" s="1">
        <v>5.5218264564046571</v>
      </c>
      <c r="H47" s="1">
        <v>4.0254833509044987</v>
      </c>
      <c r="I47" s="1">
        <v>1.5543717958993299</v>
      </c>
      <c r="J47" s="1">
        <v>1.6222163956181523</v>
      </c>
      <c r="K47" s="1">
        <v>0</v>
      </c>
      <c r="L47" s="1">
        <v>0</v>
      </c>
      <c r="M47" s="1">
        <v>0.94436368266012405</v>
      </c>
      <c r="N47" s="1">
        <v>0.43056574808015746</v>
      </c>
      <c r="O47" s="1">
        <v>0</v>
      </c>
      <c r="P47" s="1">
        <v>0</v>
      </c>
      <c r="Q47" s="1">
        <v>0</v>
      </c>
    </row>
    <row r="48" spans="1:17">
      <c r="A48" s="2" t="s">
        <v>90</v>
      </c>
      <c r="B48" t="s">
        <v>35</v>
      </c>
      <c r="C48" s="1">
        <v>6.8603366651063942</v>
      </c>
      <c r="D48" s="1">
        <v>0.32906945872293009</v>
      </c>
      <c r="E48" s="1">
        <v>53.20472845317974</v>
      </c>
      <c r="F48" s="1">
        <v>25.505264434099768</v>
      </c>
      <c r="G48" s="1">
        <v>5.5225210735171508</v>
      </c>
      <c r="H48" s="1">
        <v>4.0259897358196461</v>
      </c>
      <c r="I48" s="1">
        <v>1.554567327804784</v>
      </c>
      <c r="J48" s="1">
        <v>1.6224204620221692</v>
      </c>
      <c r="K48" s="1">
        <v>0</v>
      </c>
      <c r="L48" s="1">
        <v>0</v>
      </c>
      <c r="M48" s="1">
        <v>0.9444824787105921</v>
      </c>
      <c r="N48" s="1">
        <v>0.43061991101682895</v>
      </c>
      <c r="O48" s="1">
        <v>0</v>
      </c>
      <c r="P48" s="1">
        <v>0</v>
      </c>
      <c r="Q48" s="1">
        <v>0</v>
      </c>
    </row>
    <row r="49" spans="1:17">
      <c r="A49" s="2" t="s">
        <v>91</v>
      </c>
      <c r="B49" t="s">
        <v>35</v>
      </c>
      <c r="C49" s="1">
        <v>4.3877198044756112</v>
      </c>
      <c r="D49" s="1">
        <v>4.9851978565068604</v>
      </c>
      <c r="E49" s="1">
        <v>66.211634482591975</v>
      </c>
      <c r="F49" s="1">
        <v>21.209973244415554</v>
      </c>
      <c r="G49" s="1">
        <v>1.2270007124942024</v>
      </c>
      <c r="H49" s="1">
        <v>1.9784738995158047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</row>
    <row r="50" spans="1:17">
      <c r="A50" s="2" t="s">
        <v>90</v>
      </c>
      <c r="B50" t="s">
        <v>36</v>
      </c>
      <c r="C50" s="1">
        <v>6.9219627434024043</v>
      </c>
      <c r="D50" s="1">
        <v>0.44568167565652544</v>
      </c>
      <c r="E50" s="1">
        <v>61.46979359060073</v>
      </c>
      <c r="F50" s="1">
        <v>17.265543190703227</v>
      </c>
      <c r="G50" s="1">
        <v>5.4531551207946318</v>
      </c>
      <c r="H50" s="1">
        <v>4.0053835806078979</v>
      </c>
      <c r="I50" s="1">
        <v>1.3850977654787178</v>
      </c>
      <c r="J50" s="1">
        <v>1.263629511943255</v>
      </c>
      <c r="K50" s="1">
        <v>0</v>
      </c>
      <c r="L50" s="1">
        <v>0</v>
      </c>
      <c r="M50" s="1">
        <v>0.77136336111025205</v>
      </c>
      <c r="N50" s="1">
        <v>1.0183894597023664</v>
      </c>
      <c r="O50" s="1">
        <v>0</v>
      </c>
      <c r="P50" s="1">
        <v>0</v>
      </c>
      <c r="Q50" s="1">
        <v>0</v>
      </c>
    </row>
    <row r="51" spans="1:17">
      <c r="A51" s="2" t="s">
        <v>91</v>
      </c>
      <c r="B51" t="s">
        <v>36</v>
      </c>
      <c r="C51" s="1">
        <v>4.3845736328381095</v>
      </c>
      <c r="D51" s="1">
        <v>0.4544817049226868</v>
      </c>
      <c r="E51" s="1">
        <v>62.683520813703062</v>
      </c>
      <c r="F51" s="1">
        <v>17.606453068028888</v>
      </c>
      <c r="G51" s="1">
        <v>5.5608282141189651</v>
      </c>
      <c r="H51" s="1">
        <v>4.0844702800546031</v>
      </c>
      <c r="I51" s="1">
        <v>2.1120006139960315</v>
      </c>
      <c r="J51" s="1">
        <v>1.2885800030539902</v>
      </c>
      <c r="K51" s="1">
        <v>0</v>
      </c>
      <c r="L51" s="1">
        <v>0</v>
      </c>
      <c r="M51" s="1">
        <v>0.78659400783274847</v>
      </c>
      <c r="N51" s="1">
        <v>1.0384976614509114</v>
      </c>
      <c r="O51" s="1">
        <v>0</v>
      </c>
      <c r="P51" s="1">
        <v>0</v>
      </c>
      <c r="Q51" s="1">
        <v>0</v>
      </c>
    </row>
    <row r="52" spans="1:17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B54" t="s">
        <v>61</v>
      </c>
      <c r="C54" s="1">
        <v>17.076356814191115</v>
      </c>
      <c r="D54" s="1">
        <v>0</v>
      </c>
      <c r="E54" s="1">
        <v>10.944676403734638</v>
      </c>
      <c r="F54" s="1">
        <v>9.083080219100415</v>
      </c>
      <c r="G54" s="1">
        <v>12.231568390913615</v>
      </c>
      <c r="H54" s="1">
        <v>20.11551858305117</v>
      </c>
      <c r="I54" s="1">
        <v>10.45000778277943</v>
      </c>
      <c r="J54" s="1">
        <v>4.7270439817266379</v>
      </c>
      <c r="K54" s="1">
        <v>1.7837563929741636</v>
      </c>
      <c r="L54" s="1">
        <v>1.5653195082607645</v>
      </c>
      <c r="M54" s="1">
        <v>2.3884678300335254</v>
      </c>
      <c r="N54" s="1">
        <v>1.819748497583338</v>
      </c>
      <c r="O54" s="1">
        <v>3.2760191339498417</v>
      </c>
      <c r="P54" s="1">
        <v>1.6679248917630258</v>
      </c>
      <c r="Q54" s="1">
        <v>2.8705115699383215</v>
      </c>
    </row>
    <row r="55" spans="1:17">
      <c r="B55" t="s">
        <v>61</v>
      </c>
      <c r="C55" s="1">
        <v>9.2658401284052978</v>
      </c>
      <c r="D55" s="1">
        <v>0</v>
      </c>
      <c r="E55" s="1">
        <v>10.86881884216462</v>
      </c>
      <c r="F55" s="1">
        <v>8.7564972612122833</v>
      </c>
      <c r="G55" s="1">
        <v>13.01415732583415</v>
      </c>
      <c r="H55" s="1">
        <v>21.183590369055281</v>
      </c>
      <c r="I55" s="1">
        <v>5.3002020644136589</v>
      </c>
      <c r="J55" s="1">
        <v>4.7292335282387512</v>
      </c>
      <c r="K55" s="1">
        <v>4.054633661139504</v>
      </c>
      <c r="L55" s="1">
        <v>3.2642636076432328</v>
      </c>
      <c r="M55" s="1">
        <v>0</v>
      </c>
      <c r="N55" s="1">
        <v>2.7915984255996165</v>
      </c>
      <c r="O55" s="1">
        <v>2.4671206169730868</v>
      </c>
      <c r="P55" s="1">
        <v>0</v>
      </c>
      <c r="Q55" s="1">
        <v>14.304044169320498</v>
      </c>
    </row>
    <row r="56" spans="1:17">
      <c r="C56" s="1"/>
      <c r="D56" s="1"/>
      <c r="E56" s="1"/>
      <c r="F56" s="1"/>
      <c r="G56" s="1"/>
      <c r="H56" s="1">
        <v>0</v>
      </c>
      <c r="I56" s="1"/>
      <c r="J56" s="1"/>
      <c r="K56" s="1"/>
      <c r="L56" s="1"/>
      <c r="M56" s="1"/>
      <c r="N56" s="1"/>
      <c r="O56" s="1"/>
      <c r="P56" s="1"/>
      <c r="Q56" s="1"/>
    </row>
  </sheetData>
  <sortState ref="A6:R53">
    <sortCondition ref="A6:A53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baseColWidth="10" defaultRowHeight="12.75"/>
  <cols>
    <col min="1" max="1" width="30.28515625" bestFit="1" customWidth="1"/>
  </cols>
  <sheetData>
    <row r="1" spans="1:16">
      <c r="A1" t="s">
        <v>150</v>
      </c>
    </row>
    <row r="4" spans="1:16">
      <c r="A4" t="s">
        <v>148</v>
      </c>
    </row>
    <row r="5" spans="1:16"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1:16">
      <c r="B6" t="s">
        <v>86</v>
      </c>
      <c r="C6" t="s">
        <v>1</v>
      </c>
      <c r="D6" t="s">
        <v>2</v>
      </c>
      <c r="E6" t="s">
        <v>3</v>
      </c>
      <c r="F6" t="s">
        <v>4</v>
      </c>
      <c r="G6" t="s">
        <v>85</v>
      </c>
      <c r="H6" t="s">
        <v>5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N6" t="s">
        <v>11</v>
      </c>
      <c r="O6" t="s">
        <v>12</v>
      </c>
      <c r="P6" t="s">
        <v>13</v>
      </c>
    </row>
    <row r="7" spans="1:16">
      <c r="A7" t="s">
        <v>92</v>
      </c>
      <c r="B7" s="1">
        <v>8.615877281596001</v>
      </c>
      <c r="C7" s="1">
        <v>0.99189679342242254</v>
      </c>
      <c r="D7" s="1">
        <v>10.114820019417694</v>
      </c>
      <c r="E7" s="1">
        <v>18.25821555447574</v>
      </c>
      <c r="F7" s="1">
        <v>6.0664464672509064</v>
      </c>
      <c r="G7" s="1">
        <v>5.6739543459331712</v>
      </c>
      <c r="H7" s="1">
        <v>2.6748212901916486</v>
      </c>
      <c r="I7" s="1">
        <v>39.460328637331422</v>
      </c>
      <c r="J7" s="1">
        <v>0.40257403302887179</v>
      </c>
      <c r="K7" s="1">
        <v>1.0000924177403114</v>
      </c>
      <c r="L7" s="1">
        <v>1.3996956282046342</v>
      </c>
      <c r="M7" s="1">
        <v>2.7614766786026195</v>
      </c>
      <c r="N7" s="1">
        <v>1.1628744949656384</v>
      </c>
      <c r="O7" s="1">
        <v>0.6036044154706407</v>
      </c>
      <c r="P7" s="1">
        <v>0.81332194236827016</v>
      </c>
    </row>
    <row r="8" spans="1:16">
      <c r="A8" t="s">
        <v>93</v>
      </c>
      <c r="B8" s="1">
        <v>16.399647674951542</v>
      </c>
      <c r="C8" s="1">
        <v>0.4428934656299473</v>
      </c>
      <c r="D8" s="1">
        <v>3.6423410666111526</v>
      </c>
      <c r="E8" s="1">
        <v>5.4682233663533273</v>
      </c>
      <c r="F8" s="1">
        <v>9.2308707612771492</v>
      </c>
      <c r="G8" s="1">
        <v>5.8490928001073819</v>
      </c>
      <c r="H8" s="1">
        <v>3.1143186664496803</v>
      </c>
      <c r="I8" s="1">
        <v>44.969735495729054</v>
      </c>
      <c r="J8" s="1">
        <v>1.7337557037298563</v>
      </c>
      <c r="K8" s="1">
        <v>1.9624411473420702</v>
      </c>
      <c r="L8" s="1">
        <v>0.64820474722558263</v>
      </c>
      <c r="M8" s="1">
        <v>3.7047051088501122</v>
      </c>
      <c r="N8" s="1">
        <v>1.3357964790497909</v>
      </c>
      <c r="O8" s="1">
        <v>1.0698516230173785</v>
      </c>
      <c r="P8" s="1">
        <v>0.42812189367597475</v>
      </c>
    </row>
    <row r="9" spans="1:16">
      <c r="A9" t="s">
        <v>94</v>
      </c>
      <c r="B9" s="1">
        <v>10.172839087074619</v>
      </c>
      <c r="C9" s="1">
        <v>0.68925836521141848</v>
      </c>
      <c r="D9" s="1">
        <v>3.3025613397484062</v>
      </c>
      <c r="E9" s="1">
        <v>7.1759192564912402</v>
      </c>
      <c r="F9" s="1">
        <v>11.162983789764359</v>
      </c>
      <c r="G9" s="1">
        <v>9.9981897216484743</v>
      </c>
      <c r="H9" s="1">
        <v>2.8376631833856987</v>
      </c>
      <c r="I9" s="1">
        <v>39.998177290995862</v>
      </c>
      <c r="J9" s="1">
        <v>1.8456891434515796</v>
      </c>
      <c r="K9" s="1">
        <v>6.644449459079155</v>
      </c>
      <c r="L9" s="1">
        <v>1.2564432539300832</v>
      </c>
      <c r="M9" s="1">
        <v>2.6389668373163784</v>
      </c>
      <c r="N9" s="1">
        <v>0.16826888789963321</v>
      </c>
      <c r="O9" s="1">
        <v>1.0817996548563069</v>
      </c>
      <c r="P9" s="1">
        <v>1.0267907291467926</v>
      </c>
    </row>
    <row r="10" spans="1:16">
      <c r="A10" t="s">
        <v>95</v>
      </c>
      <c r="B10" s="1">
        <v>10.018496267068462</v>
      </c>
      <c r="C10" s="1">
        <v>0.65407989188453286</v>
      </c>
      <c r="D10" s="1">
        <v>3.9823793046710088</v>
      </c>
      <c r="E10" s="1">
        <v>13.867359945235142</v>
      </c>
      <c r="F10" s="1">
        <v>12.036281169252041</v>
      </c>
      <c r="G10" s="1">
        <v>9.1655319815545244</v>
      </c>
      <c r="H10" s="1">
        <v>2.21131670803699</v>
      </c>
      <c r="I10" s="1">
        <v>39.62530919511542</v>
      </c>
      <c r="J10" s="1">
        <v>1.8923519132948508</v>
      </c>
      <c r="K10" s="1">
        <v>2.981676241854307</v>
      </c>
      <c r="L10" s="1">
        <v>0.77371323960547744</v>
      </c>
      <c r="M10" s="1">
        <v>1.1984280558536617</v>
      </c>
      <c r="N10" s="1">
        <v>5.3158386467243669E-2</v>
      </c>
      <c r="O10" s="1">
        <v>1.2437291966569937</v>
      </c>
      <c r="P10" s="1">
        <v>0.29618850344935926</v>
      </c>
    </row>
    <row r="11" spans="1:16">
      <c r="A11" t="s">
        <v>97</v>
      </c>
      <c r="B11" s="1">
        <v>7.6292521029900042</v>
      </c>
      <c r="C11" s="1">
        <v>1.0798767999283008</v>
      </c>
      <c r="D11" s="1">
        <v>23.086714228093332</v>
      </c>
      <c r="E11" s="1">
        <v>18.235971992215955</v>
      </c>
      <c r="F11" s="1">
        <v>9.2157725237134152</v>
      </c>
      <c r="G11" s="1">
        <v>4.8018997511199508</v>
      </c>
      <c r="H11" s="1">
        <v>6.6630321130454826</v>
      </c>
      <c r="I11" s="1">
        <v>10.830737136161233</v>
      </c>
      <c r="J11" s="1">
        <v>8.5179890017395561</v>
      </c>
      <c r="K11" s="1">
        <v>3.5158821127354272</v>
      </c>
      <c r="L11" s="1">
        <v>0.87698668716520445</v>
      </c>
      <c r="M11" s="1">
        <v>1.0318795779569256</v>
      </c>
      <c r="N11" s="1">
        <v>2.4786668698874941</v>
      </c>
      <c r="O11" s="1">
        <v>1.15102809702359</v>
      </c>
      <c r="P11" s="1">
        <v>0.88431100622412384</v>
      </c>
    </row>
    <row r="12" spans="1:16">
      <c r="A12" t="s">
        <v>98</v>
      </c>
      <c r="B12" s="1">
        <v>10.881198168563932</v>
      </c>
      <c r="C12" s="1">
        <v>2.1511655827810414</v>
      </c>
      <c r="D12" s="1">
        <v>42.771212044279764</v>
      </c>
      <c r="E12" s="1">
        <v>20.425737058948403</v>
      </c>
      <c r="F12" s="1">
        <v>11.561319623426568</v>
      </c>
      <c r="G12" s="1">
        <v>1.8077499640883705</v>
      </c>
      <c r="H12" s="1">
        <v>2.1988843205185389</v>
      </c>
      <c r="I12" s="1">
        <v>4.147769754666836</v>
      </c>
      <c r="J12" s="1">
        <v>3.4888045850125713</v>
      </c>
      <c r="K12" s="1">
        <v>0.11495221590683864</v>
      </c>
      <c r="L12" s="1">
        <v>0.31498397934388872</v>
      </c>
      <c r="M12" s="1">
        <v>0.13622270246324439</v>
      </c>
      <c r="N12" s="1">
        <v>0</v>
      </c>
      <c r="O12" s="1">
        <v>0</v>
      </c>
      <c r="P12" s="1">
        <v>0</v>
      </c>
    </row>
    <row r="13" spans="1:16">
      <c r="A13" t="s">
        <v>99</v>
      </c>
      <c r="B13" s="1">
        <v>7.5767912717999444</v>
      </c>
      <c r="C13" s="1">
        <v>1.5272221322116322</v>
      </c>
      <c r="D13" s="1">
        <v>36.973966869709038</v>
      </c>
      <c r="E13" s="1">
        <v>27.781680308962848</v>
      </c>
      <c r="F13" s="1">
        <v>3.8323696260407671</v>
      </c>
      <c r="G13" s="1">
        <v>2.5077309612477765</v>
      </c>
      <c r="H13" s="1">
        <v>2.6133778288702363</v>
      </c>
      <c r="I13" s="1">
        <v>3.6505810141004158</v>
      </c>
      <c r="J13" s="1">
        <v>1.4309267117424256</v>
      </c>
      <c r="K13" s="1">
        <v>2.021283707090352</v>
      </c>
      <c r="L13" s="1">
        <v>3.3508010340635863</v>
      </c>
      <c r="M13" s="1">
        <v>5.1111210661048156</v>
      </c>
      <c r="N13" s="1">
        <v>0.29041498108651936</v>
      </c>
      <c r="O13" s="1">
        <v>1.0491115445714827</v>
      </c>
      <c r="P13" s="1">
        <v>0.28262094239815633</v>
      </c>
    </row>
    <row r="14" spans="1:16">
      <c r="A14" t="s">
        <v>96</v>
      </c>
      <c r="B14" s="1">
        <v>5.8945347383516342</v>
      </c>
      <c r="C14" s="1">
        <v>1.9185743960323676</v>
      </c>
      <c r="D14" s="1">
        <v>60.45846130918693</v>
      </c>
      <c r="E14" s="1">
        <v>21.371006842145857</v>
      </c>
      <c r="F14" s="1">
        <v>3.8808885962216011</v>
      </c>
      <c r="G14" s="1">
        <v>3.3485740869982159</v>
      </c>
      <c r="H14" s="1">
        <v>1.1010062505298104</v>
      </c>
      <c r="I14" s="1">
        <v>0.96614106210626105</v>
      </c>
      <c r="J14" s="1">
        <v>0</v>
      </c>
      <c r="K14" s="1">
        <v>0</v>
      </c>
      <c r="L14" s="1">
        <v>0.57446725505228613</v>
      </c>
      <c r="M14" s="1">
        <v>0.48634546337504397</v>
      </c>
      <c r="N14" s="1">
        <v>0</v>
      </c>
      <c r="O14" s="1">
        <v>0</v>
      </c>
      <c r="P14" s="1">
        <v>0</v>
      </c>
    </row>
    <row r="15" spans="1:1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t="s">
        <v>89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B18" s="1" t="s">
        <v>0</v>
      </c>
      <c r="C18" s="1" t="s">
        <v>0</v>
      </c>
      <c r="D18" s="1" t="s">
        <v>0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 t="s">
        <v>0</v>
      </c>
      <c r="M18" s="1" t="s">
        <v>0</v>
      </c>
      <c r="N18" s="1" t="s">
        <v>0</v>
      </c>
      <c r="O18" s="1" t="s">
        <v>0</v>
      </c>
      <c r="P18" s="1" t="s">
        <v>0</v>
      </c>
    </row>
    <row r="19" spans="1:16">
      <c r="B19" s="1" t="s">
        <v>86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85</v>
      </c>
      <c r="H19" s="1" t="s">
        <v>5</v>
      </c>
      <c r="I19" s="1" t="s">
        <v>6</v>
      </c>
      <c r="J19" s="1" t="s">
        <v>7</v>
      </c>
      <c r="K19" s="1" t="s">
        <v>8</v>
      </c>
      <c r="L19" s="1" t="s">
        <v>9</v>
      </c>
      <c r="M19" s="1" t="s">
        <v>10</v>
      </c>
      <c r="N19" s="1" t="s">
        <v>11</v>
      </c>
      <c r="O19" s="1" t="s">
        <v>12</v>
      </c>
      <c r="P19" s="1" t="s">
        <v>13</v>
      </c>
    </row>
    <row r="20" spans="1:16">
      <c r="A20" t="s">
        <v>92</v>
      </c>
      <c r="B20" s="1">
        <v>1.15515621245767</v>
      </c>
      <c r="C20" s="1">
        <v>0.85914384055121973</v>
      </c>
      <c r="D20" s="1">
        <v>0.52573426905775611</v>
      </c>
      <c r="E20" s="1">
        <v>0.45457354356164092</v>
      </c>
      <c r="F20" s="1">
        <v>0.76101269790704829</v>
      </c>
      <c r="G20" s="1">
        <v>0.27565616846584318</v>
      </c>
      <c r="H20" s="1">
        <v>0.30911446492098948</v>
      </c>
      <c r="I20" s="1">
        <v>3.9857404685933004</v>
      </c>
      <c r="J20" s="1">
        <v>0.41079388979122167</v>
      </c>
      <c r="K20" s="1">
        <v>1.7322108797906175</v>
      </c>
      <c r="L20" s="1">
        <v>0.26917592619055491</v>
      </c>
      <c r="M20" s="1">
        <v>0.90574623337774429</v>
      </c>
      <c r="N20" s="1">
        <v>1.6199824618735177</v>
      </c>
      <c r="O20" s="1">
        <v>1.0454735152680634</v>
      </c>
      <c r="P20" s="1">
        <v>0.18976204173477892</v>
      </c>
    </row>
    <row r="21" spans="1:16">
      <c r="A21" t="s">
        <v>93</v>
      </c>
      <c r="B21" s="1">
        <v>5.4143086784250851</v>
      </c>
      <c r="C21" s="1">
        <v>0.73953388937258313</v>
      </c>
      <c r="D21" s="1">
        <v>0.77714837724640695</v>
      </c>
      <c r="E21" s="1">
        <v>1.0277264357968414</v>
      </c>
      <c r="F21" s="1">
        <v>1.6246426971870294</v>
      </c>
      <c r="G21" s="1">
        <v>0.70741127601575671</v>
      </c>
      <c r="H21" s="1">
        <v>0.50397552365245202</v>
      </c>
      <c r="I21" s="1">
        <v>3.4437021230105893</v>
      </c>
      <c r="J21" s="1">
        <v>0.35357063952217715</v>
      </c>
      <c r="K21" s="1">
        <v>1.5105873529288183</v>
      </c>
      <c r="L21" s="1">
        <v>0.52465001326476657</v>
      </c>
      <c r="M21" s="1">
        <v>1.0017015405192833</v>
      </c>
      <c r="N21" s="1">
        <v>1.2345837214999609</v>
      </c>
      <c r="O21" s="1">
        <v>0.865670385097002</v>
      </c>
      <c r="P21" s="1">
        <v>0.50897330506331462</v>
      </c>
    </row>
    <row r="22" spans="1:16">
      <c r="A22" t="s">
        <v>94</v>
      </c>
      <c r="B22" s="1">
        <v>6.5654512108576162</v>
      </c>
      <c r="C22" s="1">
        <v>0.74632717822799066</v>
      </c>
      <c r="D22" s="1">
        <v>1.2708933780681753</v>
      </c>
      <c r="E22" s="1">
        <v>3.3684839127301007</v>
      </c>
      <c r="F22" s="1">
        <v>1.8083182468201962</v>
      </c>
      <c r="G22" s="1">
        <v>2.1392111857096214</v>
      </c>
      <c r="H22" s="1">
        <v>0.53751576818351732</v>
      </c>
      <c r="I22" s="1">
        <v>7.3479065502655194</v>
      </c>
      <c r="J22" s="1">
        <v>0.39178582706597159</v>
      </c>
      <c r="K22" s="1">
        <v>5.6253264594824914</v>
      </c>
      <c r="L22" s="1">
        <v>0.67448794997569617</v>
      </c>
      <c r="M22" s="1">
        <v>1.2515472760545463</v>
      </c>
      <c r="N22" s="1">
        <v>0.26290701668358912</v>
      </c>
      <c r="O22" s="1">
        <v>1.1188857167253921</v>
      </c>
      <c r="P22" s="1">
        <v>0.92739718299779272</v>
      </c>
    </row>
    <row r="23" spans="1:16">
      <c r="A23" t="s">
        <v>95</v>
      </c>
      <c r="B23" s="1">
        <v>4.5446833717275421</v>
      </c>
      <c r="C23" s="1">
        <v>0.61684443451247362</v>
      </c>
      <c r="D23" s="1">
        <v>1.0203984710882259</v>
      </c>
      <c r="E23" s="1">
        <v>3.3154791788469788</v>
      </c>
      <c r="F23" s="1">
        <v>3.5564062462886392</v>
      </c>
      <c r="G23" s="1">
        <v>3.2684940223833756</v>
      </c>
      <c r="H23" s="1">
        <v>0.38513955938592792</v>
      </c>
      <c r="I23" s="1">
        <v>6.6165625484277504</v>
      </c>
      <c r="J23" s="1">
        <v>0.48101945650780487</v>
      </c>
      <c r="K23" s="1">
        <v>2.898672380977263</v>
      </c>
      <c r="L23" s="1">
        <v>0.75083888762371032</v>
      </c>
      <c r="M23" s="1">
        <v>0.98673640251841443</v>
      </c>
      <c r="N23" s="1">
        <v>0.13021092239441748</v>
      </c>
      <c r="O23" s="1">
        <v>1.3721539617466159</v>
      </c>
      <c r="P23" s="1">
        <v>0.48915969222995492</v>
      </c>
    </row>
    <row r="24" spans="1:16">
      <c r="A24" t="s">
        <v>100</v>
      </c>
      <c r="B24" s="1">
        <v>1.9188975102915933</v>
      </c>
      <c r="C24" s="1">
        <v>1.6744514442285836</v>
      </c>
      <c r="D24" s="1">
        <v>6.1055929261552109</v>
      </c>
      <c r="E24" s="1">
        <v>5.0284369808932299</v>
      </c>
      <c r="F24" s="1">
        <v>1.1203367724881168</v>
      </c>
      <c r="G24" s="1">
        <v>2.0659541302551934</v>
      </c>
      <c r="H24" s="1">
        <v>2.5654033607569602</v>
      </c>
      <c r="I24" s="1">
        <v>4.6812041669085778</v>
      </c>
      <c r="J24" s="1">
        <v>1.4173469075993286</v>
      </c>
      <c r="K24" s="1">
        <v>1.1182818991862007</v>
      </c>
      <c r="L24" s="1">
        <v>0.91222522672860751</v>
      </c>
      <c r="M24" s="1">
        <v>0.53311242573098994</v>
      </c>
      <c r="N24" s="1">
        <v>1.1387045592636957</v>
      </c>
      <c r="O24" s="1">
        <v>0.27111055481655366</v>
      </c>
      <c r="P24" s="1">
        <v>0.55092349644684868</v>
      </c>
    </row>
    <row r="25" spans="1:16">
      <c r="A25" t="s">
        <v>28</v>
      </c>
      <c r="B25" s="1">
        <v>4.6739895360513932</v>
      </c>
      <c r="C25" s="1">
        <v>3.6327850899116814</v>
      </c>
      <c r="D25" s="1">
        <v>5.8645278978095714</v>
      </c>
      <c r="E25" s="1">
        <v>2.3344295185494799</v>
      </c>
      <c r="F25" s="1">
        <v>9.1723304223918927</v>
      </c>
      <c r="G25" s="1">
        <v>0.75555800922096539</v>
      </c>
      <c r="H25" s="1">
        <v>1.6263436864557466</v>
      </c>
      <c r="I25" s="1">
        <v>7.516284812053855</v>
      </c>
      <c r="J25" s="1">
        <v>3.1071372494838805</v>
      </c>
      <c r="K25" s="1">
        <v>9.2367563311995513E-2</v>
      </c>
      <c r="L25" s="1">
        <v>0.2530991023077796</v>
      </c>
      <c r="M25" s="1">
        <v>0.109459039088922</v>
      </c>
      <c r="N25" s="1">
        <v>0</v>
      </c>
      <c r="O25" s="1">
        <v>0</v>
      </c>
      <c r="P25" s="1">
        <v>0</v>
      </c>
    </row>
    <row r="26" spans="1:16">
      <c r="A26" t="s">
        <v>99</v>
      </c>
      <c r="B26" s="1">
        <v>3.245668448993893</v>
      </c>
      <c r="C26" s="1">
        <v>2.0266882216903293</v>
      </c>
      <c r="D26" s="1">
        <v>8.0015466548333372</v>
      </c>
      <c r="E26" s="1">
        <v>1.2919605485333272</v>
      </c>
      <c r="F26" s="1">
        <v>0.93467688732052057</v>
      </c>
      <c r="G26" s="1">
        <v>0.8651083449778515</v>
      </c>
      <c r="H26" s="1">
        <v>1.411534769417242</v>
      </c>
      <c r="I26" s="1">
        <v>2.9650799628682329</v>
      </c>
      <c r="J26" s="1">
        <v>1.1657603186495449</v>
      </c>
      <c r="K26" s="1">
        <v>2.1602967823976931</v>
      </c>
      <c r="L26" s="1">
        <v>1.3481543955707269</v>
      </c>
      <c r="M26" s="1">
        <v>1.76829049991698</v>
      </c>
      <c r="N26" s="1">
        <v>0.44992863930841764</v>
      </c>
      <c r="O26" s="1">
        <v>1.3178151802987068</v>
      </c>
      <c r="P26" s="1">
        <v>0.31818433053408823</v>
      </c>
    </row>
    <row r="27" spans="1:16">
      <c r="A27" t="s">
        <v>96</v>
      </c>
      <c r="B27" s="1">
        <v>1.224460167050726</v>
      </c>
      <c r="C27" s="1">
        <v>2.369357054329305</v>
      </c>
      <c r="D27" s="1">
        <v>5.9147987253666781</v>
      </c>
      <c r="E27" s="1">
        <v>3.6128980339240235</v>
      </c>
      <c r="F27" s="1">
        <v>2.5607135955137879</v>
      </c>
      <c r="G27" s="1">
        <v>1.0642510900785351</v>
      </c>
      <c r="H27" s="1">
        <v>0.88752522080050167</v>
      </c>
      <c r="I27" s="1">
        <v>0.7642592290837269</v>
      </c>
      <c r="J27" s="1">
        <v>0</v>
      </c>
      <c r="K27" s="1">
        <v>0</v>
      </c>
      <c r="L27" s="1">
        <v>0.45111544486451283</v>
      </c>
      <c r="M27" s="1">
        <v>0.46200073532039732</v>
      </c>
      <c r="N27" s="1">
        <v>0</v>
      </c>
      <c r="O27" s="1">
        <v>0</v>
      </c>
      <c r="P27" s="1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workbookViewId="0">
      <selection activeCell="A27" sqref="A27"/>
    </sheetView>
  </sheetViews>
  <sheetFormatPr baseColWidth="10" defaultRowHeight="12.75"/>
  <cols>
    <col min="1" max="1" width="29.28515625" bestFit="1" customWidth="1"/>
  </cols>
  <sheetData>
    <row r="2" spans="1:14">
      <c r="A2" t="s">
        <v>148</v>
      </c>
    </row>
    <row r="3" spans="1:14"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</row>
    <row r="4" spans="1:14">
      <c r="B4" t="s">
        <v>101</v>
      </c>
      <c r="C4" t="s">
        <v>102</v>
      </c>
      <c r="D4" t="s">
        <v>103</v>
      </c>
      <c r="E4" t="s">
        <v>104</v>
      </c>
      <c r="F4" t="s">
        <v>113</v>
      </c>
      <c r="G4" t="s">
        <v>105</v>
      </c>
      <c r="H4" t="s">
        <v>106</v>
      </c>
      <c r="I4" t="s">
        <v>107</v>
      </c>
      <c r="J4" t="s">
        <v>108</v>
      </c>
      <c r="K4" t="s">
        <v>109</v>
      </c>
      <c r="L4" t="s">
        <v>110</v>
      </c>
      <c r="M4" t="s">
        <v>111</v>
      </c>
      <c r="N4" t="s">
        <v>112</v>
      </c>
    </row>
    <row r="5" spans="1:14">
      <c r="A5" t="s">
        <v>92</v>
      </c>
      <c r="B5" s="1">
        <f>AVERAGE('OH mol%'!D5:D8)</f>
        <v>6.0057630180912005</v>
      </c>
      <c r="C5" s="1">
        <f>AVERAGE('OH mol%'!E5:E8)</f>
        <v>1.3589128485679416</v>
      </c>
      <c r="D5" s="1">
        <f>AVERAGE('OH mol%'!F5:F8)</f>
        <v>10.783382044031651</v>
      </c>
      <c r="E5" s="1">
        <f>AVERAGE('OH mol%'!G5:G8)</f>
        <v>39.031722686699503</v>
      </c>
      <c r="F5" s="1">
        <f>AVERAGE('OH mol%'!H5:H8)</f>
        <v>9.7204308501666521</v>
      </c>
      <c r="G5" s="1">
        <f>AVERAGE('OH mol%'!I5:I8)</f>
        <v>3.9231475644085623</v>
      </c>
      <c r="H5" s="1">
        <f>AVERAGE('OH mol%'!J5:J8)</f>
        <v>6.9717267088867265</v>
      </c>
      <c r="I5" s="1">
        <f>AVERAGE('OH mol%'!K5:K8)</f>
        <v>16.481716487673641</v>
      </c>
      <c r="J5" s="1">
        <f>AVERAGE('OH mol%'!L5:L8)</f>
        <v>1.6245798953674391</v>
      </c>
      <c r="K5" s="1">
        <f>AVERAGE('OH mol%'!M5:M8)</f>
        <v>1.2433552598091755</v>
      </c>
      <c r="L5" s="1">
        <f>AVERAGE('OH mol%'!N5:N8)</f>
        <v>0.57054456728233283</v>
      </c>
      <c r="M5" s="1">
        <f>AVERAGE('OH mol%'!O5:O8)</f>
        <v>0.64961652743727261</v>
      </c>
      <c r="N5" s="1">
        <f>AVERAGE('OH mol%'!P5:P8)</f>
        <v>1.6351015415778996</v>
      </c>
    </row>
    <row r="6" spans="1:14">
      <c r="A6" t="s">
        <v>93</v>
      </c>
      <c r="B6" s="1">
        <f>AVERAGE('OH mol%'!D9:D14)</f>
        <v>2.7108379261823035</v>
      </c>
      <c r="C6" s="1">
        <f>AVERAGE('OH mol%'!E9:E14)</f>
        <v>0.51166904259854673</v>
      </c>
      <c r="D6" s="1">
        <f>AVERAGE('OH mol%'!F9:F14)</f>
        <v>9.7322107117811765</v>
      </c>
      <c r="E6" s="1">
        <f>AVERAGE('OH mol%'!G9:G14)</f>
        <v>20.976831739650276</v>
      </c>
      <c r="F6" s="1">
        <f>AVERAGE('OH mol%'!H9:H14)</f>
        <v>4.6464244937309278</v>
      </c>
      <c r="G6" s="1">
        <f>AVERAGE('OH mol%'!I9:I14)</f>
        <v>0.36523967968285237</v>
      </c>
      <c r="H6" s="1">
        <f>AVERAGE('OH mol%'!J9:J14)</f>
        <v>8.3383780601798403</v>
      </c>
      <c r="I6" s="1">
        <f>AVERAGE('OH mol%'!K9:K14)</f>
        <v>48.723657643996852</v>
      </c>
      <c r="J6" s="1">
        <f>AVERAGE('OH mol%'!L9:L14)</f>
        <v>0.95386428641980003</v>
      </c>
      <c r="K6" s="1">
        <f>AVERAGE('OH mol%'!M9:M14)</f>
        <v>1.8918688148100189</v>
      </c>
      <c r="L6" s="1">
        <f>AVERAGE('OH mol%'!N9:N14)</f>
        <v>0.53536351658401859</v>
      </c>
      <c r="M6" s="1">
        <f>AVERAGE('OH mol%'!O9:O14)</f>
        <v>0.44809355261346545</v>
      </c>
      <c r="N6" s="1">
        <f>AVERAGE('OH mol%'!P9:P14)</f>
        <v>0.16556053176992666</v>
      </c>
    </row>
    <row r="7" spans="1:14">
      <c r="A7" t="s">
        <v>94</v>
      </c>
      <c r="B7" s="1">
        <f>AVERAGE('OH mol%'!D15:D20)</f>
        <v>1.6809638619195642</v>
      </c>
      <c r="C7" s="1">
        <f>AVERAGE('OH mol%'!E15:E20)</f>
        <v>0.25296523612835065</v>
      </c>
      <c r="D7" s="1">
        <f>AVERAGE('OH mol%'!F15:F20)</f>
        <v>6.2951445713786329</v>
      </c>
      <c r="E7" s="1">
        <f>AVERAGE('OH mol%'!G15:G20)</f>
        <v>19.203523147142921</v>
      </c>
      <c r="F7" s="1">
        <f>AVERAGE('OH mol%'!H15:H20)</f>
        <v>7.7281334517433677</v>
      </c>
      <c r="G7" s="1">
        <f>AVERAGE('OH mol%'!I15:I20)</f>
        <v>0.78668923468462737</v>
      </c>
      <c r="H7" s="1">
        <f>AVERAGE('OH mol%'!J15:J20)</f>
        <v>4.5199384786714525</v>
      </c>
      <c r="I7" s="1">
        <f>AVERAGE('OH mol%'!K15:K20)</f>
        <v>51.683179027349745</v>
      </c>
      <c r="J7" s="1">
        <f>AVERAGE('OH mol%'!L15:L20)</f>
        <v>0.73987038332382504</v>
      </c>
      <c r="K7" s="1">
        <f>AVERAGE('OH mol%'!M15:M20)</f>
        <v>6.8880996094094229</v>
      </c>
      <c r="L7" s="1">
        <f>AVERAGE('OH mol%'!N15:N20)</f>
        <v>0.22149299824808588</v>
      </c>
      <c r="M7" s="1">
        <f>AVERAGE('OH mol%'!O15:O20)</f>
        <v>0</v>
      </c>
      <c r="N7" s="1">
        <f>AVERAGE('OH mol%'!P15:P20)</f>
        <v>0</v>
      </c>
    </row>
    <row r="8" spans="1:14">
      <c r="A8" t="s">
        <v>95</v>
      </c>
      <c r="B8" s="1">
        <f>AVERAGE('OH mol%'!D21:D26)</f>
        <v>3.1128345801463797</v>
      </c>
      <c r="C8" s="1">
        <f>AVERAGE('OH mol%'!E21:E26)</f>
        <v>0.41925545749884002</v>
      </c>
      <c r="D8" s="1">
        <f>AVERAGE('OH mol%'!F21:F26)</f>
        <v>9.176147076746247</v>
      </c>
      <c r="E8" s="1">
        <f>AVERAGE('OH mol%'!G21:G26)</f>
        <v>27.721170419499064</v>
      </c>
      <c r="F8" s="1">
        <f>AVERAGE('OH mol%'!H21:H26)</f>
        <v>6.562937710091493</v>
      </c>
      <c r="G8" s="1">
        <f>AVERAGE('OH mol%'!I21:I26)</f>
        <v>0.84642948743292268</v>
      </c>
      <c r="H8" s="1">
        <f>AVERAGE('OH mol%'!J21:J26)</f>
        <v>4.5084501710799971</v>
      </c>
      <c r="I8" s="1">
        <f>AVERAGE('OH mol%'!K21:K26)</f>
        <v>44.266098751946252</v>
      </c>
      <c r="J8" s="1">
        <f>AVERAGE('OH mol%'!L21:L26)</f>
        <v>0.39889358371272143</v>
      </c>
      <c r="K8" s="1">
        <f>AVERAGE('OH mol%'!M21:M26)</f>
        <v>2.8712052467942093</v>
      </c>
      <c r="L8" s="1">
        <f>AVERAGE('OH mol%'!N21:N26)</f>
        <v>0.11657751505187379</v>
      </c>
      <c r="M8" s="1">
        <f>AVERAGE('OH mol%'!O21:O26)</f>
        <v>0</v>
      </c>
      <c r="N8" s="1">
        <f>AVERAGE('OH mol%'!P21:P26)</f>
        <v>0</v>
      </c>
    </row>
    <row r="9" spans="1:14">
      <c r="A9" t="s">
        <v>97</v>
      </c>
      <c r="B9" s="1">
        <f>AVERAGE('OH mol%'!D27:D32)</f>
        <v>7.5202369355560661</v>
      </c>
      <c r="C9" s="1">
        <f>AVERAGE('OH mol%'!E27:E32)</f>
        <v>5.3804556433559902</v>
      </c>
      <c r="D9" s="1">
        <f>AVERAGE('OH mol%'!F27:F32)</f>
        <v>16.482144594204858</v>
      </c>
      <c r="E9" s="1">
        <f>AVERAGE('OH mol%'!G27:G32)</f>
        <v>24.808480569917176</v>
      </c>
      <c r="F9" s="1">
        <f>AVERAGE('OH mol%'!H27:H32)</f>
        <v>14.005652537832347</v>
      </c>
      <c r="G9" s="1">
        <f>AVERAGE('OH mol%'!I27:I32)</f>
        <v>0.34469890712962337</v>
      </c>
      <c r="H9" s="1">
        <f>AVERAGE('OH mol%'!J27:J32)</f>
        <v>9.683749469081107</v>
      </c>
      <c r="I9" s="1">
        <f>AVERAGE('OH mol%'!K27:K32)</f>
        <v>17.8755140207953</v>
      </c>
      <c r="J9" s="1">
        <f>AVERAGE('OH mol%'!L27:L32)</f>
        <v>1.5018890994147556</v>
      </c>
      <c r="K9" s="1">
        <f>AVERAGE('OH mol%'!M27:M32)</f>
        <v>1.2504875507713029</v>
      </c>
      <c r="L9" s="1">
        <f>AVERAGE('OH mol%'!N27:N32)</f>
        <v>0.40626896929053097</v>
      </c>
      <c r="M9" s="1">
        <f>AVERAGE('OH mol%'!O27:O32)</f>
        <v>0.28780076828117562</v>
      </c>
      <c r="N9" s="1">
        <f>AVERAGE('OH mol%'!P27:P32)</f>
        <v>0.45262093436976714</v>
      </c>
    </row>
    <row r="10" spans="1:14">
      <c r="A10" t="s">
        <v>98</v>
      </c>
      <c r="B10" s="1">
        <f>AVERAGE('OH mol%'!D33:D38)</f>
        <v>3.6275634033529056</v>
      </c>
      <c r="C10" s="1">
        <f>AVERAGE('OH mol%'!E33:E38)</f>
        <v>1.5719463723572862</v>
      </c>
      <c r="D10" s="1">
        <f>AVERAGE('OH mol%'!F33:F38)</f>
        <v>23.062220038667448</v>
      </c>
      <c r="E10" s="1">
        <f>AVERAGE('OH mol%'!G33:G38)</f>
        <v>30.226689698425545</v>
      </c>
      <c r="F10" s="1">
        <f>AVERAGE('OH mol%'!H33:H38)</f>
        <v>18.078657298441939</v>
      </c>
      <c r="G10" s="1">
        <f>AVERAGE('OH mol%'!I33:I38)</f>
        <v>1.6762419274637939</v>
      </c>
      <c r="H10" s="1">
        <f>AVERAGE('OH mol%'!J33:J38)</f>
        <v>6.9865016416586299</v>
      </c>
      <c r="I10" s="1">
        <f>AVERAGE('OH mol%'!K33:K38)</f>
        <v>12.072471126643704</v>
      </c>
      <c r="J10" s="1">
        <f>AVERAGE('OH mol%'!L33:L38)</f>
        <v>0.32257072920227164</v>
      </c>
      <c r="K10" s="1">
        <f>AVERAGE('OH mol%'!M33:M38)</f>
        <v>2.3751377637864763</v>
      </c>
      <c r="L10" s="1">
        <f>AVERAGE('OH mol%'!N33:N38)</f>
        <v>0</v>
      </c>
      <c r="M10" s="1">
        <f>AVERAGE('OH mol%'!O33:O38)</f>
        <v>0</v>
      </c>
      <c r="N10" s="1">
        <f>AVERAGE('OH mol%'!P33:P38)</f>
        <v>0</v>
      </c>
    </row>
    <row r="11" spans="1:14">
      <c r="A11" t="s">
        <v>99</v>
      </c>
      <c r="B11" s="1">
        <f>AVERAGE('OH mol%'!D39:D44)</f>
        <v>2.2480859889383145</v>
      </c>
      <c r="C11" s="1">
        <f>AVERAGE('OH mol%'!E39:E44)</f>
        <v>0.95014224974105999</v>
      </c>
      <c r="D11" s="1">
        <f>AVERAGE('OH mol%'!F39:F44)</f>
        <v>8.3320469553448007</v>
      </c>
      <c r="E11" s="1">
        <f>AVERAGE('OH mol%'!G39:G44)</f>
        <v>49.911618488138792</v>
      </c>
      <c r="F11" s="1">
        <f>AVERAGE('OH mol%'!H39:H44)</f>
        <v>28.234982528799865</v>
      </c>
      <c r="G11" s="1">
        <f>AVERAGE('OH mol%'!I39:I44)</f>
        <v>0.75609242640825391</v>
      </c>
      <c r="H11" s="1">
        <f>AVERAGE('OH mol%'!J39:J44)</f>
        <v>2.5926588536289601</v>
      </c>
      <c r="I11" s="1">
        <f>AVERAGE('OH mol%'!K39:K44)</f>
        <v>5.3420008785508797</v>
      </c>
      <c r="J11" s="1">
        <f>AVERAGE('OH mol%'!L39:L44)</f>
        <v>0</v>
      </c>
      <c r="K11" s="1">
        <f>AVERAGE('OH mol%'!M39:M44)</f>
        <v>1.6323716304490832</v>
      </c>
      <c r="L11" s="1">
        <f>AVERAGE('OH mol%'!N39:N44)</f>
        <v>0</v>
      </c>
      <c r="M11" s="1">
        <f>AVERAGE('OH mol%'!O39:O44)</f>
        <v>0</v>
      </c>
      <c r="N11" s="1">
        <f>AVERAGE('OH mol%'!P39:P44)</f>
        <v>0</v>
      </c>
    </row>
    <row r="12" spans="1:14">
      <c r="A12" t="s">
        <v>96</v>
      </c>
      <c r="B12" s="1">
        <f>AVERAGE('OH mol%'!D45:D50)</f>
        <v>2.2647317183019209</v>
      </c>
      <c r="C12" s="1">
        <f>AVERAGE('OH mol%'!E45:E50)</f>
        <v>0.94444289318221031</v>
      </c>
      <c r="D12" s="1">
        <f>AVERAGE('OH mol%'!F45:F50)</f>
        <v>11.696585328193727</v>
      </c>
      <c r="E12" s="1">
        <f>AVERAGE('OH mol%'!G45:G50)</f>
        <v>60.351107674314193</v>
      </c>
      <c r="F12" s="1">
        <f>AVERAGE('OH mol%'!H45:H50)</f>
        <v>19.099050809574624</v>
      </c>
      <c r="G12" s="1">
        <f>AVERAGE('OH mol%'!I45:I50)</f>
        <v>1.1740501615482655</v>
      </c>
      <c r="H12" s="1">
        <f>AVERAGE('OH mol%'!J45:J50)</f>
        <v>1.0188082882887246</v>
      </c>
      <c r="I12" s="1">
        <f>AVERAGE('OH mol%'!K45:K50)</f>
        <v>2.6139896550256663</v>
      </c>
      <c r="J12" s="1">
        <f>AVERAGE('OH mol%'!L45:L50)</f>
        <v>0</v>
      </c>
      <c r="K12" s="1">
        <f>AVERAGE('OH mol%'!M45:M50)</f>
        <v>0.64961954605578986</v>
      </c>
      <c r="L12" s="1">
        <f>AVERAGE('OH mol%'!N45:N50)</f>
        <v>0</v>
      </c>
      <c r="M12" s="1">
        <f>AVERAGE('OH mol%'!O45:O50)</f>
        <v>0</v>
      </c>
      <c r="N12" s="1">
        <f>AVERAGE('OH mol%'!P45:P50)</f>
        <v>0.18761392551487957</v>
      </c>
    </row>
    <row r="13" spans="1:1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t="s">
        <v>114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  <c r="M15" s="1" t="s">
        <v>0</v>
      </c>
      <c r="N15" s="1" t="s">
        <v>0</v>
      </c>
    </row>
    <row r="16" spans="1:14">
      <c r="B16" s="1" t="s">
        <v>101</v>
      </c>
      <c r="C16" s="1" t="s">
        <v>102</v>
      </c>
      <c r="D16" s="1" t="s">
        <v>103</v>
      </c>
      <c r="E16" s="1" t="s">
        <v>104</v>
      </c>
      <c r="F16" s="1" t="s">
        <v>113</v>
      </c>
      <c r="G16" s="1" t="s">
        <v>105</v>
      </c>
      <c r="H16" s="1" t="s">
        <v>106</v>
      </c>
      <c r="I16" s="1" t="s">
        <v>107</v>
      </c>
      <c r="J16" s="1" t="s">
        <v>108</v>
      </c>
      <c r="K16" s="1" t="s">
        <v>109</v>
      </c>
      <c r="L16" s="1" t="s">
        <v>110</v>
      </c>
      <c r="M16" s="1" t="s">
        <v>111</v>
      </c>
      <c r="N16" s="1" t="s">
        <v>112</v>
      </c>
    </row>
    <row r="17" spans="1:16">
      <c r="A17" t="s">
        <v>92</v>
      </c>
      <c r="B17" s="1">
        <f>STDEV('OH mol%'!D5:D8)</f>
        <v>0.51455489568160506</v>
      </c>
      <c r="C17" s="1">
        <f>STDEV('OH mol%'!E5:E8)</f>
        <v>1.9512951012219688</v>
      </c>
      <c r="D17" s="1">
        <f>STDEV('OH mol%'!F5:F8)</f>
        <v>1.7585763324864221</v>
      </c>
      <c r="E17" s="1">
        <f>STDEV('OH mol%'!G5:G8)</f>
        <v>3.8240989672101193</v>
      </c>
      <c r="F17" s="1">
        <f>STDEV('OH mol%'!H5:H8)</f>
        <v>4.0791984932083087</v>
      </c>
      <c r="G17" s="1">
        <f>STDEV('OH mol%'!I5:I8)</f>
        <v>3.239805889579773</v>
      </c>
      <c r="H17" s="1">
        <f>STDEV('OH mol%'!J5:J8)</f>
        <v>0.5987509860968917</v>
      </c>
      <c r="I17" s="1">
        <f>STDEV('OH mol%'!K5:K8)</f>
        <v>9.4917574606593078</v>
      </c>
      <c r="J17" s="1">
        <f>STDEV('OH mol%'!L5:L8)</f>
        <v>2.7602186564766025</v>
      </c>
      <c r="K17" s="1">
        <f>STDEV('OH mol%'!M5:M8)</f>
        <v>1.5586815003659373</v>
      </c>
      <c r="L17" s="1">
        <f>STDEV('OH mol%'!N5:N8)</f>
        <v>0.81786937676160087</v>
      </c>
      <c r="M17" s="1">
        <f>STDEV('OH mol%'!O5:O8)</f>
        <v>0.43804342446128963</v>
      </c>
      <c r="N17" s="1">
        <f>STDEV('OH mol%'!P5:P8)</f>
        <v>1.8180054149371165</v>
      </c>
    </row>
    <row r="18" spans="1:16">
      <c r="A18" t="s">
        <v>93</v>
      </c>
      <c r="B18" s="1">
        <f>STDEV('OH mol%'!D9:D14)</f>
        <v>0.48056703654451782</v>
      </c>
      <c r="C18" s="1">
        <f>STDEV('OH mol%'!E9:E14)</f>
        <v>0.64977164572112833</v>
      </c>
      <c r="D18" s="1">
        <f>STDEV('OH mol%'!F9:F14)</f>
        <v>5.7225480593099673</v>
      </c>
      <c r="E18" s="1">
        <f>STDEV('OH mol%'!G9:G14)</f>
        <v>1.9971281336007589</v>
      </c>
      <c r="F18" s="1">
        <f>STDEV('OH mol%'!H9:H14)</f>
        <v>3.8228011347693949</v>
      </c>
      <c r="G18" s="1">
        <f>STDEV('OH mol%'!I9:I14)</f>
        <v>0.56662153847680108</v>
      </c>
      <c r="H18" s="1">
        <f>STDEV('OH mol%'!J9:J14)</f>
        <v>1.3781438935167079</v>
      </c>
      <c r="I18" s="1">
        <f>STDEV('OH mol%'!K9:K14)</f>
        <v>7.9475667982823417</v>
      </c>
      <c r="J18" s="1">
        <f>STDEV('OH mol%'!L9:L14)</f>
        <v>1.0745386906441157</v>
      </c>
      <c r="K18" s="1">
        <f>STDEV('OH mol%'!M9:M14)</f>
        <v>3.3892788653006249</v>
      </c>
      <c r="L18" s="1">
        <f>STDEV('OH mol%'!N9:N14)</f>
        <v>0.26763511019545433</v>
      </c>
      <c r="M18" s="1">
        <f>STDEV('OH mol%'!O9:O14)</f>
        <v>0.50007006291088563</v>
      </c>
      <c r="N18" s="1">
        <f>STDEV('OH mol%'!P9:P14)</f>
        <v>0.25680025205217932</v>
      </c>
    </row>
    <row r="19" spans="1:16">
      <c r="A19" t="s">
        <v>94</v>
      </c>
      <c r="B19" s="1">
        <f>STDEV('OH mol%'!D15:D20)</f>
        <v>1.2683614839827626</v>
      </c>
      <c r="C19" s="1">
        <f>STDEV('OH mol%'!E15:E20)</f>
        <v>0.39248753792815827</v>
      </c>
      <c r="D19" s="1">
        <f>STDEV('OH mol%'!F15:F20)</f>
        <v>3.4436483941702778</v>
      </c>
      <c r="E19" s="1">
        <f>STDEV('OH mol%'!G15:G20)</f>
        <v>5.3632640782989993</v>
      </c>
      <c r="F19" s="1">
        <f>STDEV('OH mol%'!H15:H20)</f>
        <v>2.1498245095825856</v>
      </c>
      <c r="G19" s="1">
        <f>STDEV('OH mol%'!I15:I20)</f>
        <v>0.61384717686166046</v>
      </c>
      <c r="H19" s="1">
        <f>STDEV('OH mol%'!J15:J20)</f>
        <v>3.6449011677269936</v>
      </c>
      <c r="I19" s="1">
        <f>STDEV('OH mol%'!K15:K20)</f>
        <v>4.9430041192232963</v>
      </c>
      <c r="J19" s="1">
        <f>STDEV('OH mol%'!L15:L20)</f>
        <v>0.69896180557562415</v>
      </c>
      <c r="K19" s="1">
        <f>STDEV('OH mol%'!M15:M20)</f>
        <v>8.9120341884774188</v>
      </c>
      <c r="L19" s="1">
        <f>STDEV('OH mol%'!N15:N20)</f>
        <v>0.29526240296350897</v>
      </c>
      <c r="M19" s="1">
        <f>STDEV('OH mol%'!O15:O20)</f>
        <v>0</v>
      </c>
      <c r="N19" s="1">
        <f>STDEV('OH mol%'!P15:P20)</f>
        <v>0</v>
      </c>
    </row>
    <row r="20" spans="1:16">
      <c r="A20" t="s">
        <v>95</v>
      </c>
      <c r="B20" s="1">
        <f>STDEV('OH mol%'!D21:D26)</f>
        <v>1.1842192753785117</v>
      </c>
      <c r="C20" s="1">
        <f>STDEV('OH mol%'!E21:E26)</f>
        <v>0.50364445320981233</v>
      </c>
      <c r="D20" s="1">
        <f>STDEV('OH mol%'!F21:F26)</f>
        <v>0.77746486596691211</v>
      </c>
      <c r="E20" s="1">
        <f>STDEV('OH mol%'!G21:G26)</f>
        <v>6.0249432770952236</v>
      </c>
      <c r="F20" s="1">
        <f>STDEV('OH mol%'!H21:H26)</f>
        <v>3.1056807618545683</v>
      </c>
      <c r="G20" s="1">
        <f>STDEV('OH mol%'!I21:I26)</f>
        <v>0.6930253802402101</v>
      </c>
      <c r="H20" s="1">
        <f>STDEV('OH mol%'!J21:J26)</f>
        <v>1.0708982941821978</v>
      </c>
      <c r="I20" s="1">
        <f>STDEV('OH mol%'!K21:K26)</f>
        <v>7.8065293729979892</v>
      </c>
      <c r="J20" s="1">
        <f>STDEV('OH mol%'!L21:L26)</f>
        <v>0.24811426222909974</v>
      </c>
      <c r="K20" s="1">
        <f>STDEV('OH mol%'!M21:M26)</f>
        <v>1.885561553408065</v>
      </c>
      <c r="L20" s="1">
        <f>STDEV('OH mol%'!N21:N26)</f>
        <v>0.28555542735871636</v>
      </c>
      <c r="M20" s="1">
        <f>STDEV('OH mol%'!O21:O26)</f>
        <v>0</v>
      </c>
      <c r="N20" s="1">
        <f>STDEV('OH mol%'!P21:P26)</f>
        <v>0</v>
      </c>
    </row>
    <row r="21" spans="1:16">
      <c r="A21" t="s">
        <v>97</v>
      </c>
      <c r="B21" s="1">
        <f>STDEV('OH mol%'!D27:D32)</f>
        <v>3.6168047202636209</v>
      </c>
      <c r="C21" s="1">
        <f>STDEV('OH mol%'!E27:E32)</f>
        <v>4.8710132262463492</v>
      </c>
      <c r="D21" s="1">
        <f>STDEV('OH mol%'!F27:F32)</f>
        <v>5.2617702150733345</v>
      </c>
      <c r="E21" s="1">
        <f>STDEV('OH mol%'!G27:G32)</f>
        <v>4.4091967344965362</v>
      </c>
      <c r="F21" s="1">
        <f>STDEV('OH mol%'!H27:H32)</f>
        <v>4.7090419094055056</v>
      </c>
      <c r="G21" s="1">
        <f>STDEV('OH mol%'!I27:I32)</f>
        <v>0.32912980858837598</v>
      </c>
      <c r="H21" s="1">
        <f>STDEV('OH mol%'!J27:J32)</f>
        <v>1.3969464140638985</v>
      </c>
      <c r="I21" s="1">
        <f>STDEV('OH mol%'!K27:K32)</f>
        <v>2.301060573492236</v>
      </c>
      <c r="J21" s="1">
        <f>STDEV('OH mol%'!L27:L32)</f>
        <v>0.6322863942909096</v>
      </c>
      <c r="K21" s="1">
        <f>STDEV('OH mol%'!M27:M32)</f>
        <v>2.0488895147713997</v>
      </c>
      <c r="L21" s="1">
        <f>STDEV('OH mol%'!N27:N32)</f>
        <v>0.44281558593879827</v>
      </c>
      <c r="M21" s="1">
        <f>STDEV('OH mol%'!O27:O32)</f>
        <v>0.26050403038689041</v>
      </c>
      <c r="N21" s="1">
        <f>STDEV('OH mol%'!P27:P32)</f>
        <v>0.17026127892010715</v>
      </c>
    </row>
    <row r="22" spans="1:16">
      <c r="A22" t="s">
        <v>98</v>
      </c>
      <c r="B22" s="1">
        <f>STDEV('OH mol%'!D33:D38)</f>
        <v>1.4135792942059959</v>
      </c>
      <c r="C22" s="1">
        <f>STDEV('OH mol%'!E33:E38)</f>
        <v>0.55330279137820948</v>
      </c>
      <c r="D22" s="1">
        <f>STDEV('OH mol%'!F33:F38)</f>
        <v>15.697711589085539</v>
      </c>
      <c r="E22" s="1">
        <f>STDEV('OH mol%'!G33:G38)</f>
        <v>6.5803957226023</v>
      </c>
      <c r="F22" s="1">
        <f>STDEV('OH mol%'!H33:H38)</f>
        <v>4.9707184543463008</v>
      </c>
      <c r="G22" s="1">
        <f>STDEV('OH mol%'!I33:I38)</f>
        <v>1.1991859322034353</v>
      </c>
      <c r="H22" s="1">
        <f>STDEV('OH mol%'!J33:J38)</f>
        <v>6.2794285114903641</v>
      </c>
      <c r="I22" s="1">
        <f>STDEV('OH mol%'!K33:K38)</f>
        <v>2.6740230071644633</v>
      </c>
      <c r="J22" s="1">
        <f>STDEV('OH mol%'!L33:L38)</f>
        <v>0.65627505413783704</v>
      </c>
      <c r="K22" s="1">
        <f>STDEV('OH mol%'!M33:M38)</f>
        <v>0.92542594505837816</v>
      </c>
      <c r="L22" s="1">
        <f>STDEV('OH mol%'!N33:N38)</f>
        <v>0</v>
      </c>
      <c r="M22" s="1">
        <f>STDEV('OH mol%'!O33:O38)</f>
        <v>0</v>
      </c>
      <c r="N22" s="1">
        <f>STDEV('OH mol%'!P33:P38)</f>
        <v>0</v>
      </c>
    </row>
    <row r="23" spans="1:16">
      <c r="A23" t="s">
        <v>99</v>
      </c>
      <c r="B23" s="1">
        <f>STDEV('OH mol%'!D39:D44)</f>
        <v>0.94344528455154719</v>
      </c>
      <c r="C23" s="1">
        <f>STDEV('OH mol%'!E39:E44)</f>
        <v>1.137990004914186</v>
      </c>
      <c r="D23" s="1">
        <f>STDEV('OH mol%'!F39:F44)</f>
        <v>7.1827400410854256</v>
      </c>
      <c r="E23" s="1">
        <f>STDEV('OH mol%'!G39:G44)</f>
        <v>9.8012511983394344</v>
      </c>
      <c r="F23" s="1">
        <f>STDEV('OH mol%'!H39:H44)</f>
        <v>13.50633225566501</v>
      </c>
      <c r="G23" s="1">
        <f>STDEV('OH mol%'!I39:I44)</f>
        <v>1.1741275626907037</v>
      </c>
      <c r="H23" s="1">
        <f>STDEV('OH mol%'!J39:J44)</f>
        <v>2.1664060163832173</v>
      </c>
      <c r="I23" s="1">
        <f>STDEV('OH mol%'!K39:K44)</f>
        <v>0.61825165233543056</v>
      </c>
      <c r="J23" s="1">
        <f>STDEV('OH mol%'!L39:L44)</f>
        <v>0</v>
      </c>
      <c r="K23" s="1">
        <f>STDEV('OH mol%'!M39:M44)</f>
        <v>1.9979659571425192</v>
      </c>
      <c r="L23" s="1">
        <f>STDEV('OH mol%'!N39:N44)</f>
        <v>0</v>
      </c>
      <c r="M23" s="1">
        <f>STDEV('OH mol%'!O39:O44)</f>
        <v>0</v>
      </c>
      <c r="N23" s="1">
        <f>STDEV('OH mol%'!P39:P44)</f>
        <v>0</v>
      </c>
    </row>
    <row r="24" spans="1:16">
      <c r="A24" t="s">
        <v>96</v>
      </c>
      <c r="B24" s="1">
        <f>STDEV('OH mol%'!D45:D50)</f>
        <v>0.67053354686865396</v>
      </c>
      <c r="C24" s="1">
        <f>STDEV('OH mol%'!E45:E50)</f>
        <v>0.67740807119230029</v>
      </c>
      <c r="D24" s="1">
        <f>STDEV('OH mol%'!F45:F50)</f>
        <v>4.0140907179821443</v>
      </c>
      <c r="E24" s="1">
        <f>STDEV('OH mol%'!G45:G50)</f>
        <v>15.863917455441896</v>
      </c>
      <c r="F24" s="1">
        <f>STDEV('OH mol%'!H45:H50)</f>
        <v>11.937248730400956</v>
      </c>
      <c r="G24" s="1">
        <f>STDEV('OH mol%'!I45:I50)</f>
        <v>2.8758238282254096</v>
      </c>
      <c r="H24" s="1">
        <f>STDEV('OH mol%'!J45:J50)</f>
        <v>0.58662232341696696</v>
      </c>
      <c r="I24" s="1">
        <f>STDEV('OH mol%'!K45:K50)</f>
        <v>1.0340416854132204</v>
      </c>
      <c r="J24" s="1">
        <f>STDEV('OH mol%'!L45:L50)</f>
        <v>0</v>
      </c>
      <c r="K24" s="1">
        <f>STDEV('OH mol%'!M45:M50)</f>
        <v>1.2392668690221271</v>
      </c>
      <c r="L24" s="1">
        <f>STDEV('OH mol%'!N45:N50)</f>
        <v>0</v>
      </c>
      <c r="M24" s="1">
        <f>STDEV('OH mol%'!O45:O50)</f>
        <v>0</v>
      </c>
      <c r="N24" s="1">
        <f>STDEV('OH mol%'!P45:P50)</f>
        <v>0.29376921004080314</v>
      </c>
    </row>
    <row r="27" spans="1:16">
      <c r="A27" t="s">
        <v>148</v>
      </c>
    </row>
    <row r="28" spans="1:16"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</row>
    <row r="29" spans="1:16">
      <c r="B29" t="s">
        <v>86</v>
      </c>
      <c r="C29" t="s">
        <v>1</v>
      </c>
      <c r="D29" t="s">
        <v>2</v>
      </c>
      <c r="E29" t="s">
        <v>3</v>
      </c>
      <c r="F29" t="s">
        <v>4</v>
      </c>
      <c r="G29" t="s">
        <v>85</v>
      </c>
      <c r="H29" t="s">
        <v>5</v>
      </c>
      <c r="I29" t="s">
        <v>6</v>
      </c>
      <c r="J29" t="s">
        <v>7</v>
      </c>
      <c r="K29" t="s">
        <v>8</v>
      </c>
      <c r="L29" t="s">
        <v>9</v>
      </c>
      <c r="M29" t="s">
        <v>10</v>
      </c>
      <c r="N29" t="s">
        <v>11</v>
      </c>
      <c r="O29" t="s">
        <v>12</v>
      </c>
      <c r="P29" t="s">
        <v>13</v>
      </c>
    </row>
    <row r="30" spans="1:16">
      <c r="A30" t="s">
        <v>92</v>
      </c>
      <c r="B30" s="1">
        <v>8.615877281596001</v>
      </c>
      <c r="C30" s="1">
        <v>0.99189679342242254</v>
      </c>
      <c r="D30" s="1">
        <v>10.114820019417694</v>
      </c>
      <c r="E30" s="1">
        <v>18.25821555447574</v>
      </c>
      <c r="F30" s="1">
        <v>6.0664464672509064</v>
      </c>
      <c r="G30" s="1">
        <v>5.6739543459331712</v>
      </c>
      <c r="H30" s="1">
        <v>2.6748212901916486</v>
      </c>
      <c r="I30" s="1">
        <v>39.460328637331422</v>
      </c>
      <c r="J30" s="1">
        <v>0.40257403302887179</v>
      </c>
      <c r="K30" s="1">
        <v>1.0000924177403114</v>
      </c>
      <c r="L30" s="1">
        <v>1.3996956282046342</v>
      </c>
      <c r="M30" s="1">
        <v>2.7614766786026195</v>
      </c>
      <c r="N30" s="1">
        <v>1.1628744949656384</v>
      </c>
      <c r="O30" s="1">
        <v>0.6036044154706407</v>
      </c>
      <c r="P30" s="1">
        <v>0.81332194236827016</v>
      </c>
    </row>
    <row r="31" spans="1:16">
      <c r="A31" t="s">
        <v>93</v>
      </c>
      <c r="B31" s="1">
        <v>16.399647674951542</v>
      </c>
      <c r="C31" s="1">
        <v>0.4428934656299473</v>
      </c>
      <c r="D31" s="1">
        <v>3.6423410666111526</v>
      </c>
      <c r="E31" s="1">
        <v>5.4682233663533273</v>
      </c>
      <c r="F31" s="1">
        <v>9.2308707612771492</v>
      </c>
      <c r="G31" s="1">
        <v>5.8490928001073819</v>
      </c>
      <c r="H31" s="1">
        <v>3.1143186664496803</v>
      </c>
      <c r="I31" s="1">
        <v>44.969735495729054</v>
      </c>
      <c r="J31" s="1">
        <v>1.7337557037298563</v>
      </c>
      <c r="K31" s="1">
        <v>1.9624411473420702</v>
      </c>
      <c r="L31" s="1">
        <v>0.64820474722558263</v>
      </c>
      <c r="M31" s="1">
        <v>3.7047051088501122</v>
      </c>
      <c r="N31" s="1">
        <v>1.3357964790497909</v>
      </c>
      <c r="O31" s="1">
        <v>1.0698516230173785</v>
      </c>
      <c r="P31" s="1">
        <v>0.42812189367597475</v>
      </c>
    </row>
    <row r="32" spans="1:16">
      <c r="A32" t="s">
        <v>94</v>
      </c>
      <c r="B32" s="1">
        <v>10.172839087074619</v>
      </c>
      <c r="C32" s="1">
        <v>0.68925836521141848</v>
      </c>
      <c r="D32" s="1">
        <v>3.3025613397484062</v>
      </c>
      <c r="E32" s="1">
        <v>7.1759192564912402</v>
      </c>
      <c r="F32" s="1">
        <v>11.162983789764359</v>
      </c>
      <c r="G32" s="1">
        <v>9.9981897216484743</v>
      </c>
      <c r="H32" s="1">
        <v>2.8376631833856987</v>
      </c>
      <c r="I32" s="1">
        <v>39.998177290995862</v>
      </c>
      <c r="J32" s="1">
        <v>1.8456891434515796</v>
      </c>
      <c r="K32" s="1">
        <v>6.644449459079155</v>
      </c>
      <c r="L32" s="1">
        <v>1.2564432539300832</v>
      </c>
      <c r="M32" s="1">
        <v>2.6389668373163784</v>
      </c>
      <c r="N32" s="1">
        <v>0.16826888789963321</v>
      </c>
      <c r="O32" s="1">
        <v>1.0817996548563069</v>
      </c>
      <c r="P32" s="1">
        <v>1.0267907291467926</v>
      </c>
    </row>
    <row r="33" spans="1:16">
      <c r="A33" t="s">
        <v>95</v>
      </c>
      <c r="B33" s="1">
        <v>10.018496267068462</v>
      </c>
      <c r="C33" s="1">
        <v>0.65407989188453286</v>
      </c>
      <c r="D33" s="1">
        <v>3.9823793046710088</v>
      </c>
      <c r="E33" s="1">
        <v>13.867359945235142</v>
      </c>
      <c r="F33" s="1">
        <v>12.036281169252041</v>
      </c>
      <c r="G33" s="1">
        <v>9.1655319815545244</v>
      </c>
      <c r="H33" s="1">
        <v>2.21131670803699</v>
      </c>
      <c r="I33" s="1">
        <v>39.62530919511542</v>
      </c>
      <c r="J33" s="1">
        <v>1.8923519132948508</v>
      </c>
      <c r="K33" s="1">
        <v>2.981676241854307</v>
      </c>
      <c r="L33" s="1">
        <v>0.77371323960547744</v>
      </c>
      <c r="M33" s="1">
        <v>1.1984280558536617</v>
      </c>
      <c r="N33" s="1">
        <v>5.3158386467243669E-2</v>
      </c>
      <c r="O33" s="1">
        <v>1.2437291966569937</v>
      </c>
      <c r="P33" s="1">
        <v>0.29618850344935926</v>
      </c>
    </row>
    <row r="34" spans="1:16">
      <c r="A34" t="s">
        <v>97</v>
      </c>
      <c r="B34" s="1">
        <v>7.6292521029900042</v>
      </c>
      <c r="C34" s="1">
        <v>1.0798767999283008</v>
      </c>
      <c r="D34" s="1">
        <v>23.086714228093332</v>
      </c>
      <c r="E34" s="1">
        <v>18.235971992215955</v>
      </c>
      <c r="F34" s="1">
        <v>9.2157725237134152</v>
      </c>
      <c r="G34" s="1">
        <v>4.8018997511199508</v>
      </c>
      <c r="H34" s="1">
        <v>6.6630321130454826</v>
      </c>
      <c r="I34" s="1">
        <v>10.830737136161233</v>
      </c>
      <c r="J34" s="1">
        <v>8.5179890017395561</v>
      </c>
      <c r="K34" s="1">
        <v>3.5158821127354272</v>
      </c>
      <c r="L34" s="1">
        <v>0.87698668716520445</v>
      </c>
      <c r="M34" s="1">
        <v>1.0318795779569256</v>
      </c>
      <c r="N34" s="1">
        <v>2.4786668698874941</v>
      </c>
      <c r="O34" s="1">
        <v>1.15102809702359</v>
      </c>
      <c r="P34" s="1">
        <v>0.88431100622412384</v>
      </c>
    </row>
    <row r="35" spans="1:16">
      <c r="A35" t="s">
        <v>98</v>
      </c>
      <c r="B35" s="1">
        <v>10.881198168563932</v>
      </c>
      <c r="C35" s="1">
        <v>2.1511655827810414</v>
      </c>
      <c r="D35" s="1">
        <v>42.771212044279764</v>
      </c>
      <c r="E35" s="1">
        <v>20.425737058948403</v>
      </c>
      <c r="F35" s="1">
        <v>11.561319623426568</v>
      </c>
      <c r="G35" s="1">
        <v>1.8077499640883705</v>
      </c>
      <c r="H35" s="1">
        <v>2.1988843205185389</v>
      </c>
      <c r="I35" s="1">
        <v>4.147769754666836</v>
      </c>
      <c r="J35" s="1">
        <v>3.4888045850125713</v>
      </c>
      <c r="K35" s="1">
        <v>0.11495221590683864</v>
      </c>
      <c r="L35" s="1">
        <v>0.31498397934388872</v>
      </c>
      <c r="M35" s="1">
        <v>0.13622270246324439</v>
      </c>
      <c r="N35" s="1">
        <v>0</v>
      </c>
      <c r="O35" s="1">
        <v>0</v>
      </c>
      <c r="P35" s="1">
        <v>0</v>
      </c>
    </row>
    <row r="36" spans="1:16">
      <c r="A36" t="s">
        <v>99</v>
      </c>
      <c r="B36" s="1">
        <v>7.5767912717999444</v>
      </c>
      <c r="C36" s="1">
        <v>1.5272221322116322</v>
      </c>
      <c r="D36" s="1">
        <v>36.973966869709038</v>
      </c>
      <c r="E36" s="1">
        <v>27.781680308962848</v>
      </c>
      <c r="F36" s="1">
        <v>3.8323696260407671</v>
      </c>
      <c r="G36" s="1">
        <v>2.5077309612477765</v>
      </c>
      <c r="H36" s="1">
        <v>2.6133778288702363</v>
      </c>
      <c r="I36" s="1">
        <v>3.6505810141004158</v>
      </c>
      <c r="J36" s="1">
        <v>1.4309267117424256</v>
      </c>
      <c r="K36" s="1">
        <v>2.021283707090352</v>
      </c>
      <c r="L36" s="1">
        <v>3.3508010340635863</v>
      </c>
      <c r="M36" s="1">
        <v>5.1111210661048156</v>
      </c>
      <c r="N36" s="1">
        <v>0.29041498108651936</v>
      </c>
      <c r="O36" s="1">
        <v>1.0491115445714827</v>
      </c>
      <c r="P36" s="1">
        <v>0.28262094239815633</v>
      </c>
    </row>
    <row r="37" spans="1:16">
      <c r="A37" t="s">
        <v>96</v>
      </c>
      <c r="B37" s="1">
        <v>5.8945347383516342</v>
      </c>
      <c r="C37" s="1">
        <v>1.9185743960323676</v>
      </c>
      <c r="D37" s="1">
        <v>60.45846130918693</v>
      </c>
      <c r="E37" s="1">
        <v>21.371006842145857</v>
      </c>
      <c r="F37" s="1">
        <v>3.8808885962216011</v>
      </c>
      <c r="G37" s="1">
        <v>3.3485740869982159</v>
      </c>
      <c r="H37" s="1">
        <v>1.1010062505298104</v>
      </c>
      <c r="I37" s="1">
        <v>0.96614106210626105</v>
      </c>
      <c r="J37" s="1">
        <v>0</v>
      </c>
      <c r="K37" s="1">
        <v>0</v>
      </c>
      <c r="L37" s="1">
        <v>0.57446725505228613</v>
      </c>
      <c r="M37" s="1">
        <v>0.48634546337504397</v>
      </c>
      <c r="N37" s="1">
        <v>0</v>
      </c>
      <c r="O37" s="1">
        <v>0</v>
      </c>
      <c r="P37" s="1">
        <v>0</v>
      </c>
    </row>
    <row r="38" spans="1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t="s">
        <v>89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B41" s="1" t="s">
        <v>0</v>
      </c>
      <c r="C41" s="1" t="s">
        <v>0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  <c r="N41" s="1" t="s">
        <v>0</v>
      </c>
      <c r="O41" s="1" t="s">
        <v>0</v>
      </c>
      <c r="P41" s="1" t="s">
        <v>0</v>
      </c>
    </row>
    <row r="42" spans="1:16">
      <c r="B42" s="1" t="s">
        <v>86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85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10</v>
      </c>
      <c r="N42" s="1" t="s">
        <v>11</v>
      </c>
      <c r="O42" s="1" t="s">
        <v>12</v>
      </c>
      <c r="P42" s="1" t="s">
        <v>13</v>
      </c>
    </row>
    <row r="43" spans="1:16">
      <c r="A43" t="s">
        <v>92</v>
      </c>
      <c r="B43" s="1">
        <v>1.15515621245767</v>
      </c>
      <c r="C43" s="1">
        <v>0.85914384055121973</v>
      </c>
      <c r="D43" s="1">
        <v>0.52573426905775611</v>
      </c>
      <c r="E43" s="1">
        <v>0.45457354356164092</v>
      </c>
      <c r="F43" s="1">
        <v>0.76101269790704829</v>
      </c>
      <c r="G43" s="1">
        <v>0.27565616846584318</v>
      </c>
      <c r="H43" s="1">
        <v>0.30911446492098948</v>
      </c>
      <c r="I43" s="1">
        <v>3.9857404685933004</v>
      </c>
      <c r="J43" s="1">
        <v>0.41079388979122167</v>
      </c>
      <c r="K43" s="1">
        <v>1.7322108797906175</v>
      </c>
      <c r="L43" s="1">
        <v>0.26917592619055491</v>
      </c>
      <c r="M43" s="1">
        <v>0.90574623337774429</v>
      </c>
      <c r="N43" s="1">
        <v>1.6199824618735177</v>
      </c>
      <c r="O43" s="1">
        <v>1.0454735152680634</v>
      </c>
      <c r="P43" s="1">
        <v>0.18976204173477892</v>
      </c>
    </row>
    <row r="44" spans="1:16">
      <c r="A44" t="s">
        <v>93</v>
      </c>
      <c r="B44" s="1">
        <v>5.4143086784250851</v>
      </c>
      <c r="C44" s="1">
        <v>0.73953388937258313</v>
      </c>
      <c r="D44" s="1">
        <v>0.77714837724640695</v>
      </c>
      <c r="E44" s="1">
        <v>1.0277264357968414</v>
      </c>
      <c r="F44" s="1">
        <v>1.6246426971870294</v>
      </c>
      <c r="G44" s="1">
        <v>0.70741127601575671</v>
      </c>
      <c r="H44" s="1">
        <v>0.50397552365245202</v>
      </c>
      <c r="I44" s="1">
        <v>3.4437021230105893</v>
      </c>
      <c r="J44" s="1">
        <v>0.35357063952217715</v>
      </c>
      <c r="K44" s="1">
        <v>1.5105873529288183</v>
      </c>
      <c r="L44" s="1">
        <v>0.52465001326476657</v>
      </c>
      <c r="M44" s="1">
        <v>1.0017015405192833</v>
      </c>
      <c r="N44" s="1">
        <v>1.2345837214999609</v>
      </c>
      <c r="O44" s="1">
        <v>0.865670385097002</v>
      </c>
      <c r="P44" s="1">
        <v>0.50897330506331462</v>
      </c>
    </row>
    <row r="45" spans="1:16">
      <c r="A45" t="s">
        <v>94</v>
      </c>
      <c r="B45" s="1">
        <v>6.5654512108576162</v>
      </c>
      <c r="C45" s="1">
        <v>0.74632717822799066</v>
      </c>
      <c r="D45" s="1">
        <v>1.2708933780681753</v>
      </c>
      <c r="E45" s="1">
        <v>3.3684839127301007</v>
      </c>
      <c r="F45" s="1">
        <v>1.8083182468201962</v>
      </c>
      <c r="G45" s="1">
        <v>2.1392111857096214</v>
      </c>
      <c r="H45" s="1">
        <v>0.53751576818351732</v>
      </c>
      <c r="I45" s="1">
        <v>7.3479065502655194</v>
      </c>
      <c r="J45" s="1">
        <v>0.39178582706597159</v>
      </c>
      <c r="K45" s="1">
        <v>5.6253264594824914</v>
      </c>
      <c r="L45" s="1">
        <v>0.67448794997569617</v>
      </c>
      <c r="M45" s="1">
        <v>1.2515472760545463</v>
      </c>
      <c r="N45" s="1">
        <v>0.26290701668358912</v>
      </c>
      <c r="O45" s="1">
        <v>1.1188857167253921</v>
      </c>
      <c r="P45" s="1">
        <v>0.92739718299779272</v>
      </c>
    </row>
    <row r="46" spans="1:16">
      <c r="A46" t="s">
        <v>95</v>
      </c>
      <c r="B46" s="1">
        <v>4.5446833717275421</v>
      </c>
      <c r="C46" s="1">
        <v>0.61684443451247362</v>
      </c>
      <c r="D46" s="1">
        <v>1.0203984710882259</v>
      </c>
      <c r="E46" s="1">
        <v>3.3154791788469788</v>
      </c>
      <c r="F46" s="1">
        <v>3.5564062462886392</v>
      </c>
      <c r="G46" s="1">
        <v>3.2684940223833756</v>
      </c>
      <c r="H46" s="1">
        <v>0.38513955938592792</v>
      </c>
      <c r="I46" s="1">
        <v>6.6165625484277504</v>
      </c>
      <c r="J46" s="1">
        <v>0.48101945650780487</v>
      </c>
      <c r="K46" s="1">
        <v>2.898672380977263</v>
      </c>
      <c r="L46" s="1">
        <v>0.75083888762371032</v>
      </c>
      <c r="M46" s="1">
        <v>0.98673640251841443</v>
      </c>
      <c r="N46" s="1">
        <v>0.13021092239441748</v>
      </c>
      <c r="O46" s="1">
        <v>1.3721539617466159</v>
      </c>
      <c r="P46" s="1">
        <v>0.48915969222995492</v>
      </c>
    </row>
    <row r="47" spans="1:16">
      <c r="A47" t="s">
        <v>100</v>
      </c>
      <c r="B47" s="1">
        <v>1.9188975102915933</v>
      </c>
      <c r="C47" s="1">
        <v>1.6744514442285836</v>
      </c>
      <c r="D47" s="1">
        <v>6.1055929261552109</v>
      </c>
      <c r="E47" s="1">
        <v>5.0284369808932299</v>
      </c>
      <c r="F47" s="1">
        <v>1.1203367724881168</v>
      </c>
      <c r="G47" s="1">
        <v>2.0659541302551934</v>
      </c>
      <c r="H47" s="1">
        <v>2.5654033607569602</v>
      </c>
      <c r="I47" s="1">
        <v>4.6812041669085778</v>
      </c>
      <c r="J47" s="1">
        <v>1.4173469075993286</v>
      </c>
      <c r="K47" s="1">
        <v>1.1182818991862007</v>
      </c>
      <c r="L47" s="1">
        <v>0.91222522672860751</v>
      </c>
      <c r="M47" s="1">
        <v>0.53311242573098994</v>
      </c>
      <c r="N47" s="1">
        <v>1.1387045592636957</v>
      </c>
      <c r="O47" s="1">
        <v>0.27111055481655366</v>
      </c>
      <c r="P47" s="1">
        <v>0.55092349644684868</v>
      </c>
    </row>
    <row r="48" spans="1:16">
      <c r="A48" t="s">
        <v>28</v>
      </c>
      <c r="B48" s="1">
        <v>4.6739895360513932</v>
      </c>
      <c r="C48" s="1">
        <v>3.6327850899116814</v>
      </c>
      <c r="D48" s="1">
        <v>5.8645278978095714</v>
      </c>
      <c r="E48" s="1">
        <v>2.3344295185494799</v>
      </c>
      <c r="F48" s="1">
        <v>9.1723304223918927</v>
      </c>
      <c r="G48" s="1">
        <v>0.75555800922096539</v>
      </c>
      <c r="H48" s="1">
        <v>1.6263436864557466</v>
      </c>
      <c r="I48" s="1">
        <v>7.516284812053855</v>
      </c>
      <c r="J48" s="1">
        <v>3.1071372494838805</v>
      </c>
      <c r="K48" s="1">
        <v>9.2367563311995513E-2</v>
      </c>
      <c r="L48" s="1">
        <v>0.2530991023077796</v>
      </c>
      <c r="M48" s="1">
        <v>0.109459039088922</v>
      </c>
      <c r="N48" s="1">
        <v>0</v>
      </c>
      <c r="O48" s="1">
        <v>0</v>
      </c>
      <c r="P48" s="1">
        <v>0</v>
      </c>
    </row>
    <row r="49" spans="1:16">
      <c r="A49" t="s">
        <v>99</v>
      </c>
      <c r="B49" s="1">
        <v>3.245668448993893</v>
      </c>
      <c r="C49" s="1">
        <v>2.0266882216903293</v>
      </c>
      <c r="D49" s="1">
        <v>8.0015466548333372</v>
      </c>
      <c r="E49" s="1">
        <v>1.2919605485333272</v>
      </c>
      <c r="F49" s="1">
        <v>0.93467688732052057</v>
      </c>
      <c r="G49" s="1">
        <v>0.8651083449778515</v>
      </c>
      <c r="H49" s="1">
        <v>1.411534769417242</v>
      </c>
      <c r="I49" s="1">
        <v>2.9650799628682329</v>
      </c>
      <c r="J49" s="1">
        <v>1.1657603186495449</v>
      </c>
      <c r="K49" s="1">
        <v>2.1602967823976931</v>
      </c>
      <c r="L49" s="1">
        <v>1.3481543955707269</v>
      </c>
      <c r="M49" s="1">
        <v>1.76829049991698</v>
      </c>
      <c r="N49" s="1">
        <v>0.44992863930841764</v>
      </c>
      <c r="O49" s="1">
        <v>1.3178151802987068</v>
      </c>
      <c r="P49" s="1">
        <v>0.31818433053408823</v>
      </c>
    </row>
    <row r="50" spans="1:16">
      <c r="A50" t="s">
        <v>96</v>
      </c>
      <c r="B50" s="1">
        <v>1.224460167050726</v>
      </c>
      <c r="C50" s="1">
        <v>2.369357054329305</v>
      </c>
      <c r="D50" s="1">
        <v>5.9147987253666781</v>
      </c>
      <c r="E50" s="1">
        <v>3.6128980339240235</v>
      </c>
      <c r="F50" s="1">
        <v>2.5607135955137879</v>
      </c>
      <c r="G50" s="1">
        <v>1.0642510900785351</v>
      </c>
      <c r="H50" s="1">
        <v>0.88752522080050167</v>
      </c>
      <c r="I50" s="1">
        <v>0.7642592290837269</v>
      </c>
      <c r="J50" s="1">
        <v>0</v>
      </c>
      <c r="K50" s="1">
        <v>0</v>
      </c>
      <c r="L50" s="1">
        <v>0.45111544486451283</v>
      </c>
      <c r="M50" s="1">
        <v>0.46200073532039732</v>
      </c>
      <c r="N50" s="1">
        <v>0</v>
      </c>
      <c r="O50" s="1">
        <v>0</v>
      </c>
      <c r="P50" s="1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B1" workbookViewId="0">
      <selection activeCell="I26" sqref="I26"/>
    </sheetView>
  </sheetViews>
  <sheetFormatPr baseColWidth="10" defaultRowHeight="12.75"/>
  <cols>
    <col min="1" max="1" width="39.5703125" bestFit="1" customWidth="1"/>
    <col min="9" max="9" width="36.42578125" bestFit="1" customWidth="1"/>
  </cols>
  <sheetData>
    <row r="1" spans="1:14">
      <c r="A1" t="s">
        <v>126</v>
      </c>
      <c r="I1" t="s">
        <v>129</v>
      </c>
    </row>
    <row r="2" spans="1:14">
      <c r="B2" t="s">
        <v>116</v>
      </c>
      <c r="C2" t="s">
        <v>116</v>
      </c>
      <c r="D2" t="s">
        <v>116</v>
      </c>
      <c r="E2" t="s">
        <v>116</v>
      </c>
      <c r="F2" t="s">
        <v>116</v>
      </c>
      <c r="J2" t="s">
        <v>128</v>
      </c>
      <c r="K2" t="s">
        <v>128</v>
      </c>
      <c r="L2" t="s">
        <v>128</v>
      </c>
      <c r="M2" t="s">
        <v>128</v>
      </c>
      <c r="N2" t="s">
        <v>128</v>
      </c>
    </row>
    <row r="3" spans="1:14">
      <c r="A3" t="s">
        <v>148</v>
      </c>
      <c r="B3" t="s">
        <v>117</v>
      </c>
      <c r="C3" t="s">
        <v>118</v>
      </c>
      <c r="D3" t="s">
        <v>119</v>
      </c>
      <c r="E3" t="s">
        <v>120</v>
      </c>
      <c r="F3" t="s">
        <v>121</v>
      </c>
      <c r="I3" t="s">
        <v>148</v>
      </c>
      <c r="J3" t="s">
        <v>117</v>
      </c>
      <c r="K3" t="s">
        <v>118</v>
      </c>
      <c r="L3" t="s">
        <v>119</v>
      </c>
      <c r="M3" t="s">
        <v>120</v>
      </c>
      <c r="N3" t="s">
        <v>121</v>
      </c>
    </row>
    <row r="4" spans="1:14">
      <c r="A4" t="s">
        <v>92</v>
      </c>
      <c r="B4" s="1">
        <v>6.403166065437194</v>
      </c>
      <c r="C4" s="1">
        <v>59.163457845728701</v>
      </c>
      <c r="D4" s="1">
        <v>30.142576976484424</v>
      </c>
      <c r="E4" s="1">
        <v>1.2445083536627841</v>
      </c>
      <c r="F4" s="1">
        <v>3.0462907586868959</v>
      </c>
      <c r="I4" t="s">
        <v>92</v>
      </c>
      <c r="J4" s="1">
        <v>13.68950398249059</v>
      </c>
      <c r="K4" s="1">
        <v>34.134532845104957</v>
      </c>
      <c r="L4" s="1">
        <v>42.477254134651645</v>
      </c>
      <c r="M4" s="1">
        <v>7.5297558400840696</v>
      </c>
      <c r="N4" s="1">
        <v>2.1689531976687415</v>
      </c>
    </row>
    <row r="5" spans="1:14">
      <c r="A5" t="s">
        <v>93</v>
      </c>
      <c r="B5" s="1">
        <v>3.2225069687808494</v>
      </c>
      <c r="C5" s="1">
        <v>35.720706624845242</v>
      </c>
      <c r="D5" s="1">
        <v>58.015899990596481</v>
      </c>
      <c r="E5" s="1">
        <v>2.4272323313940372</v>
      </c>
      <c r="F5" s="1">
        <v>0.61365408438339208</v>
      </c>
      <c r="I5" t="s">
        <v>93</v>
      </c>
      <c r="J5" s="1">
        <v>16.842541140581496</v>
      </c>
      <c r="K5" s="1">
        <v>24.190527994349008</v>
      </c>
      <c r="L5" s="1">
        <v>51.780251013250655</v>
      </c>
      <c r="M5" s="1">
        <v>5.6887063351254863</v>
      </c>
      <c r="N5" s="1">
        <v>1.4979735166933532</v>
      </c>
    </row>
    <row r="6" spans="1:14">
      <c r="A6" t="s">
        <v>94</v>
      </c>
      <c r="B6" s="1">
        <v>1.9339290980479147</v>
      </c>
      <c r="C6" s="1">
        <v>34.01349040494955</v>
      </c>
      <c r="D6" s="1">
        <v>57.042987889345028</v>
      </c>
      <c r="E6" s="1">
        <v>7.1095926076575093</v>
      </c>
      <c r="F6" s="1">
        <v>0</v>
      </c>
      <c r="I6" t="s">
        <v>94</v>
      </c>
      <c r="J6" s="1">
        <v>10.862097452286038</v>
      </c>
      <c r="K6" s="1">
        <v>31.639654107652479</v>
      </c>
      <c r="L6" s="1">
        <v>51.325979076912283</v>
      </c>
      <c r="M6" s="1">
        <v>4.0636789791460952</v>
      </c>
      <c r="N6" s="1">
        <v>2.1085903840030995</v>
      </c>
    </row>
    <row r="7" spans="1:14">
      <c r="A7" t="s">
        <v>95</v>
      </c>
      <c r="B7" s="1">
        <v>3.5320900376452187</v>
      </c>
      <c r="C7" s="1">
        <v>44.306684693769739</v>
      </c>
      <c r="D7" s="1">
        <v>49.173442506738965</v>
      </c>
      <c r="E7" s="1">
        <v>2.9877827618460833</v>
      </c>
      <c r="F7" s="1">
        <v>0</v>
      </c>
      <c r="I7" t="s">
        <v>95</v>
      </c>
      <c r="J7" s="1">
        <v>10.672576158952996</v>
      </c>
      <c r="K7" s="1">
        <v>39.051552400712715</v>
      </c>
      <c r="L7" s="1">
        <v>46.710654058301571</v>
      </c>
      <c r="M7" s="1">
        <v>2.0252996819263829</v>
      </c>
      <c r="N7" s="1">
        <v>1.5399177001063529</v>
      </c>
    </row>
    <row r="8" spans="1:14">
      <c r="A8" t="s">
        <v>97</v>
      </c>
      <c r="B8" s="1">
        <v>12.900692578912054</v>
      </c>
      <c r="C8" s="1">
        <v>55.640976609083999</v>
      </c>
      <c r="D8" s="1">
        <v>29.061152589291162</v>
      </c>
      <c r="E8" s="1">
        <v>1.9072440708331342</v>
      </c>
      <c r="F8" s="1">
        <v>0.74042170265094276</v>
      </c>
      <c r="I8" t="s">
        <v>97</v>
      </c>
      <c r="J8" s="1">
        <v>8.7262503624019558</v>
      </c>
      <c r="K8" s="1">
        <v>55.334594478630535</v>
      </c>
      <c r="L8" s="1">
        <v>29.511672061126387</v>
      </c>
      <c r="M8" s="1">
        <v>4.3919177942272585</v>
      </c>
      <c r="N8" s="1">
        <v>2.03589322174822</v>
      </c>
    </row>
    <row r="9" spans="1:14">
      <c r="A9" t="s">
        <v>98</v>
      </c>
      <c r="B9" s="1">
        <v>5.1995097757101929</v>
      </c>
      <c r="C9" s="1">
        <v>73.043808962998725</v>
      </c>
      <c r="D9" s="1">
        <v>19.381543497504605</v>
      </c>
      <c r="E9" s="1">
        <v>2.3751377637864759</v>
      </c>
      <c r="F9" s="1">
        <v>0</v>
      </c>
      <c r="I9" t="s">
        <v>98</v>
      </c>
      <c r="J9" s="1">
        <v>13.032363751344974</v>
      </c>
      <c r="K9" s="1">
        <v>76.566018690743107</v>
      </c>
      <c r="L9" s="1">
        <v>9.9504108761047831</v>
      </c>
      <c r="M9" s="1">
        <v>0.45120668180713308</v>
      </c>
      <c r="N9" s="1">
        <v>0</v>
      </c>
    </row>
    <row r="10" spans="1:14">
      <c r="A10" t="s">
        <v>99</v>
      </c>
      <c r="B10" s="1">
        <v>3.1982282386793743</v>
      </c>
      <c r="C10" s="1">
        <v>87.234740398691699</v>
      </c>
      <c r="D10" s="1">
        <v>7.9346597321798402</v>
      </c>
      <c r="E10" s="1">
        <v>1.6323716304490832</v>
      </c>
      <c r="F10" s="1">
        <v>0</v>
      </c>
      <c r="I10" t="s">
        <v>99</v>
      </c>
      <c r="J10" s="1">
        <v>9.1040134040115763</v>
      </c>
      <c r="K10" s="1">
        <v>71.095747765960439</v>
      </c>
      <c r="L10" s="1">
        <v>9.7161692618034294</v>
      </c>
      <c r="M10" s="1">
        <v>8.7523370812549199</v>
      </c>
      <c r="N10" s="1">
        <v>1.331732486969639</v>
      </c>
    </row>
    <row r="11" spans="1:14">
      <c r="A11" t="s">
        <v>96</v>
      </c>
      <c r="B11" s="1">
        <v>3.2091746114841313</v>
      </c>
      <c r="C11" s="1">
        <v>92.320793973630799</v>
      </c>
      <c r="D11" s="1">
        <v>3.6327979433143911</v>
      </c>
      <c r="E11" s="1">
        <v>0.84961954605578982</v>
      </c>
      <c r="F11" s="1">
        <v>0.18761392551487957</v>
      </c>
      <c r="I11" t="s">
        <v>96</v>
      </c>
      <c r="J11" s="1">
        <v>8.4885340203823159</v>
      </c>
      <c r="K11" s="1">
        <v>88.5146092203547</v>
      </c>
      <c r="L11" s="1">
        <v>1.9419050224163086</v>
      </c>
      <c r="M11" s="1">
        <v>1.0549517368466799</v>
      </c>
      <c r="N11" s="1">
        <v>0</v>
      </c>
    </row>
    <row r="12" spans="1:14">
      <c r="B12" s="1"/>
      <c r="C12" s="1"/>
      <c r="D12" s="1"/>
      <c r="E12" s="1"/>
      <c r="F12" s="1"/>
      <c r="J12" s="1"/>
      <c r="K12" s="1"/>
      <c r="L12" s="1"/>
      <c r="M12" s="1"/>
      <c r="N12" s="1"/>
    </row>
    <row r="13" spans="1:14">
      <c r="A13" t="s">
        <v>89</v>
      </c>
      <c r="B13" s="1" t="s">
        <v>117</v>
      </c>
      <c r="C13" s="1" t="s">
        <v>118</v>
      </c>
      <c r="D13" s="1" t="s">
        <v>119</v>
      </c>
      <c r="E13" s="1" t="s">
        <v>120</v>
      </c>
      <c r="F13" s="1" t="s">
        <v>121</v>
      </c>
      <c r="I13" t="s">
        <v>89</v>
      </c>
      <c r="J13" s="1" t="s">
        <v>117</v>
      </c>
      <c r="K13" s="1" t="s">
        <v>118</v>
      </c>
      <c r="L13" s="1" t="s">
        <v>119</v>
      </c>
      <c r="M13" s="1" t="s">
        <v>120</v>
      </c>
      <c r="N13" s="1" t="s">
        <v>121</v>
      </c>
    </row>
    <row r="14" spans="1:14">
      <c r="A14" t="s">
        <v>92</v>
      </c>
      <c r="B14" s="1">
        <v>1.9486324307606333</v>
      </c>
      <c r="C14" s="1">
        <v>4.4652962623402397</v>
      </c>
      <c r="D14" s="1">
        <v>5.1808262133182978</v>
      </c>
      <c r="E14" s="1">
        <v>1.2255993761503368</v>
      </c>
      <c r="F14" s="1">
        <v>2.0628259675832643</v>
      </c>
      <c r="I14" t="s">
        <v>92</v>
      </c>
      <c r="J14" s="1">
        <v>3.9640475927545649</v>
      </c>
      <c r="K14" s="1">
        <v>5.6418604479030154</v>
      </c>
      <c r="L14" s="1">
        <v>1.5550257527861435</v>
      </c>
      <c r="M14" s="1">
        <v>2.0301604006020577</v>
      </c>
      <c r="N14" s="1">
        <v>1.006744292108966</v>
      </c>
    </row>
    <row r="15" spans="1:14">
      <c r="A15" t="s">
        <v>93</v>
      </c>
      <c r="B15" s="1">
        <v>0.75840125089407051</v>
      </c>
      <c r="C15" s="1">
        <v>3.9532703858333855</v>
      </c>
      <c r="D15" s="1">
        <v>6.6207049487766003</v>
      </c>
      <c r="E15" s="1">
        <v>3.3905105300662823</v>
      </c>
      <c r="F15" s="1">
        <v>0.52888130887578466</v>
      </c>
      <c r="I15" t="s">
        <v>93</v>
      </c>
      <c r="J15" s="1">
        <v>4.7993438856544319</v>
      </c>
      <c r="K15" s="1">
        <v>3.6587880940849931</v>
      </c>
      <c r="L15" s="1">
        <v>2.7597205251365899</v>
      </c>
      <c r="M15" s="1">
        <v>0.52122286729902667</v>
      </c>
      <c r="N15" s="1">
        <v>0.41274730518379177</v>
      </c>
    </row>
    <row r="16" spans="1:14">
      <c r="A16" t="s">
        <v>94</v>
      </c>
      <c r="B16" s="1">
        <v>1.3518505124348155</v>
      </c>
      <c r="C16" s="1">
        <v>8.1882596840463027</v>
      </c>
      <c r="D16" s="1">
        <v>3.868762922112853</v>
      </c>
      <c r="E16" s="1">
        <v>8.7467236713062633</v>
      </c>
      <c r="F16" s="1">
        <v>0</v>
      </c>
      <c r="I16" t="s">
        <v>94</v>
      </c>
      <c r="J16" s="1">
        <v>7.1799953930687455</v>
      </c>
      <c r="K16" s="1">
        <v>4.7422552217317415</v>
      </c>
      <c r="L16" s="1">
        <v>9.4219923673989818</v>
      </c>
      <c r="M16" s="1">
        <v>1.1029224893383156</v>
      </c>
      <c r="N16" s="1">
        <v>1.5523541632652311</v>
      </c>
    </row>
    <row r="17" spans="1:14">
      <c r="A17" t="s">
        <v>95</v>
      </c>
      <c r="B17" s="1">
        <v>1.4029792714805716</v>
      </c>
      <c r="C17" s="1">
        <v>6.6330087766500938</v>
      </c>
      <c r="D17" s="1">
        <v>8.5660489806078743</v>
      </c>
      <c r="E17" s="1">
        <v>2.0103407062569674</v>
      </c>
      <c r="F17" s="1">
        <v>0</v>
      </c>
      <c r="I17" t="s">
        <v>95</v>
      </c>
      <c r="J17" s="1">
        <v>4.62170296352667</v>
      </c>
      <c r="K17" s="1">
        <v>6.2839642728859113</v>
      </c>
      <c r="L17" s="1">
        <v>6.9072973579748762</v>
      </c>
      <c r="M17" s="1">
        <v>0.75804749762345569</v>
      </c>
      <c r="N17" s="1">
        <v>1.7024974150026624</v>
      </c>
    </row>
    <row r="18" spans="1:14">
      <c r="A18" t="s">
        <v>97</v>
      </c>
      <c r="B18" s="1">
        <v>4.7469259956263086</v>
      </c>
      <c r="C18" s="1">
        <v>5.4822311802279362</v>
      </c>
      <c r="D18" s="1">
        <v>3.5673782721207137</v>
      </c>
      <c r="E18" s="1">
        <v>2.4098161300415755</v>
      </c>
      <c r="F18" s="1">
        <v>0.37889940717422343</v>
      </c>
      <c r="I18" t="s">
        <v>97</v>
      </c>
      <c r="J18" s="1">
        <v>2.5956703958204459</v>
      </c>
      <c r="K18" s="1">
        <v>5.0448579992452345</v>
      </c>
      <c r="L18" s="1">
        <v>5.9524978469936025</v>
      </c>
      <c r="M18" s="1">
        <v>2.0340751870626743</v>
      </c>
      <c r="N18" s="1">
        <v>0.71776007249408036</v>
      </c>
    </row>
    <row r="19" spans="1:14">
      <c r="A19" t="s">
        <v>98</v>
      </c>
      <c r="B19" s="1">
        <v>1.452089195651975</v>
      </c>
      <c r="C19" s="1">
        <v>10.68649033973742</v>
      </c>
      <c r="D19" s="1">
        <v>6.5975246651973087</v>
      </c>
      <c r="E19" s="1">
        <v>0.92542594505837961</v>
      </c>
      <c r="F19" s="1">
        <v>0</v>
      </c>
      <c r="I19" t="s">
        <v>98</v>
      </c>
      <c r="J19" s="1">
        <v>3.2878790481275337</v>
      </c>
      <c r="K19" s="1">
        <v>6.7537910281074822</v>
      </c>
      <c r="L19" s="1">
        <v>7.1472320437208072</v>
      </c>
      <c r="M19" s="1">
        <v>0.36255814139670162</v>
      </c>
      <c r="N19" s="1">
        <v>0</v>
      </c>
    </row>
    <row r="20" spans="1:14">
      <c r="A20" t="s">
        <v>99</v>
      </c>
      <c r="B20" s="1">
        <v>1.9936576103990005</v>
      </c>
      <c r="C20" s="1">
        <v>2.633698598669683</v>
      </c>
      <c r="D20" s="1">
        <v>1.6963111285255932</v>
      </c>
      <c r="E20" s="1">
        <v>1.9979659571425192</v>
      </c>
      <c r="F20" s="1">
        <v>0</v>
      </c>
      <c r="I20" t="s">
        <v>99</v>
      </c>
      <c r="J20" s="1">
        <v>3.5203303769697518</v>
      </c>
      <c r="K20" s="1">
        <v>8.5394919237504112</v>
      </c>
      <c r="L20" s="1">
        <v>3.6883225231767987</v>
      </c>
      <c r="M20" s="1">
        <v>3.2401646449933432</v>
      </c>
      <c r="N20" s="1">
        <v>1.5688655483859282</v>
      </c>
    </row>
    <row r="21" spans="1:14">
      <c r="A21" t="s">
        <v>96</v>
      </c>
      <c r="B21" s="1">
        <v>0.86893715623852663</v>
      </c>
      <c r="C21" s="1">
        <v>2.0054265498578387</v>
      </c>
      <c r="D21" s="1">
        <v>1.1568517346502274</v>
      </c>
      <c r="E21" s="1">
        <v>1.2392668690221271</v>
      </c>
      <c r="F21" s="1">
        <v>0.29376921004080314</v>
      </c>
      <c r="I21" t="s">
        <v>96</v>
      </c>
      <c r="J21" s="1">
        <v>2.0891044208684137</v>
      </c>
      <c r="K21" s="1">
        <v>1.0272013848282988</v>
      </c>
      <c r="L21" s="1">
        <v>1.6201901496788695</v>
      </c>
      <c r="M21" s="1">
        <v>0.84422396805375155</v>
      </c>
      <c r="N21" s="1">
        <v>0</v>
      </c>
    </row>
    <row r="22" spans="1:14">
      <c r="B22" s="1"/>
      <c r="C22" s="1"/>
      <c r="D22" s="1"/>
      <c r="E22" s="1"/>
      <c r="F22" s="1"/>
      <c r="J22" s="1"/>
      <c r="K22" s="1"/>
      <c r="L22" s="1"/>
      <c r="M22" s="1"/>
      <c r="N22" s="1"/>
    </row>
    <row r="23" spans="1:14">
      <c r="A23" t="s">
        <v>127</v>
      </c>
      <c r="B23" s="1"/>
      <c r="C23" s="1"/>
      <c r="D23" s="1"/>
      <c r="E23" s="1"/>
      <c r="F23" s="1"/>
      <c r="I23" t="s">
        <v>130</v>
      </c>
      <c r="J23" s="1"/>
      <c r="K23" s="1"/>
      <c r="L23" s="1"/>
      <c r="M23" s="1"/>
      <c r="N23" s="1"/>
    </row>
    <row r="24" spans="1:14">
      <c r="B24" s="1" t="s">
        <v>116</v>
      </c>
      <c r="C24" s="1" t="s">
        <v>116</v>
      </c>
      <c r="D24" s="1" t="s">
        <v>116</v>
      </c>
      <c r="E24" s="1" t="s">
        <v>116</v>
      </c>
      <c r="F24" s="1"/>
      <c r="J24" s="1"/>
      <c r="K24" s="1"/>
      <c r="L24" s="1"/>
      <c r="M24" s="1"/>
      <c r="N24" s="1"/>
    </row>
    <row r="25" spans="1:14">
      <c r="A25" t="s">
        <v>148</v>
      </c>
      <c r="B25" s="1" t="s">
        <v>122</v>
      </c>
      <c r="C25" s="1" t="s">
        <v>123</v>
      </c>
      <c r="D25" s="1" t="s">
        <v>124</v>
      </c>
      <c r="E25" s="1" t="s">
        <v>125</v>
      </c>
      <c r="F25" s="1"/>
      <c r="J25" s="1" t="s">
        <v>128</v>
      </c>
      <c r="K25" s="1" t="s">
        <v>128</v>
      </c>
      <c r="L25" s="1" t="s">
        <v>128</v>
      </c>
      <c r="M25" s="1" t="s">
        <v>128</v>
      </c>
      <c r="N25" s="1"/>
    </row>
    <row r="26" spans="1:14">
      <c r="A26" t="s">
        <v>92</v>
      </c>
      <c r="B26" s="1">
        <v>23.904835558296206</v>
      </c>
      <c r="C26" s="1">
        <v>61.298416316879525</v>
      </c>
      <c r="D26" s="1">
        <v>12.416326117134995</v>
      </c>
      <c r="E26" s="1">
        <v>2.3804220076892793</v>
      </c>
      <c r="F26" s="1"/>
      <c r="I26" t="s">
        <v>148</v>
      </c>
      <c r="J26" s="1" t="s">
        <v>122</v>
      </c>
      <c r="K26" s="1" t="s">
        <v>123</v>
      </c>
      <c r="L26" s="1" t="s">
        <v>124</v>
      </c>
      <c r="M26" s="1" t="s">
        <v>125</v>
      </c>
      <c r="N26" s="1"/>
    </row>
    <row r="27" spans="1:14">
      <c r="A27" t="s">
        <v>93</v>
      </c>
      <c r="B27" s="1">
        <v>21.229520250756785</v>
      </c>
      <c r="C27" s="1">
        <v>72.269587772825616</v>
      </c>
      <c r="D27" s="1">
        <v>6.1356522967347553</v>
      </c>
      <c r="E27" s="1">
        <v>0.36523967968285231</v>
      </c>
      <c r="F27" s="1"/>
      <c r="I27" t="s">
        <v>92</v>
      </c>
      <c r="J27" s="1">
        <v>27.199529706815056</v>
      </c>
      <c r="K27" s="1">
        <v>55.972744341638361</v>
      </c>
      <c r="L27" s="1">
        <v>11.550145017961885</v>
      </c>
      <c r="M27" s="1">
        <v>5.2775809335846935</v>
      </c>
      <c r="N27" s="1"/>
    </row>
    <row r="28" spans="1:14">
      <c r="A28" t="s">
        <v>94</v>
      </c>
      <c r="B28" s="1">
        <v>12.49604691196965</v>
      </c>
      <c r="C28" s="1">
        <v>78.027767020030439</v>
      </c>
      <c r="D28" s="1">
        <v>8.68949683331528</v>
      </c>
      <c r="E28" s="1">
        <v>0.88668923468462735</v>
      </c>
      <c r="F28" s="1"/>
      <c r="I28" t="s">
        <v>93</v>
      </c>
      <c r="J28" s="1">
        <v>24.874363778255344</v>
      </c>
      <c r="K28" s="1">
        <v>55.013679330238411</v>
      </c>
      <c r="L28" s="1">
        <v>12.300422944056796</v>
      </c>
      <c r="M28" s="1">
        <v>7.8115339474494521</v>
      </c>
      <c r="N28" s="1"/>
    </row>
    <row r="29" spans="1:14">
      <c r="A29" t="s">
        <v>95</v>
      </c>
      <c r="B29" s="1">
        <v>16.797431827972623</v>
      </c>
      <c r="C29" s="1">
        <v>75.277729875738373</v>
      </c>
      <c r="D29" s="1">
        <v>7.0784088088560884</v>
      </c>
      <c r="E29" s="1">
        <v>0.8464294874329229</v>
      </c>
      <c r="F29" s="1"/>
      <c r="I29" t="s">
        <v>94</v>
      </c>
      <c r="J29" s="1">
        <v>18.651306518995113</v>
      </c>
      <c r="K29" s="1">
        <v>51.529112479161675</v>
      </c>
      <c r="L29" s="1">
        <v>13.176941821115573</v>
      </c>
      <c r="M29" s="1">
        <v>16.642639180727627</v>
      </c>
      <c r="N29" s="1"/>
    </row>
    <row r="30" spans="1:14">
      <c r="A30" t="s">
        <v>97</v>
      </c>
      <c r="B30" s="1">
        <v>34.224419317894501</v>
      </c>
      <c r="C30" s="1">
        <v>49.767558719209532</v>
      </c>
      <c r="D30" s="1">
        <v>15.913810606537634</v>
      </c>
      <c r="E30" s="1">
        <v>0.34469890712962337</v>
      </c>
      <c r="F30" s="1"/>
      <c r="I30" t="s">
        <v>95</v>
      </c>
      <c r="J30" s="1">
        <v>18.229634716038934</v>
      </c>
      <c r="K30" s="1">
        <v>55.641365591538111</v>
      </c>
      <c r="L30" s="1">
        <v>13.981791469014135</v>
      </c>
      <c r="M30" s="1">
        <v>12.14720822340883</v>
      </c>
      <c r="N30" s="1"/>
    </row>
    <row r="31" spans="1:14">
      <c r="A31" t="s">
        <v>98</v>
      </c>
      <c r="B31" s="1">
        <v>33.676285083678984</v>
      </c>
      <c r="C31" s="1">
        <v>46.246244961213009</v>
      </c>
      <c r="D31" s="1">
        <v>18.401228027644216</v>
      </c>
      <c r="E31" s="1">
        <v>1.6762419274637939</v>
      </c>
      <c r="F31" s="1"/>
      <c r="I31" t="s">
        <v>97</v>
      </c>
      <c r="J31" s="1">
        <v>39.413526730303545</v>
      </c>
      <c r="K31" s="1">
        <v>32.057118827351886</v>
      </c>
      <c r="L31" s="1">
        <v>20.212548441494487</v>
      </c>
      <c r="M31" s="1">
        <v>8.3171339189844389</v>
      </c>
      <c r="N31" s="1"/>
    </row>
    <row r="32" spans="1:14">
      <c r="A32" t="s">
        <v>99</v>
      </c>
      <c r="B32" s="1">
        <v>13.172791797912074</v>
      </c>
      <c r="C32" s="1">
        <v>57.836133246879804</v>
      </c>
      <c r="D32" s="1">
        <v>28.234982528799865</v>
      </c>
      <c r="E32" s="1">
        <v>0.75609242640825391</v>
      </c>
      <c r="F32" s="1"/>
      <c r="I32" t="s">
        <v>98</v>
      </c>
      <c r="J32" s="1">
        <v>56.166278512706121</v>
      </c>
      <c r="K32" s="1">
        <v>26.860895098859523</v>
      </c>
      <c r="L32" s="1">
        <v>15.05012420843914</v>
      </c>
      <c r="M32" s="1">
        <v>1.9227021799952091</v>
      </c>
      <c r="N32" s="1"/>
    </row>
    <row r="33" spans="1:14">
      <c r="A33" t="s">
        <v>96</v>
      </c>
      <c r="B33" s="1">
        <v>15.180125334784371</v>
      </c>
      <c r="C33" s="1">
        <v>64.746773694092752</v>
      </c>
      <c r="D33" s="1">
        <v>19.099050809574624</v>
      </c>
      <c r="E33" s="1">
        <v>1.1740501615482655</v>
      </c>
      <c r="F33" s="1"/>
      <c r="I33" t="s">
        <v>99</v>
      </c>
      <c r="J33" s="1">
        <v>51.564048549014281</v>
      </c>
      <c r="K33" s="1">
        <v>38.353225463777868</v>
      </c>
      <c r="L33" s="1">
        <v>5.5537113188697127</v>
      </c>
      <c r="M33" s="1">
        <v>4.5290146683381289</v>
      </c>
      <c r="N33" s="1"/>
    </row>
    <row r="34" spans="1:14">
      <c r="B34" s="1"/>
      <c r="C34" s="1"/>
      <c r="D34" s="1"/>
      <c r="E34" s="1"/>
      <c r="F34" s="1"/>
      <c r="I34" t="s">
        <v>96</v>
      </c>
      <c r="J34" s="1">
        <v>68.345316796913608</v>
      </c>
      <c r="K34" s="1">
        <v>24.661785474477679</v>
      </c>
      <c r="L34" s="1">
        <v>3.6585587314372607</v>
      </c>
      <c r="M34" s="1">
        <v>3.3343389971714625</v>
      </c>
      <c r="N34" s="1"/>
    </row>
    <row r="35" spans="1:14">
      <c r="A35" t="s">
        <v>89</v>
      </c>
      <c r="B35" s="1" t="s">
        <v>122</v>
      </c>
      <c r="C35" s="1" t="s">
        <v>123</v>
      </c>
      <c r="D35" s="1" t="s">
        <v>124</v>
      </c>
      <c r="E35" s="1" t="s">
        <v>125</v>
      </c>
      <c r="F35" s="1"/>
      <c r="J35" s="1"/>
      <c r="K35" s="1"/>
      <c r="L35" s="1"/>
      <c r="M35" s="1"/>
      <c r="N35" s="1"/>
    </row>
    <row r="36" spans="1:14">
      <c r="A36" t="s">
        <v>92</v>
      </c>
      <c r="B36" s="1">
        <v>1.6157010097746758</v>
      </c>
      <c r="C36" s="1">
        <v>3.4159330888871149</v>
      </c>
      <c r="D36" s="1">
        <v>1.8581466921494523</v>
      </c>
      <c r="E36" s="1">
        <v>3.239805889579773</v>
      </c>
      <c r="F36" s="1"/>
      <c r="I36" t="s">
        <v>89</v>
      </c>
      <c r="J36" s="1" t="s">
        <v>122</v>
      </c>
      <c r="K36" s="1" t="s">
        <v>123</v>
      </c>
      <c r="L36" s="1" t="s">
        <v>124</v>
      </c>
      <c r="M36" s="1" t="s">
        <v>125</v>
      </c>
      <c r="N36" s="1"/>
    </row>
    <row r="37" spans="1:14">
      <c r="A37" t="s">
        <v>93</v>
      </c>
      <c r="B37" s="1">
        <v>3.998532470284939</v>
      </c>
      <c r="C37" s="1">
        <v>6.0067966263177102</v>
      </c>
      <c r="D37" s="1">
        <v>2.6619896538647443</v>
      </c>
      <c r="E37" s="1">
        <v>0.56662153847680108</v>
      </c>
      <c r="F37" s="1"/>
      <c r="I37" t="s">
        <v>92</v>
      </c>
      <c r="J37" s="1">
        <v>3.1396432709386004</v>
      </c>
      <c r="K37" s="1">
        <v>5.4085301034944608</v>
      </c>
      <c r="L37" s="1">
        <v>3.3875698591066659</v>
      </c>
      <c r="M37" s="1">
        <v>2.7636393082906641</v>
      </c>
      <c r="N37" s="1"/>
    </row>
    <row r="38" spans="1:14">
      <c r="A38" t="s">
        <v>94</v>
      </c>
      <c r="B38" s="1">
        <v>4.5976111343077184</v>
      </c>
      <c r="C38" s="1">
        <v>4.8876862554814489</v>
      </c>
      <c r="D38" s="1">
        <v>2.1442817038134714</v>
      </c>
      <c r="E38" s="1">
        <v>0.5341783036455926</v>
      </c>
      <c r="F38" s="1"/>
      <c r="I38" t="s">
        <v>93</v>
      </c>
      <c r="J38" s="1">
        <v>4.8978395305956957</v>
      </c>
      <c r="K38" s="1">
        <v>5.3707640717563105</v>
      </c>
      <c r="L38" s="1">
        <v>1.1573236647591929</v>
      </c>
      <c r="M38" s="1">
        <v>1.2727625396267317</v>
      </c>
      <c r="N38" s="1"/>
    </row>
    <row r="39" spans="1:14">
      <c r="A39" t="s">
        <v>95</v>
      </c>
      <c r="B39" s="1">
        <v>2.4015486099487418</v>
      </c>
      <c r="C39" s="1">
        <v>3.7982460742255983</v>
      </c>
      <c r="D39" s="1">
        <v>3.0386374444435233</v>
      </c>
      <c r="E39" s="1">
        <v>0.69302538024020999</v>
      </c>
      <c r="F39" s="1"/>
      <c r="I39" t="s">
        <v>94</v>
      </c>
      <c r="J39" s="1">
        <v>6.6300070516288097</v>
      </c>
      <c r="K39" s="1">
        <v>6.1615977824089798</v>
      </c>
      <c r="L39" s="1">
        <v>1.6289237838312518</v>
      </c>
      <c r="M39" s="1">
        <v>7.540613159991933</v>
      </c>
      <c r="N39" s="1"/>
    </row>
    <row r="40" spans="1:14">
      <c r="A40" t="s">
        <v>97</v>
      </c>
      <c r="B40" s="1">
        <v>4.5262909509079448</v>
      </c>
      <c r="C40" s="1">
        <v>4.9036699459535606</v>
      </c>
      <c r="D40" s="1">
        <v>4.4489508300709781</v>
      </c>
      <c r="E40" s="1">
        <v>0.32912980858837593</v>
      </c>
      <c r="F40" s="1"/>
      <c r="I40" t="s">
        <v>95</v>
      </c>
      <c r="J40" s="1">
        <v>4.1504925017578262</v>
      </c>
      <c r="K40" s="1">
        <v>7.0446817497062844</v>
      </c>
      <c r="L40" s="1">
        <v>3.7549448629851248</v>
      </c>
      <c r="M40" s="1">
        <v>5.4584318779786827</v>
      </c>
      <c r="N40" s="1"/>
    </row>
    <row r="41" spans="1:14">
      <c r="A41" t="s">
        <v>98</v>
      </c>
      <c r="B41" s="1">
        <v>5.8686194997095198</v>
      </c>
      <c r="C41" s="1">
        <v>7.9813898260960361</v>
      </c>
      <c r="D41" s="1">
        <v>4.9986577215590255</v>
      </c>
      <c r="E41" s="1">
        <v>1.1991859322034353</v>
      </c>
      <c r="F41" s="1"/>
      <c r="I41" t="s">
        <v>97</v>
      </c>
      <c r="J41" s="1">
        <v>2.5793396479394963</v>
      </c>
      <c r="K41" s="1">
        <v>1.8693755964078524</v>
      </c>
      <c r="L41" s="1">
        <v>1.8565530126731613</v>
      </c>
      <c r="M41" s="1">
        <v>1.4874635052022209</v>
      </c>
      <c r="N41" s="1"/>
    </row>
    <row r="42" spans="1:14">
      <c r="A42" t="s">
        <v>99</v>
      </c>
      <c r="B42" s="1">
        <v>4.5975201992679544</v>
      </c>
      <c r="C42" s="1">
        <v>7.857378446322187</v>
      </c>
      <c r="D42" s="1">
        <v>8.3677160608334002</v>
      </c>
      <c r="E42" s="1">
        <v>1.1741275626907037</v>
      </c>
      <c r="F42" s="1"/>
      <c r="I42" t="s">
        <v>98</v>
      </c>
      <c r="J42" s="1">
        <v>5.1984274346833867</v>
      </c>
      <c r="K42" s="1">
        <v>3.5147164779708095</v>
      </c>
      <c r="L42" s="1">
        <v>2.0258876670994068</v>
      </c>
      <c r="M42" s="1">
        <v>0.93937529757611216</v>
      </c>
      <c r="N42" s="1"/>
    </row>
    <row r="43" spans="1:14">
      <c r="A43" t="s">
        <v>96</v>
      </c>
      <c r="B43" s="1">
        <v>3.5245561131752008</v>
      </c>
      <c r="C43" s="1">
        <v>13.959898943086817</v>
      </c>
      <c r="D43" s="1">
        <v>2.3125731350413083</v>
      </c>
      <c r="E43" s="1">
        <v>2.8758238282254096</v>
      </c>
      <c r="F43" s="1"/>
      <c r="I43" t="s">
        <v>99</v>
      </c>
      <c r="J43" s="1">
        <v>5.3743792031766073</v>
      </c>
      <c r="K43" s="1">
        <v>3.998172296171699</v>
      </c>
      <c r="L43" s="1">
        <v>1.3534003097254177</v>
      </c>
      <c r="M43" s="1">
        <v>1.8291061728413827</v>
      </c>
      <c r="N43" s="1"/>
    </row>
    <row r="44" spans="1:14">
      <c r="I44" t="s">
        <v>96</v>
      </c>
      <c r="J44" s="1">
        <v>4.2791204685978714</v>
      </c>
      <c r="K44" s="1">
        <v>3.6122391908790497</v>
      </c>
      <c r="L44" s="1">
        <v>2.5607135955137879</v>
      </c>
      <c r="M44" s="1">
        <v>1.0642510900785378</v>
      </c>
      <c r="N44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E13" workbookViewId="0"/>
  </sheetViews>
  <sheetFormatPr baseColWidth="10" defaultRowHeight="12.75"/>
  <cols>
    <col min="1" max="1" width="11.42578125" style="2"/>
    <col min="2" max="2" width="30.28515625" bestFit="1" customWidth="1"/>
  </cols>
  <sheetData>
    <row r="1" spans="1:19">
      <c r="A1" t="s">
        <v>134</v>
      </c>
    </row>
    <row r="3" spans="1:19">
      <c r="C3" t="s">
        <v>146</v>
      </c>
      <c r="D3" t="s">
        <v>146</v>
      </c>
      <c r="E3" t="s">
        <v>146</v>
      </c>
      <c r="F3" t="s">
        <v>146</v>
      </c>
      <c r="G3" t="s">
        <v>146</v>
      </c>
      <c r="H3" t="s">
        <v>146</v>
      </c>
      <c r="I3" t="s">
        <v>146</v>
      </c>
      <c r="J3" t="s">
        <v>146</v>
      </c>
      <c r="K3" t="s">
        <v>146</v>
      </c>
      <c r="L3" t="s">
        <v>146</v>
      </c>
      <c r="M3" t="s">
        <v>146</v>
      </c>
      <c r="N3" t="s">
        <v>146</v>
      </c>
      <c r="O3" t="s">
        <v>146</v>
      </c>
      <c r="P3" t="s">
        <v>146</v>
      </c>
      <c r="Q3" t="s">
        <v>146</v>
      </c>
      <c r="R3" t="s">
        <v>146</v>
      </c>
    </row>
    <row r="4" spans="1:19">
      <c r="A4" s="2" t="s">
        <v>60</v>
      </c>
      <c r="B4" t="s">
        <v>87</v>
      </c>
      <c r="C4" t="s">
        <v>86</v>
      </c>
      <c r="D4" t="s">
        <v>1</v>
      </c>
      <c r="E4" t="s">
        <v>2</v>
      </c>
      <c r="F4" t="s">
        <v>3</v>
      </c>
      <c r="G4" t="s">
        <v>4</v>
      </c>
      <c r="H4" t="s">
        <v>85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131</v>
      </c>
      <c r="S4" t="s">
        <v>132</v>
      </c>
    </row>
    <row r="5" spans="1:19">
      <c r="A5" s="2" t="s">
        <v>90</v>
      </c>
      <c r="B5" t="s">
        <v>14</v>
      </c>
      <c r="C5">
        <v>6593.0572193689877</v>
      </c>
      <c r="D5">
        <v>241.17222297293605</v>
      </c>
      <c r="E5">
        <v>2581.842215032148</v>
      </c>
      <c r="F5">
        <v>6210.8458311831173</v>
      </c>
      <c r="G5">
        <v>3051.2818255697866</v>
      </c>
      <c r="H5">
        <v>584.86364019514838</v>
      </c>
      <c r="I5">
        <v>1788.306586985901</v>
      </c>
      <c r="J5">
        <v>17511.037579328855</v>
      </c>
      <c r="K5">
        <v>532.53619409159171</v>
      </c>
      <c r="L5">
        <v>246.27954942272513</v>
      </c>
      <c r="M5">
        <v>706.35120289780048</v>
      </c>
      <c r="N5">
        <v>1244.6684122843535</v>
      </c>
      <c r="O5">
        <v>2650.1811200289812</v>
      </c>
      <c r="P5">
        <v>510.39911112513607</v>
      </c>
      <c r="Q5">
        <v>316.39003744191496</v>
      </c>
      <c r="R5">
        <v>44769.212747929385</v>
      </c>
      <c r="S5">
        <v>44.769212747929387</v>
      </c>
    </row>
    <row r="6" spans="1:19">
      <c r="A6" s="2" t="s">
        <v>91</v>
      </c>
      <c r="B6" t="s">
        <v>14</v>
      </c>
      <c r="C6">
        <v>4750.0168031075882</v>
      </c>
      <c r="D6">
        <v>0</v>
      </c>
      <c r="E6">
        <v>5093.6531075173889</v>
      </c>
      <c r="F6">
        <v>9663.6554039013954</v>
      </c>
      <c r="G6">
        <v>2959.1311794324079</v>
      </c>
      <c r="H6">
        <v>2931.916373009728</v>
      </c>
      <c r="I6">
        <v>1742.7564805334371</v>
      </c>
      <c r="J6">
        <v>20372.498001972643</v>
      </c>
      <c r="K6">
        <v>470.35162550355915</v>
      </c>
      <c r="L6">
        <v>1709.8043879366767</v>
      </c>
      <c r="M6">
        <v>722.39984034747681</v>
      </c>
      <c r="N6">
        <v>1114.1565838879992</v>
      </c>
      <c r="O6">
        <v>1856.4272835220481</v>
      </c>
      <c r="P6">
        <v>1231.9586586724622</v>
      </c>
      <c r="Q6">
        <v>695.76586501524764</v>
      </c>
      <c r="R6">
        <v>55314.491594360043</v>
      </c>
      <c r="S6">
        <v>55.314491594360042</v>
      </c>
    </row>
    <row r="7" spans="1:19">
      <c r="A7" s="2" t="s">
        <v>90</v>
      </c>
      <c r="B7" t="s">
        <v>14</v>
      </c>
      <c r="C7">
        <v>2348.1079711914581</v>
      </c>
      <c r="D7">
        <v>419.12716090732005</v>
      </c>
      <c r="E7">
        <v>3301.4917506741117</v>
      </c>
      <c r="F7">
        <v>5472.956845590601</v>
      </c>
      <c r="G7">
        <v>1713.8301421100132</v>
      </c>
      <c r="H7">
        <v>1645.8242623859405</v>
      </c>
      <c r="I7">
        <v>809.60538004928765</v>
      </c>
      <c r="J7">
        <v>14579.764320796792</v>
      </c>
      <c r="K7">
        <v>0</v>
      </c>
      <c r="L7">
        <v>0</v>
      </c>
      <c r="M7">
        <v>503.04752291975399</v>
      </c>
      <c r="N7">
        <v>1079.4397561486451</v>
      </c>
      <c r="O7">
        <v>0</v>
      </c>
      <c r="P7">
        <v>0</v>
      </c>
      <c r="Q7">
        <v>294.15354705451045</v>
      </c>
      <c r="R7">
        <v>32167.348659828433</v>
      </c>
      <c r="S7">
        <v>32.167348659828434</v>
      </c>
    </row>
    <row r="8" spans="1:19">
      <c r="A8" s="2" t="s">
        <v>91</v>
      </c>
      <c r="B8" t="s">
        <v>14</v>
      </c>
      <c r="C8">
        <v>2509.2214872082918</v>
      </c>
      <c r="D8">
        <v>481.89483959179933</v>
      </c>
      <c r="E8">
        <v>3675.2215372977098</v>
      </c>
      <c r="F8">
        <v>6748.6426056929668</v>
      </c>
      <c r="G8">
        <v>2493.035655741749</v>
      </c>
      <c r="H8">
        <v>2126.9000064358756</v>
      </c>
      <c r="I8">
        <v>1049.4281846025515</v>
      </c>
      <c r="J8">
        <v>15755.873714822519</v>
      </c>
      <c r="K8">
        <v>151.82745276947182</v>
      </c>
      <c r="L8">
        <v>0</v>
      </c>
      <c r="M8">
        <v>726.39676834044155</v>
      </c>
      <c r="N8">
        <v>1530.0795859387292</v>
      </c>
      <c r="O8">
        <v>200.80730476934625</v>
      </c>
      <c r="P8">
        <v>0</v>
      </c>
      <c r="Q8">
        <v>309.9605333664407</v>
      </c>
      <c r="R8">
        <v>37759.289676577901</v>
      </c>
      <c r="S8">
        <v>37.7592896765779</v>
      </c>
    </row>
    <row r="9" spans="1:19">
      <c r="A9" s="2" t="s">
        <v>90</v>
      </c>
      <c r="B9" t="s">
        <v>16</v>
      </c>
      <c r="C9">
        <v>1623.699180165155</v>
      </c>
      <c r="D9">
        <v>0</v>
      </c>
      <c r="E9">
        <v>532.08569643439739</v>
      </c>
      <c r="F9">
        <v>967.95928685390516</v>
      </c>
      <c r="G9">
        <v>1424.3707486729959</v>
      </c>
      <c r="H9">
        <v>837.56010505791653</v>
      </c>
      <c r="I9">
        <v>557.35633991128009</v>
      </c>
      <c r="J9">
        <v>7300.5099860017144</v>
      </c>
      <c r="K9">
        <v>274.80203749537316</v>
      </c>
      <c r="L9">
        <v>84.665530721330043</v>
      </c>
      <c r="M9">
        <v>208.4722230813986</v>
      </c>
      <c r="N9">
        <v>861.39495908562674</v>
      </c>
      <c r="O9">
        <v>0</v>
      </c>
      <c r="P9">
        <v>92.214571032858032</v>
      </c>
      <c r="Q9">
        <v>89.799305113478013</v>
      </c>
      <c r="R9">
        <v>14854.889969627429</v>
      </c>
      <c r="S9">
        <v>14.854889969627429</v>
      </c>
    </row>
    <row r="10" spans="1:19">
      <c r="A10" s="2" t="s">
        <v>91</v>
      </c>
      <c r="B10" t="s">
        <v>16</v>
      </c>
      <c r="C10">
        <v>3343.976068428643</v>
      </c>
      <c r="D10">
        <v>0</v>
      </c>
      <c r="E10">
        <v>478.281513435021</v>
      </c>
      <c r="F10">
        <v>918.54293989546261</v>
      </c>
      <c r="G10">
        <v>1388.6047723449331</v>
      </c>
      <c r="H10">
        <v>826.7690369375772</v>
      </c>
      <c r="I10">
        <v>551.09275802170794</v>
      </c>
      <c r="J10">
        <v>9305.4703941283678</v>
      </c>
      <c r="K10">
        <v>252.50183970346174</v>
      </c>
      <c r="L10">
        <v>625.97281495501113</v>
      </c>
      <c r="M10">
        <v>0</v>
      </c>
      <c r="N10">
        <v>608.69431557438338</v>
      </c>
      <c r="O10">
        <v>517.44211650982663</v>
      </c>
      <c r="P10">
        <v>403.93668229905171</v>
      </c>
      <c r="Q10">
        <v>0</v>
      </c>
      <c r="R10">
        <v>19221.285252233447</v>
      </c>
      <c r="S10">
        <v>19.221285252233447</v>
      </c>
    </row>
    <row r="11" spans="1:19">
      <c r="A11" s="2" t="s">
        <v>90</v>
      </c>
      <c r="B11" t="s">
        <v>17</v>
      </c>
      <c r="C11">
        <v>1241.2451805888554</v>
      </c>
      <c r="D11">
        <v>104.09813180960926</v>
      </c>
      <c r="E11">
        <v>572.18524198577245</v>
      </c>
      <c r="F11">
        <v>802.05215075753551</v>
      </c>
      <c r="G11">
        <v>1335.6610398003847</v>
      </c>
      <c r="H11">
        <v>837.16166863108242</v>
      </c>
      <c r="I11">
        <v>501.12737796879657</v>
      </c>
      <c r="J11">
        <v>6818.5339068482499</v>
      </c>
      <c r="K11">
        <v>260.11210898484893</v>
      </c>
      <c r="L11">
        <v>85.458379703297936</v>
      </c>
      <c r="M11">
        <v>137.98898160677902</v>
      </c>
      <c r="N11">
        <v>588.34346391148119</v>
      </c>
      <c r="O11">
        <v>57.272234084601671</v>
      </c>
      <c r="P11">
        <v>65.631881233257474</v>
      </c>
      <c r="Q11">
        <v>168.37046765661066</v>
      </c>
      <c r="R11">
        <v>13575.242215571163</v>
      </c>
      <c r="S11">
        <v>13.575242215571162</v>
      </c>
    </row>
    <row r="12" spans="1:19">
      <c r="A12" s="2" t="s">
        <v>91</v>
      </c>
      <c r="B12" t="s">
        <v>17</v>
      </c>
      <c r="C12">
        <v>3525.5405330986059</v>
      </c>
      <c r="D12">
        <v>315.04025236883825</v>
      </c>
      <c r="E12">
        <v>633.72521554288187</v>
      </c>
      <c r="F12">
        <v>927.05134656465316</v>
      </c>
      <c r="G12">
        <v>1528.4816257665309</v>
      </c>
      <c r="H12">
        <v>1225.2524026187641</v>
      </c>
      <c r="I12">
        <v>596.42122453426236</v>
      </c>
      <c r="J12">
        <v>8922.6459912548053</v>
      </c>
      <c r="K12">
        <v>326.11296486141191</v>
      </c>
      <c r="L12">
        <v>627.53206613028772</v>
      </c>
      <c r="M12">
        <v>0</v>
      </c>
      <c r="N12">
        <v>684.02360033397599</v>
      </c>
      <c r="O12">
        <v>720.53549169405608</v>
      </c>
      <c r="P12">
        <v>513.92693013544203</v>
      </c>
      <c r="Q12">
        <v>0</v>
      </c>
      <c r="R12">
        <v>20546.289644904515</v>
      </c>
      <c r="S12">
        <v>20.546289644904515</v>
      </c>
    </row>
    <row r="13" spans="1:19">
      <c r="A13" s="2" t="s">
        <v>90</v>
      </c>
      <c r="B13" t="s">
        <v>18</v>
      </c>
      <c r="C13">
        <v>1360.9891020906302</v>
      </c>
      <c r="D13">
        <v>0</v>
      </c>
      <c r="E13">
        <v>586.11692677094254</v>
      </c>
      <c r="F13">
        <v>740.50657649542734</v>
      </c>
      <c r="G13">
        <v>1422.1213945273146</v>
      </c>
      <c r="H13">
        <v>743.04039672800911</v>
      </c>
      <c r="I13">
        <v>496.60172183648911</v>
      </c>
      <c r="J13">
        <v>6416.8434575675237</v>
      </c>
      <c r="K13">
        <v>315.9699638004908</v>
      </c>
      <c r="L13">
        <v>90.314929800300703</v>
      </c>
      <c r="M13">
        <v>116.1193950235146</v>
      </c>
      <c r="N13">
        <v>693.22951742947134</v>
      </c>
      <c r="O13">
        <v>88.702074607336272</v>
      </c>
      <c r="P13">
        <v>0</v>
      </c>
      <c r="Q13">
        <v>170.33469817226961</v>
      </c>
      <c r="R13">
        <v>13240.890154849718</v>
      </c>
      <c r="S13">
        <v>13.240890154849717</v>
      </c>
    </row>
    <row r="14" spans="1:19">
      <c r="A14" s="2" t="s">
        <v>91</v>
      </c>
      <c r="B14" t="s">
        <v>18</v>
      </c>
      <c r="C14">
        <v>5329.27825183804</v>
      </c>
      <c r="D14">
        <v>0</v>
      </c>
      <c r="E14">
        <v>813.06114084866067</v>
      </c>
      <c r="F14">
        <v>1014.6172245652493</v>
      </c>
      <c r="G14">
        <v>1946.1306013248134</v>
      </c>
      <c r="H14">
        <v>1364.8538030734824</v>
      </c>
      <c r="I14">
        <v>679.34227204408069</v>
      </c>
      <c r="J14">
        <v>10739.146026359083</v>
      </c>
      <c r="K14">
        <v>440.76723104410604</v>
      </c>
      <c r="L14">
        <v>1020.5858467012687</v>
      </c>
      <c r="M14">
        <v>287.57034081057793</v>
      </c>
      <c r="N14">
        <v>851.06869650096633</v>
      </c>
      <c r="O14">
        <v>428.63850661256464</v>
      </c>
      <c r="P14">
        <v>568.5337652759506</v>
      </c>
      <c r="Q14">
        <v>0</v>
      </c>
      <c r="R14">
        <v>25483.593706998843</v>
      </c>
      <c r="S14">
        <v>25.483593706998843</v>
      </c>
    </row>
    <row r="15" spans="1:19">
      <c r="A15" s="2" t="s">
        <v>90</v>
      </c>
      <c r="B15" t="s">
        <v>19</v>
      </c>
      <c r="C15">
        <v>240.76167286353285</v>
      </c>
      <c r="D15">
        <v>76.290797517068185</v>
      </c>
      <c r="E15">
        <v>418.29224454069771</v>
      </c>
      <c r="F15">
        <v>927.12097738284331</v>
      </c>
      <c r="G15">
        <v>1924.5450190646836</v>
      </c>
      <c r="H15">
        <v>2698.0807644778565</v>
      </c>
      <c r="I15">
        <v>657.64960160433111</v>
      </c>
      <c r="J15">
        <v>8917.7973911452682</v>
      </c>
      <c r="K15">
        <v>379.56528003853384</v>
      </c>
      <c r="L15">
        <v>3378.6348138385397</v>
      </c>
      <c r="M15">
        <v>378.26931180760397</v>
      </c>
      <c r="N15">
        <v>812.06395786442215</v>
      </c>
      <c r="O15">
        <v>104.4488457186244</v>
      </c>
      <c r="P15">
        <v>67.362744069645245</v>
      </c>
      <c r="Q15">
        <v>129.08868170329538</v>
      </c>
      <c r="R15">
        <v>21109.972103636941</v>
      </c>
      <c r="S15">
        <v>21.109972103636942</v>
      </c>
    </row>
    <row r="16" spans="1:19">
      <c r="A16" s="2" t="s">
        <v>91</v>
      </c>
      <c r="B16" t="s">
        <v>19</v>
      </c>
      <c r="C16">
        <v>1591.178370518104</v>
      </c>
      <c r="D16">
        <v>0</v>
      </c>
      <c r="E16">
        <v>614.33372339859341</v>
      </c>
      <c r="F16">
        <v>1234.216573129559</v>
      </c>
      <c r="G16">
        <v>2549.3662701432809</v>
      </c>
      <c r="H16">
        <v>2718.416869165042</v>
      </c>
      <c r="I16">
        <v>831.75445360731078</v>
      </c>
      <c r="J16">
        <v>13300.676712284265</v>
      </c>
      <c r="K16">
        <v>441.34675578156782</v>
      </c>
      <c r="L16">
        <v>2373.3245698226669</v>
      </c>
      <c r="M16">
        <v>361.0997657539786</v>
      </c>
      <c r="N16">
        <v>965.60835903835994</v>
      </c>
      <c r="O16">
        <v>0</v>
      </c>
      <c r="P16">
        <v>704.10776460098475</v>
      </c>
      <c r="Q16">
        <v>0</v>
      </c>
      <c r="R16">
        <v>27685.430187243714</v>
      </c>
      <c r="S16">
        <v>27.685430187243714</v>
      </c>
    </row>
    <row r="17" spans="1:19">
      <c r="A17" s="2" t="s">
        <v>90</v>
      </c>
      <c r="B17" t="s">
        <v>20</v>
      </c>
      <c r="C17">
        <v>1115.2202536261668</v>
      </c>
      <c r="D17">
        <v>0</v>
      </c>
      <c r="E17">
        <v>556.38827969829208</v>
      </c>
      <c r="F17">
        <v>1042.2192635741787</v>
      </c>
      <c r="G17">
        <v>1692.3072902820434</v>
      </c>
      <c r="H17">
        <v>1104.3539193149222</v>
      </c>
      <c r="I17">
        <v>625.79903460424896</v>
      </c>
      <c r="J17">
        <v>8387.4047248387033</v>
      </c>
      <c r="K17">
        <v>340.890934855122</v>
      </c>
      <c r="L17">
        <v>128.35279103252699</v>
      </c>
      <c r="M17">
        <v>183.56359238780271</v>
      </c>
      <c r="N17">
        <v>738.4141832909678</v>
      </c>
      <c r="O17">
        <v>0</v>
      </c>
      <c r="P17">
        <v>0</v>
      </c>
      <c r="Q17">
        <v>111.10761505044061</v>
      </c>
      <c r="R17">
        <v>16026.021882555417</v>
      </c>
      <c r="S17">
        <v>16.026021882555415</v>
      </c>
    </row>
    <row r="18" spans="1:19">
      <c r="A18" s="2" t="s">
        <v>91</v>
      </c>
      <c r="B18" t="s">
        <v>20</v>
      </c>
      <c r="C18">
        <v>5095.3947454441777</v>
      </c>
      <c r="D18">
        <v>522.00147324757336</v>
      </c>
      <c r="E18">
        <v>642.85977683491501</v>
      </c>
      <c r="F18">
        <v>1186.5828156563991</v>
      </c>
      <c r="G18">
        <v>3748.6488678446121</v>
      </c>
      <c r="H18">
        <v>2607.3498402481523</v>
      </c>
      <c r="I18">
        <v>756.87713280256105</v>
      </c>
      <c r="J18">
        <v>10360.115253791611</v>
      </c>
      <c r="K18">
        <v>400.95938171231785</v>
      </c>
      <c r="L18">
        <v>2078.6837863750648</v>
      </c>
      <c r="M18">
        <v>261.06544213272167</v>
      </c>
      <c r="N18">
        <v>913.4682833955701</v>
      </c>
      <c r="O18">
        <v>0</v>
      </c>
      <c r="P18">
        <v>635.0172174471312</v>
      </c>
      <c r="Q18">
        <v>996.58773900808887</v>
      </c>
      <c r="R18">
        <v>30205.611755940896</v>
      </c>
      <c r="S18">
        <v>30.205611755940897</v>
      </c>
    </row>
    <row r="19" spans="1:19">
      <c r="A19" s="2" t="s">
        <v>90</v>
      </c>
      <c r="B19" t="s">
        <v>21</v>
      </c>
      <c r="C19">
        <v>2513.7602104850866</v>
      </c>
      <c r="D19">
        <v>151.74276374408055</v>
      </c>
      <c r="E19">
        <v>829.28903603499487</v>
      </c>
      <c r="F19">
        <v>1913.3960625940456</v>
      </c>
      <c r="G19">
        <v>2288.2946450429431</v>
      </c>
      <c r="H19">
        <v>1623.7507004383735</v>
      </c>
      <c r="I19">
        <v>415.35344021865018</v>
      </c>
      <c r="J19">
        <v>6254.8276638912457</v>
      </c>
      <c r="K19">
        <v>381.07333912360122</v>
      </c>
      <c r="L19">
        <v>110.46488451833225</v>
      </c>
      <c r="M19">
        <v>117.1436171506907</v>
      </c>
      <c r="N19">
        <v>402.07797467416543</v>
      </c>
      <c r="O19">
        <v>0</v>
      </c>
      <c r="P19">
        <v>0</v>
      </c>
      <c r="Q19">
        <v>277.0909556198477</v>
      </c>
      <c r="R19">
        <v>17278.265293536057</v>
      </c>
      <c r="S19">
        <v>17.278265293536055</v>
      </c>
    </row>
    <row r="20" spans="1:19">
      <c r="A20" s="2" t="s">
        <v>91</v>
      </c>
      <c r="B20" t="s">
        <v>21</v>
      </c>
      <c r="C20">
        <v>1549.9771940815895</v>
      </c>
      <c r="D20">
        <v>120.32896584104328</v>
      </c>
      <c r="E20">
        <v>847.86397914293832</v>
      </c>
      <c r="F20">
        <v>2052.5472823180539</v>
      </c>
      <c r="G20">
        <v>1703.0188743084316</v>
      </c>
      <c r="H20">
        <v>1676.2041690221304</v>
      </c>
      <c r="I20">
        <v>552.96969526505438</v>
      </c>
      <c r="J20">
        <v>7001.8287026501275</v>
      </c>
      <c r="K20">
        <v>459.61459555414638</v>
      </c>
      <c r="L20">
        <v>1507.3421413295703</v>
      </c>
      <c r="M20">
        <v>526.87863921408291</v>
      </c>
      <c r="N20">
        <v>114.45256114422369</v>
      </c>
      <c r="O20">
        <v>118.49139011380532</v>
      </c>
      <c r="P20">
        <v>572.46875707231766</v>
      </c>
      <c r="Q20">
        <v>263.60055769016969</v>
      </c>
      <c r="R20">
        <v>19067.587504747687</v>
      </c>
      <c r="S20">
        <v>19.067587504747689</v>
      </c>
    </row>
    <row r="21" spans="1:19">
      <c r="A21" s="2" t="s">
        <v>90</v>
      </c>
      <c r="B21" t="s">
        <v>22</v>
      </c>
      <c r="C21">
        <v>2865.5350642378826</v>
      </c>
      <c r="D21">
        <v>481.18474665642736</v>
      </c>
      <c r="E21">
        <v>1965.6518305767529</v>
      </c>
      <c r="F21">
        <v>4673.6980398597934</v>
      </c>
      <c r="G21">
        <v>5371.8165320352646</v>
      </c>
      <c r="H21">
        <v>3884.5920250513523</v>
      </c>
      <c r="I21">
        <v>1073.1647395228997</v>
      </c>
      <c r="J21">
        <v>15838.71770628038</v>
      </c>
      <c r="K21">
        <v>1046.8820191285895</v>
      </c>
      <c r="L21">
        <v>0</v>
      </c>
      <c r="M21">
        <v>0</v>
      </c>
      <c r="N21">
        <v>1062.6824969151562</v>
      </c>
      <c r="O21">
        <v>0</v>
      </c>
      <c r="P21">
        <v>0</v>
      </c>
      <c r="Q21">
        <v>0</v>
      </c>
      <c r="R21">
        <v>38263.925200264501</v>
      </c>
      <c r="S21">
        <v>38.263925200264502</v>
      </c>
    </row>
    <row r="22" spans="1:19">
      <c r="A22" s="2" t="s">
        <v>91</v>
      </c>
      <c r="B22" t="s">
        <v>22</v>
      </c>
      <c r="C22">
        <v>2674.4945110296771</v>
      </c>
      <c r="D22">
        <v>289.69622962542797</v>
      </c>
      <c r="E22">
        <v>1250.4598250720792</v>
      </c>
      <c r="F22">
        <v>2781.6133787352501</v>
      </c>
      <c r="G22">
        <v>3362.4846287893401</v>
      </c>
      <c r="H22">
        <v>2757.5200909952732</v>
      </c>
      <c r="I22">
        <v>843.21186685426562</v>
      </c>
      <c r="J22">
        <v>11310.256057201206</v>
      </c>
      <c r="K22">
        <v>735.39139769473229</v>
      </c>
      <c r="L22">
        <v>2056.4495641797907</v>
      </c>
      <c r="M22">
        <v>675.92899001143701</v>
      </c>
      <c r="N22">
        <v>126.3962444420213</v>
      </c>
      <c r="O22">
        <v>0</v>
      </c>
      <c r="P22">
        <v>1027.9809111923189</v>
      </c>
      <c r="Q22">
        <v>0</v>
      </c>
      <c r="R22">
        <v>29891.883695822824</v>
      </c>
      <c r="S22">
        <v>29.891883695822823</v>
      </c>
    </row>
    <row r="23" spans="1:19">
      <c r="A23" s="2" t="s">
        <v>90</v>
      </c>
      <c r="B23" t="s">
        <v>23</v>
      </c>
      <c r="C23">
        <v>4550.4322159371568</v>
      </c>
      <c r="D23">
        <v>315.64378746558492</v>
      </c>
      <c r="E23">
        <v>1018.6579907360098</v>
      </c>
      <c r="F23">
        <v>5290.8662969782599</v>
      </c>
      <c r="G23">
        <v>2570.7255804454326</v>
      </c>
      <c r="H23">
        <v>1854.8293465925217</v>
      </c>
      <c r="I23">
        <v>655.51741380929377</v>
      </c>
      <c r="J23">
        <v>17737.768665890442</v>
      </c>
      <c r="K23">
        <v>546.39909289947605</v>
      </c>
      <c r="L23">
        <v>219.56793203003352</v>
      </c>
      <c r="M23">
        <v>184.29208878770123</v>
      </c>
      <c r="N23">
        <v>851.13679452943984</v>
      </c>
      <c r="O23">
        <v>0</v>
      </c>
      <c r="P23">
        <v>0</v>
      </c>
      <c r="Q23">
        <v>0</v>
      </c>
      <c r="R23">
        <v>35795.837206101358</v>
      </c>
      <c r="S23">
        <v>35.795837206101361</v>
      </c>
    </row>
    <row r="24" spans="1:19">
      <c r="A24" s="2" t="s">
        <v>91</v>
      </c>
      <c r="B24" t="s">
        <v>23</v>
      </c>
      <c r="C24">
        <v>1633.8070774518164</v>
      </c>
      <c r="D24">
        <v>113.89089729950514</v>
      </c>
      <c r="E24">
        <v>937.49600164308583</v>
      </c>
      <c r="F24">
        <v>4733.4687300046962</v>
      </c>
      <c r="G24">
        <v>2871.6670403312733</v>
      </c>
      <c r="H24">
        <v>3274.9851667814028</v>
      </c>
      <c r="I24">
        <v>740.44307215157619</v>
      </c>
      <c r="J24">
        <v>18477.254874745406</v>
      </c>
      <c r="K24">
        <v>564.88924511804476</v>
      </c>
      <c r="L24">
        <v>1812.7479383965706</v>
      </c>
      <c r="M24">
        <v>571.53778330932255</v>
      </c>
      <c r="N24">
        <v>119.50708798758302</v>
      </c>
      <c r="O24">
        <v>131.51046940556103</v>
      </c>
      <c r="P24">
        <v>1069.0823274193806</v>
      </c>
      <c r="Q24">
        <v>281.08864052934769</v>
      </c>
      <c r="R24">
        <v>37333.376352574574</v>
      </c>
      <c r="S24">
        <v>37.333376352574575</v>
      </c>
    </row>
    <row r="25" spans="1:19">
      <c r="A25" s="2" t="s">
        <v>90</v>
      </c>
      <c r="B25" t="s">
        <v>24</v>
      </c>
      <c r="C25">
        <v>4793.9151353732532</v>
      </c>
      <c r="D25">
        <v>0</v>
      </c>
      <c r="E25">
        <v>1530.3074462385671</v>
      </c>
      <c r="F25">
        <v>6354.9265243771833</v>
      </c>
      <c r="G25">
        <v>5269.203450416423</v>
      </c>
      <c r="H25">
        <v>1797.9216891202002</v>
      </c>
      <c r="I25">
        <v>749.39326358530275</v>
      </c>
      <c r="J25">
        <v>10999.036164879972</v>
      </c>
      <c r="K25">
        <v>613.23922933433812</v>
      </c>
      <c r="L25">
        <v>219.93413884734778</v>
      </c>
      <c r="M25">
        <v>246.01976601908365</v>
      </c>
      <c r="N25">
        <v>671.88769941369208</v>
      </c>
      <c r="O25">
        <v>0</v>
      </c>
      <c r="P25">
        <v>0</v>
      </c>
      <c r="Q25">
        <v>0</v>
      </c>
      <c r="R25">
        <v>33245.784507605364</v>
      </c>
      <c r="S25">
        <v>33.245784507605364</v>
      </c>
    </row>
    <row r="26" spans="1:19">
      <c r="A26" s="2" t="s">
        <v>91</v>
      </c>
      <c r="B26" t="s">
        <v>24</v>
      </c>
      <c r="C26">
        <v>1579.2073887608865</v>
      </c>
      <c r="D26">
        <v>0</v>
      </c>
      <c r="E26">
        <v>1239.1635369190028</v>
      </c>
      <c r="F26">
        <v>3835.3892551868248</v>
      </c>
      <c r="G26">
        <v>4174.0874222360908</v>
      </c>
      <c r="H26">
        <v>4254.6360624788977</v>
      </c>
      <c r="I26">
        <v>752.04749654215902</v>
      </c>
      <c r="J26">
        <v>12305.633238783505</v>
      </c>
      <c r="K26">
        <v>569.7444601390016</v>
      </c>
      <c r="L26">
        <v>1744.1039676097669</v>
      </c>
      <c r="M26">
        <v>82.276777666581552</v>
      </c>
      <c r="N26">
        <v>110.28478503711275</v>
      </c>
      <c r="O26">
        <v>0</v>
      </c>
      <c r="P26">
        <v>920.05787350562662</v>
      </c>
      <c r="Q26">
        <v>454.43547019173366</v>
      </c>
      <c r="R26">
        <v>32021.06773505719</v>
      </c>
      <c r="S26">
        <v>32.021067735057187</v>
      </c>
    </row>
    <row r="27" spans="1:19">
      <c r="A27" s="2" t="s">
        <v>90</v>
      </c>
      <c r="B27" t="s">
        <v>25</v>
      </c>
      <c r="C27">
        <v>328.72860609584075</v>
      </c>
      <c r="D27">
        <v>0</v>
      </c>
      <c r="E27">
        <v>952.76664952411204</v>
      </c>
      <c r="F27">
        <v>864.73040557345576</v>
      </c>
      <c r="G27">
        <v>445.05399971514441</v>
      </c>
      <c r="H27">
        <v>206.09598325445336</v>
      </c>
      <c r="I27">
        <v>230.27414327408434</v>
      </c>
      <c r="J27">
        <v>230.39235927106995</v>
      </c>
      <c r="K27">
        <v>357.00312775386396</v>
      </c>
      <c r="L27">
        <v>168.20356968244792</v>
      </c>
      <c r="M27">
        <v>120.51595367766384</v>
      </c>
      <c r="N27">
        <v>48.794126811343617</v>
      </c>
      <c r="O27">
        <v>190.81802375709941</v>
      </c>
      <c r="P27">
        <v>88.518677095544547</v>
      </c>
      <c r="Q27">
        <v>76.307410219567927</v>
      </c>
      <c r="R27">
        <v>4308.203035705691</v>
      </c>
      <c r="S27">
        <v>4.3082030357056906</v>
      </c>
    </row>
    <row r="28" spans="1:19">
      <c r="A28" s="2" t="s">
        <v>91</v>
      </c>
      <c r="B28" t="s">
        <v>25</v>
      </c>
      <c r="C28">
        <v>462.67375370855888</v>
      </c>
      <c r="D28">
        <v>0</v>
      </c>
      <c r="E28">
        <v>1348.0595290188246</v>
      </c>
      <c r="F28">
        <v>787.06045285404059</v>
      </c>
      <c r="G28">
        <v>467.05698988335593</v>
      </c>
      <c r="H28">
        <v>259.20364497514601</v>
      </c>
      <c r="I28">
        <v>332.43250266921461</v>
      </c>
      <c r="J28">
        <v>607.44419536431417</v>
      </c>
      <c r="K28">
        <v>319.14772147593391</v>
      </c>
      <c r="L28">
        <v>177.78964298170976</v>
      </c>
      <c r="M28">
        <v>43.4327556417701</v>
      </c>
      <c r="N28">
        <v>0</v>
      </c>
      <c r="O28">
        <v>60.25635384616124</v>
      </c>
      <c r="P28">
        <v>65.163885048612499</v>
      </c>
      <c r="Q28">
        <v>0</v>
      </c>
      <c r="R28">
        <v>4929.7214274676426</v>
      </c>
      <c r="S28">
        <v>4.9297214274676424</v>
      </c>
    </row>
    <row r="29" spans="1:19">
      <c r="A29" s="2" t="s">
        <v>90</v>
      </c>
      <c r="B29" t="s">
        <v>26</v>
      </c>
      <c r="C29">
        <v>224.74231118684233</v>
      </c>
      <c r="D29">
        <v>0</v>
      </c>
      <c r="E29">
        <v>1097.2879794682262</v>
      </c>
      <c r="F29">
        <v>1100.9295372405102</v>
      </c>
      <c r="G29">
        <v>367.36979578817721</v>
      </c>
      <c r="H29">
        <v>209.43140355534254</v>
      </c>
      <c r="I29">
        <v>407.64828303454635</v>
      </c>
      <c r="J29">
        <v>284.47261799089063</v>
      </c>
      <c r="K29">
        <v>456.78163844904481</v>
      </c>
      <c r="L29">
        <v>140.75982725510389</v>
      </c>
      <c r="M29">
        <v>71.998576416545063</v>
      </c>
      <c r="N29">
        <v>58.629500730682594</v>
      </c>
      <c r="O29">
        <v>191.46918243435204</v>
      </c>
      <c r="P29">
        <v>62.444554695993013</v>
      </c>
      <c r="Q29">
        <v>29.209411128761065</v>
      </c>
      <c r="R29">
        <v>4703.1746193750178</v>
      </c>
      <c r="S29">
        <v>4.7031746193750177</v>
      </c>
    </row>
    <row r="30" spans="1:19">
      <c r="A30" s="2" t="s">
        <v>91</v>
      </c>
      <c r="B30" t="s">
        <v>26</v>
      </c>
      <c r="C30">
        <v>242.78051839442236</v>
      </c>
      <c r="D30">
        <v>0</v>
      </c>
      <c r="E30">
        <v>1171.2970167957958</v>
      </c>
      <c r="F30">
        <v>643.39063809957702</v>
      </c>
      <c r="G30">
        <v>416.70638342884911</v>
      </c>
      <c r="H30">
        <v>137.67266221017996</v>
      </c>
      <c r="I30">
        <v>551.37283059317986</v>
      </c>
      <c r="J30">
        <v>776.32044665650062</v>
      </c>
      <c r="K30">
        <v>489.17372679249161</v>
      </c>
      <c r="L30">
        <v>159.83929227251826</v>
      </c>
      <c r="M30">
        <v>0</v>
      </c>
      <c r="N30">
        <v>76.970922842242956</v>
      </c>
      <c r="O30">
        <v>76.970922842242956</v>
      </c>
      <c r="P30">
        <v>54.429096872725047</v>
      </c>
      <c r="Q30">
        <v>76.489801403083121</v>
      </c>
      <c r="R30">
        <v>4873.4142592038088</v>
      </c>
      <c r="S30">
        <v>4.873414259203809</v>
      </c>
    </row>
    <row r="31" spans="1:19">
      <c r="A31" s="2" t="s">
        <v>90</v>
      </c>
      <c r="B31" t="s">
        <v>27</v>
      </c>
      <c r="C31">
        <v>284.36606037049916</v>
      </c>
      <c r="D31">
        <v>129.22439497745768</v>
      </c>
      <c r="E31">
        <v>1191.5741115886183</v>
      </c>
      <c r="F31">
        <v>500.91117213152097</v>
      </c>
      <c r="G31">
        <v>330.15745403505986</v>
      </c>
      <c r="H31">
        <v>101.9873505952142</v>
      </c>
      <c r="I31">
        <v>307.40631554985254</v>
      </c>
      <c r="J31">
        <v>520.08650602051921</v>
      </c>
      <c r="K31">
        <v>458.66662910224068</v>
      </c>
      <c r="L31">
        <v>256.80745866360763</v>
      </c>
      <c r="M31">
        <v>38.483526719439475</v>
      </c>
      <c r="N31">
        <v>68.612204933509602</v>
      </c>
      <c r="O31">
        <v>118.44504847057877</v>
      </c>
      <c r="P31">
        <v>53.853475609313506</v>
      </c>
      <c r="Q31">
        <v>46.196492978840389</v>
      </c>
      <c r="R31">
        <v>4406.7782017462714</v>
      </c>
      <c r="S31">
        <v>4.4067782017462713</v>
      </c>
    </row>
    <row r="32" spans="1:19">
      <c r="A32" s="2" t="s">
        <v>91</v>
      </c>
      <c r="B32" t="s">
        <v>27</v>
      </c>
      <c r="C32">
        <v>303.07287178415027</v>
      </c>
      <c r="D32">
        <v>115.29067479528383</v>
      </c>
      <c r="E32">
        <v>464.98323223507464</v>
      </c>
      <c r="F32">
        <v>918.82861553383486</v>
      </c>
      <c r="G32">
        <v>398.54149087703155</v>
      </c>
      <c r="H32">
        <v>331.59720494278224</v>
      </c>
      <c r="I32">
        <v>147.23441725730262</v>
      </c>
      <c r="J32">
        <v>729.1649896707205</v>
      </c>
      <c r="K32">
        <v>368.36820761333519</v>
      </c>
      <c r="L32">
        <v>102.90798832492756</v>
      </c>
      <c r="M32">
        <v>0</v>
      </c>
      <c r="N32">
        <v>66.873838693237829</v>
      </c>
      <c r="O32">
        <v>118.36098589200942</v>
      </c>
      <c r="P32">
        <v>66.43869703590876</v>
      </c>
      <c r="Q32">
        <v>65.76830784074761</v>
      </c>
      <c r="R32">
        <v>4197.4315224963457</v>
      </c>
      <c r="S32">
        <v>4.1974315224963457</v>
      </c>
    </row>
    <row r="33" spans="1:19">
      <c r="A33" s="2" t="s">
        <v>90</v>
      </c>
      <c r="B33" t="s">
        <v>28</v>
      </c>
      <c r="C33">
        <v>1218.9639915985138</v>
      </c>
      <c r="D33">
        <v>22.489006395578908</v>
      </c>
      <c r="E33">
        <v>4781.5429271078374</v>
      </c>
      <c r="F33">
        <v>1898.7688718885072</v>
      </c>
      <c r="G33">
        <v>392.95571551782274</v>
      </c>
      <c r="H33">
        <v>228.26769836276139</v>
      </c>
      <c r="I33">
        <v>516.25966804870382</v>
      </c>
      <c r="J33">
        <v>287.15494687304727</v>
      </c>
      <c r="K33">
        <v>380.32712880181464</v>
      </c>
      <c r="L33">
        <v>22.28170004532349</v>
      </c>
      <c r="M33">
        <v>67.434341229876011</v>
      </c>
      <c r="N33">
        <v>29.047507634598524</v>
      </c>
      <c r="O33">
        <v>0</v>
      </c>
      <c r="P33">
        <v>0</v>
      </c>
      <c r="Q33">
        <v>0</v>
      </c>
      <c r="R33">
        <v>9845.4935035043854</v>
      </c>
      <c r="S33">
        <v>9.845493503504386</v>
      </c>
    </row>
    <row r="34" spans="1:19">
      <c r="A34" s="2" t="s">
        <v>91</v>
      </c>
      <c r="B34" t="s">
        <v>28</v>
      </c>
      <c r="C34">
        <v>941.87351351603706</v>
      </c>
      <c r="D34">
        <v>799.62943156071708</v>
      </c>
      <c r="E34">
        <v>4165.9250346559302</v>
      </c>
      <c r="F34">
        <v>1823.8482470010415</v>
      </c>
      <c r="G34">
        <v>335.7783061382396</v>
      </c>
      <c r="H34">
        <v>196.96878982816216</v>
      </c>
      <c r="I34">
        <v>164.00832746540948</v>
      </c>
      <c r="J34">
        <v>0</v>
      </c>
      <c r="K34">
        <v>820.65714274553488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9248.6887929110726</v>
      </c>
      <c r="S34">
        <v>9.2486887929110733</v>
      </c>
    </row>
    <row r="35" spans="1:19">
      <c r="A35" s="2" t="s">
        <v>90</v>
      </c>
      <c r="B35" t="s">
        <v>29</v>
      </c>
      <c r="C35">
        <v>484.1734864318297</v>
      </c>
      <c r="D35">
        <v>58.873492565598156</v>
      </c>
      <c r="E35">
        <v>3152.7382955541138</v>
      </c>
      <c r="F35">
        <v>2096.2436621694887</v>
      </c>
      <c r="G35">
        <v>675.48334502934199</v>
      </c>
      <c r="H35">
        <v>127.39509587652961</v>
      </c>
      <c r="I35">
        <v>350.50861613141376</v>
      </c>
      <c r="J35">
        <v>1829.8064638337928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8775.22245759211</v>
      </c>
      <c r="S35">
        <v>8.7752224575921094</v>
      </c>
    </row>
    <row r="36" spans="1:19">
      <c r="A36" s="2" t="s">
        <v>91</v>
      </c>
      <c r="B36" t="s">
        <v>29</v>
      </c>
      <c r="C36">
        <v>1115.2753048147017</v>
      </c>
      <c r="D36">
        <v>36.729357522461193</v>
      </c>
      <c r="E36">
        <v>3356.5919249264566</v>
      </c>
      <c r="F36">
        <v>1644.9693413593525</v>
      </c>
      <c r="G36">
        <v>1935.9048197016157</v>
      </c>
      <c r="H36">
        <v>190.11853770608749</v>
      </c>
      <c r="I36">
        <v>98.064119329209035</v>
      </c>
      <c r="J36">
        <v>81.91953919210755</v>
      </c>
      <c r="K36">
        <v>448.9216522944289</v>
      </c>
      <c r="L36">
        <v>13.726081309245345</v>
      </c>
      <c r="M36">
        <v>41.541231094300706</v>
      </c>
      <c r="N36">
        <v>17.893987030271759</v>
      </c>
      <c r="O36">
        <v>0</v>
      </c>
      <c r="P36">
        <v>0</v>
      </c>
      <c r="Q36">
        <v>0</v>
      </c>
      <c r="R36">
        <v>8981.6558962802374</v>
      </c>
      <c r="S36">
        <v>8.9816558962802375</v>
      </c>
    </row>
    <row r="37" spans="1:19">
      <c r="A37" s="2" t="s">
        <v>90</v>
      </c>
      <c r="B37" t="s">
        <v>30</v>
      </c>
      <c r="C37">
        <v>1147.4055796185312</v>
      </c>
      <c r="D37">
        <v>121.12994327439476</v>
      </c>
      <c r="E37">
        <v>3872.667654146408</v>
      </c>
      <c r="F37">
        <v>1446.7722996798614</v>
      </c>
      <c r="G37">
        <v>576.57861502072524</v>
      </c>
      <c r="H37">
        <v>174.55133331820304</v>
      </c>
      <c r="I37">
        <v>90.034475260119379</v>
      </c>
      <c r="J37">
        <v>75.211838694556249</v>
      </c>
      <c r="K37">
        <v>0</v>
      </c>
      <c r="L37">
        <v>12.602168219212668</v>
      </c>
      <c r="M37">
        <v>38.139769865048827</v>
      </c>
      <c r="N37">
        <v>16.428799275435196</v>
      </c>
      <c r="O37">
        <v>0</v>
      </c>
      <c r="P37">
        <v>0</v>
      </c>
      <c r="Q37">
        <v>0</v>
      </c>
      <c r="R37">
        <v>7571.5224763724955</v>
      </c>
      <c r="S37">
        <v>7.5715224763724951</v>
      </c>
    </row>
    <row r="38" spans="1:19">
      <c r="A38" s="2" t="s">
        <v>91</v>
      </c>
      <c r="B38" t="s">
        <v>30</v>
      </c>
      <c r="C38">
        <v>384.30064546074072</v>
      </c>
      <c r="D38">
        <v>19.287347471801816</v>
      </c>
      <c r="E38">
        <v>3843.5327461932779</v>
      </c>
      <c r="F38">
        <v>2101.4138027063709</v>
      </c>
      <c r="G38">
        <v>2316.8038144483157</v>
      </c>
      <c r="H38">
        <v>37.369018721563627</v>
      </c>
      <c r="I38">
        <v>112.19963945747251</v>
      </c>
      <c r="J38">
        <v>114.04900313847617</v>
      </c>
      <c r="K38">
        <v>482.01874984372427</v>
      </c>
      <c r="L38">
        <v>19.109554396369486</v>
      </c>
      <c r="M38">
        <v>57.834016672624514</v>
      </c>
      <c r="N38">
        <v>24.912144319922323</v>
      </c>
      <c r="O38">
        <v>0</v>
      </c>
      <c r="P38">
        <v>0</v>
      </c>
      <c r="Q38">
        <v>0</v>
      </c>
      <c r="R38">
        <v>9512.8304828306591</v>
      </c>
      <c r="S38">
        <v>9.5128304828306582</v>
      </c>
    </row>
    <row r="39" spans="1:19">
      <c r="A39" s="2" t="s">
        <v>90</v>
      </c>
      <c r="B39" t="s">
        <v>31</v>
      </c>
      <c r="C39">
        <v>993.27519562383895</v>
      </c>
      <c r="D39">
        <v>22.085542016282904</v>
      </c>
      <c r="E39">
        <v>3028.5513288788179</v>
      </c>
      <c r="F39">
        <v>2656.1032227670485</v>
      </c>
      <c r="G39">
        <v>314.79423487812937</v>
      </c>
      <c r="H39">
        <v>227.89548992707657</v>
      </c>
      <c r="I39">
        <v>226.33917912801215</v>
      </c>
      <c r="J39">
        <v>482.00863998871017</v>
      </c>
      <c r="K39">
        <v>176.32546352366009</v>
      </c>
      <c r="L39">
        <v>498.83290447643788</v>
      </c>
      <c r="M39">
        <v>421.79288025194586</v>
      </c>
      <c r="N39">
        <v>702.32148978028761</v>
      </c>
      <c r="O39">
        <v>100.055137975573</v>
      </c>
      <c r="P39">
        <v>295.3501460014694</v>
      </c>
      <c r="Q39">
        <v>62.858862111553016</v>
      </c>
      <c r="R39">
        <v>10208.589717328841</v>
      </c>
      <c r="S39">
        <v>10.208589717328842</v>
      </c>
    </row>
    <row r="40" spans="1:19">
      <c r="A40" s="2" t="s">
        <v>91</v>
      </c>
      <c r="B40" t="s">
        <v>31</v>
      </c>
      <c r="C40">
        <v>1048.4848729892524</v>
      </c>
      <c r="D40">
        <v>21.652866495862039</v>
      </c>
      <c r="E40">
        <v>2489.6055823816614</v>
      </c>
      <c r="F40">
        <v>2604.0677851330074</v>
      </c>
      <c r="G40">
        <v>308.62713427896978</v>
      </c>
      <c r="H40">
        <v>190.55677708860887</v>
      </c>
      <c r="I40">
        <v>381.77623130239471</v>
      </c>
      <c r="J40">
        <v>472.56565964434236</v>
      </c>
      <c r="K40">
        <v>252.80670955618976</v>
      </c>
      <c r="L40">
        <v>489.06032174388503</v>
      </c>
      <c r="M40">
        <v>413.5295804951059</v>
      </c>
      <c r="N40">
        <v>688.5623836705347</v>
      </c>
      <c r="O40">
        <v>98.094968337787094</v>
      </c>
      <c r="P40">
        <v>369.49959205390161</v>
      </c>
      <c r="Q40">
        <v>61.627400784629579</v>
      </c>
      <c r="R40">
        <v>9890.5178659561334</v>
      </c>
      <c r="S40">
        <v>9.8905178659561326</v>
      </c>
    </row>
    <row r="41" spans="1:19">
      <c r="A41" s="2" t="s">
        <v>90</v>
      </c>
      <c r="B41" t="s">
        <v>32</v>
      </c>
      <c r="C41">
        <v>806.09251805277586</v>
      </c>
      <c r="D41">
        <v>486.69073876738827</v>
      </c>
      <c r="E41">
        <v>5505.1944259274833</v>
      </c>
      <c r="F41">
        <v>3735.0016772497083</v>
      </c>
      <c r="G41">
        <v>648.88115202949928</v>
      </c>
      <c r="H41">
        <v>477.36186163863783</v>
      </c>
      <c r="I41">
        <v>147.13873379131928</v>
      </c>
      <c r="J41">
        <v>957.26759932183063</v>
      </c>
      <c r="K41">
        <v>0</v>
      </c>
      <c r="L41">
        <v>0</v>
      </c>
      <c r="M41">
        <v>269.10918573754708</v>
      </c>
      <c r="N41">
        <v>385.8910644616671</v>
      </c>
      <c r="O41">
        <v>0</v>
      </c>
      <c r="P41">
        <v>0</v>
      </c>
      <c r="Q41">
        <v>0</v>
      </c>
      <c r="R41">
        <v>13418.628956977855</v>
      </c>
      <c r="S41">
        <v>13.418628956977855</v>
      </c>
    </row>
    <row r="42" spans="1:19">
      <c r="A42" s="2" t="s">
        <v>91</v>
      </c>
      <c r="B42" t="s">
        <v>32</v>
      </c>
      <c r="C42">
        <v>900.14715261197296</v>
      </c>
      <c r="D42">
        <v>544.37608686815702</v>
      </c>
      <c r="E42">
        <v>4910.853225152684</v>
      </c>
      <c r="F42">
        <v>4177.6952704230116</v>
      </c>
      <c r="G42">
        <v>725.79022826474579</v>
      </c>
      <c r="H42">
        <v>495.05640349459361</v>
      </c>
      <c r="I42">
        <v>164.5784514636855</v>
      </c>
      <c r="J42">
        <v>987.60518166976306</v>
      </c>
      <c r="K42">
        <v>288.67338108567117</v>
      </c>
      <c r="L42">
        <v>0</v>
      </c>
      <c r="M42">
        <v>301.00553349978429</v>
      </c>
      <c r="N42">
        <v>556.31387152640445</v>
      </c>
      <c r="O42">
        <v>0</v>
      </c>
      <c r="P42">
        <v>180.61338268155251</v>
      </c>
      <c r="Q42">
        <v>127.04544504939375</v>
      </c>
      <c r="R42">
        <v>14359.753613791423</v>
      </c>
      <c r="S42">
        <v>14.359753613791423</v>
      </c>
    </row>
    <row r="43" spans="1:19">
      <c r="A43" s="2" t="s">
        <v>90</v>
      </c>
      <c r="B43" t="s">
        <v>33</v>
      </c>
      <c r="C43">
        <v>370.59023713021583</v>
      </c>
      <c r="D43">
        <v>15.911860809460086</v>
      </c>
      <c r="E43">
        <v>4163.4288053471746</v>
      </c>
      <c r="F43">
        <v>2659.7272496221663</v>
      </c>
      <c r="G43">
        <v>295.21558775726248</v>
      </c>
      <c r="H43">
        <v>159.07117897646688</v>
      </c>
      <c r="I43">
        <v>400.47194166936413</v>
      </c>
      <c r="J43">
        <v>0</v>
      </c>
      <c r="K43">
        <v>0</v>
      </c>
      <c r="L43">
        <v>135.7632357453929</v>
      </c>
      <c r="M43">
        <v>517.44776300779222</v>
      </c>
      <c r="N43">
        <v>704.47817302024953</v>
      </c>
      <c r="O43">
        <v>0</v>
      </c>
      <c r="P43">
        <v>0</v>
      </c>
      <c r="Q43">
        <v>0</v>
      </c>
      <c r="R43">
        <v>9422.1060330855453</v>
      </c>
      <c r="S43">
        <v>9.4221060330855444</v>
      </c>
    </row>
    <row r="44" spans="1:19">
      <c r="A44" s="2" t="s">
        <v>91</v>
      </c>
      <c r="B44" t="s">
        <v>33</v>
      </c>
      <c r="C44">
        <v>422.54307951574799</v>
      </c>
      <c r="D44">
        <v>18.208296362389028</v>
      </c>
      <c r="E44">
        <v>4764.3042180458187</v>
      </c>
      <c r="F44">
        <v>2742.2037071942304</v>
      </c>
      <c r="G44">
        <v>337.82176560300718</v>
      </c>
      <c r="H44">
        <v>182.02868942871399</v>
      </c>
      <c r="I44">
        <v>458.26895333334551</v>
      </c>
      <c r="J44">
        <v>0</v>
      </c>
      <c r="K44">
        <v>300.54042605488343</v>
      </c>
      <c r="L44">
        <v>155.35689138880048</v>
      </c>
      <c r="M44">
        <v>592.12698839720542</v>
      </c>
      <c r="N44">
        <v>806.15004799192457</v>
      </c>
      <c r="O44">
        <v>0</v>
      </c>
      <c r="P44">
        <v>0</v>
      </c>
      <c r="Q44">
        <v>0</v>
      </c>
      <c r="R44">
        <v>10779.553063316069</v>
      </c>
      <c r="S44">
        <v>10.779553063316069</v>
      </c>
    </row>
    <row r="45" spans="1:19">
      <c r="A45" s="2" t="s">
        <v>90</v>
      </c>
      <c r="B45" t="s">
        <v>34</v>
      </c>
      <c r="C45">
        <v>459.93835654194442</v>
      </c>
      <c r="D45">
        <v>381.79381054385709</v>
      </c>
      <c r="E45">
        <v>5638.6646829717174</v>
      </c>
      <c r="F45">
        <v>1794.0446453095165</v>
      </c>
      <c r="G45">
        <v>0</v>
      </c>
      <c r="H45">
        <v>165.07445671321719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8439.5159520802517</v>
      </c>
      <c r="S45">
        <v>8.4395159520802512</v>
      </c>
    </row>
    <row r="46" spans="1:19">
      <c r="A46" s="2" t="s">
        <v>91</v>
      </c>
      <c r="B46" t="s">
        <v>34</v>
      </c>
      <c r="C46">
        <v>701.65076884402117</v>
      </c>
      <c r="D46">
        <v>33.346016406948102</v>
      </c>
      <c r="E46">
        <v>5995.1781068806631</v>
      </c>
      <c r="F46">
        <v>2854.5184542795964</v>
      </c>
      <c r="G46">
        <v>613.88378277637776</v>
      </c>
      <c r="H46">
        <v>444.45941812380028</v>
      </c>
      <c r="I46">
        <v>191.6308816461169</v>
      </c>
      <c r="J46">
        <v>198.75800146987621</v>
      </c>
      <c r="K46">
        <v>0</v>
      </c>
      <c r="L46">
        <v>0</v>
      </c>
      <c r="M46">
        <v>126.20894663561725</v>
      </c>
      <c r="N46">
        <v>57.313518675505776</v>
      </c>
      <c r="O46">
        <v>0</v>
      </c>
      <c r="P46">
        <v>0</v>
      </c>
      <c r="Q46">
        <v>0</v>
      </c>
      <c r="R46">
        <v>11216.947895738524</v>
      </c>
      <c r="S46">
        <v>11.216947895738524</v>
      </c>
    </row>
    <row r="47" spans="1:19">
      <c r="A47" s="2" t="s">
        <v>90</v>
      </c>
      <c r="B47" t="s">
        <v>35</v>
      </c>
      <c r="C47">
        <v>596.3489371182892</v>
      </c>
      <c r="D47">
        <v>28.393505868628871</v>
      </c>
      <c r="E47">
        <v>5104.7814132821859</v>
      </c>
      <c r="F47">
        <v>2430.5687820272678</v>
      </c>
      <c r="G47">
        <v>522.7104963963651</v>
      </c>
      <c r="H47">
        <v>378.44883607254496</v>
      </c>
      <c r="I47">
        <v>163.17009193025595</v>
      </c>
      <c r="J47">
        <v>169.2387004282763</v>
      </c>
      <c r="K47">
        <v>0</v>
      </c>
      <c r="L47">
        <v>0</v>
      </c>
      <c r="M47">
        <v>107.46454458725667</v>
      </c>
      <c r="N47">
        <v>48.80138331982787</v>
      </c>
      <c r="O47">
        <v>0</v>
      </c>
      <c r="P47">
        <v>0</v>
      </c>
      <c r="Q47">
        <v>0</v>
      </c>
      <c r="R47">
        <v>9549.9266910308979</v>
      </c>
      <c r="S47">
        <v>9.5499266910308975</v>
      </c>
    </row>
    <row r="48" spans="1:19">
      <c r="A48" s="2" t="s">
        <v>91</v>
      </c>
      <c r="B48" t="s">
        <v>35</v>
      </c>
      <c r="C48">
        <v>407.200478328597</v>
      </c>
      <c r="D48">
        <v>459.22784720717044</v>
      </c>
      <c r="E48">
        <v>6782.2782139805113</v>
      </c>
      <c r="F48">
        <v>2157.9062769127881</v>
      </c>
      <c r="G48">
        <v>123.9889627609936</v>
      </c>
      <c r="H48">
        <v>198.55425963380299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10129.156038823865</v>
      </c>
      <c r="S48">
        <v>10.129156038823865</v>
      </c>
    </row>
    <row r="49" spans="1:19">
      <c r="A49" s="2" t="s">
        <v>90</v>
      </c>
      <c r="B49" t="s">
        <v>36</v>
      </c>
      <c r="C49">
        <v>530.71936247660403</v>
      </c>
      <c r="D49">
        <v>33.918518584101072</v>
      </c>
      <c r="E49">
        <v>5201.9877904552113</v>
      </c>
      <c r="F49">
        <v>1451.2391492392196</v>
      </c>
      <c r="G49">
        <v>455.25250645857915</v>
      </c>
      <c r="H49">
        <v>332.09266098762447</v>
      </c>
      <c r="I49">
        <v>128.23072723505334</v>
      </c>
      <c r="J49">
        <v>116.26170330795605</v>
      </c>
      <c r="K49">
        <v>0</v>
      </c>
      <c r="L49">
        <v>0</v>
      </c>
      <c r="M49">
        <v>77.412475901695927</v>
      </c>
      <c r="N49">
        <v>101.79643663775892</v>
      </c>
      <c r="O49">
        <v>0</v>
      </c>
      <c r="P49">
        <v>0</v>
      </c>
      <c r="Q49">
        <v>0</v>
      </c>
      <c r="R49">
        <v>8428.9113312838035</v>
      </c>
      <c r="S49">
        <v>8.4289113312838033</v>
      </c>
    </row>
    <row r="50" spans="1:19">
      <c r="A50" s="2" t="s">
        <v>91</v>
      </c>
      <c r="B50" t="s">
        <v>36</v>
      </c>
      <c r="C50">
        <v>411.03222430012806</v>
      </c>
      <c r="D50">
        <v>42.290355057757111</v>
      </c>
      <c r="E50">
        <v>6485.9528024195033</v>
      </c>
      <c r="F50">
        <v>1809.4368933851986</v>
      </c>
      <c r="G50">
        <v>567.61883899291843</v>
      </c>
      <c r="H50">
        <v>414.06043457997959</v>
      </c>
      <c r="I50">
        <v>239.06640185181777</v>
      </c>
      <c r="J50">
        <v>144.95764902945223</v>
      </c>
      <c r="K50">
        <v>0</v>
      </c>
      <c r="L50">
        <v>0</v>
      </c>
      <c r="M50">
        <v>96.519577754122352</v>
      </c>
      <c r="N50">
        <v>126.92203636049197</v>
      </c>
      <c r="O50">
        <v>0</v>
      </c>
      <c r="P50">
        <v>0</v>
      </c>
      <c r="Q50">
        <v>0</v>
      </c>
      <c r="R50">
        <v>10337.857213731373</v>
      </c>
      <c r="S50">
        <v>10.337857213731374</v>
      </c>
    </row>
    <row r="51" spans="1:19">
      <c r="A51" s="2" t="s">
        <v>90</v>
      </c>
      <c r="B51" t="s">
        <v>61</v>
      </c>
      <c r="C51">
        <v>437.42425166227474</v>
      </c>
      <c r="D51">
        <v>0</v>
      </c>
      <c r="E51">
        <v>309.44428107380082</v>
      </c>
      <c r="F51">
        <v>255.07262446220346</v>
      </c>
      <c r="G51">
        <v>341.16039079294603</v>
      </c>
      <c r="H51">
        <v>557.20930440415395</v>
      </c>
      <c r="I51">
        <v>323.22150795922414</v>
      </c>
      <c r="J51">
        <v>145.30431979939016</v>
      </c>
      <c r="K51">
        <v>54.428681014237405</v>
      </c>
      <c r="L51">
        <v>47.51877461546708</v>
      </c>
      <c r="M51">
        <v>80.083548607165469</v>
      </c>
      <c r="N51">
        <v>60.771787585874243</v>
      </c>
      <c r="O51">
        <v>107.51531196931781</v>
      </c>
      <c r="P51">
        <v>60.447195840845765</v>
      </c>
      <c r="Q51">
        <v>103.49176332167072</v>
      </c>
      <c r="R51">
        <v>2883.0937431085722</v>
      </c>
      <c r="S51">
        <v>2.8830937431085721</v>
      </c>
    </row>
    <row r="52" spans="1:19">
      <c r="A52" s="2" t="s">
        <v>91</v>
      </c>
      <c r="B52" t="s">
        <v>61</v>
      </c>
      <c r="C52">
        <v>295.21522996004649</v>
      </c>
      <c r="D52">
        <v>0</v>
      </c>
      <c r="E52">
        <v>382.21542061614707</v>
      </c>
      <c r="F52">
        <v>305.84926172054031</v>
      </c>
      <c r="G52">
        <v>451.48032315192245</v>
      </c>
      <c r="H52">
        <v>729.84899731542259</v>
      </c>
      <c r="I52">
        <v>203.90242203710315</v>
      </c>
      <c r="J52">
        <v>180.81146372820686</v>
      </c>
      <c r="K52">
        <v>153.88284549053182</v>
      </c>
      <c r="L52">
        <v>123.25194391374443</v>
      </c>
      <c r="M52">
        <v>0</v>
      </c>
      <c r="N52">
        <v>115.95511363575493</v>
      </c>
      <c r="O52">
        <v>100.70721634331424</v>
      </c>
      <c r="P52">
        <v>0</v>
      </c>
      <c r="Q52">
        <v>641.43351314622669</v>
      </c>
      <c r="R52">
        <v>3684.5537510589611</v>
      </c>
      <c r="S52">
        <v>3.684553751058961</v>
      </c>
    </row>
  </sheetData>
  <sortState ref="A5:X52">
    <sortCondition ref="A5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C13" workbookViewId="0">
      <selection activeCell="A2" sqref="A2"/>
    </sheetView>
  </sheetViews>
  <sheetFormatPr baseColWidth="10" defaultRowHeight="12.75"/>
  <cols>
    <col min="1" max="1" width="11.42578125" style="2"/>
    <col min="2" max="2" width="30.28515625" bestFit="1" customWidth="1"/>
  </cols>
  <sheetData>
    <row r="1" spans="1:17">
      <c r="A1" t="s">
        <v>147</v>
      </c>
    </row>
    <row r="3" spans="1:17">
      <c r="C3" t="s">
        <v>146</v>
      </c>
      <c r="D3" t="s">
        <v>146</v>
      </c>
      <c r="E3" t="s">
        <v>146</v>
      </c>
      <c r="F3" t="s">
        <v>146</v>
      </c>
      <c r="G3" t="s">
        <v>146</v>
      </c>
      <c r="H3" t="s">
        <v>146</v>
      </c>
      <c r="I3" t="s">
        <v>146</v>
      </c>
      <c r="J3" t="s">
        <v>146</v>
      </c>
      <c r="K3" t="s">
        <v>146</v>
      </c>
      <c r="L3" t="s">
        <v>146</v>
      </c>
      <c r="M3" t="s">
        <v>146</v>
      </c>
      <c r="N3" t="s">
        <v>146</v>
      </c>
      <c r="O3" t="s">
        <v>146</v>
      </c>
      <c r="P3" t="s">
        <v>146</v>
      </c>
    </row>
    <row r="4" spans="1:17">
      <c r="A4" s="2" t="s">
        <v>60</v>
      </c>
      <c r="B4" t="s">
        <v>136</v>
      </c>
      <c r="C4" t="s">
        <v>101</v>
      </c>
      <c r="D4" t="s">
        <v>102</v>
      </c>
      <c r="E4" t="s">
        <v>103</v>
      </c>
      <c r="F4" t="s">
        <v>104</v>
      </c>
      <c r="G4" t="s">
        <v>113</v>
      </c>
      <c r="H4" t="s">
        <v>105</v>
      </c>
      <c r="I4" t="s">
        <v>106</v>
      </c>
      <c r="J4" t="s">
        <v>107</v>
      </c>
      <c r="K4" t="s">
        <v>108</v>
      </c>
      <c r="L4" t="s">
        <v>109</v>
      </c>
      <c r="M4" t="s">
        <v>110</v>
      </c>
      <c r="N4" t="s">
        <v>111</v>
      </c>
      <c r="O4" t="s">
        <v>112</v>
      </c>
      <c r="P4" t="s">
        <v>131</v>
      </c>
      <c r="Q4" t="s">
        <v>135</v>
      </c>
    </row>
    <row r="5" spans="1:17">
      <c r="A5" s="2" t="s">
        <v>90</v>
      </c>
      <c r="B5" t="s">
        <v>14</v>
      </c>
      <c r="C5">
        <v>2377.5158445494412</v>
      </c>
      <c r="D5">
        <v>168.71247220621385</v>
      </c>
      <c r="E5">
        <v>5519.8775406577179</v>
      </c>
      <c r="F5">
        <v>17478.033484319665</v>
      </c>
      <c r="G5">
        <v>5241.7366441677295</v>
      </c>
      <c r="H5">
        <v>549.44261332226813</v>
      </c>
      <c r="I5">
        <v>3965.7753311783713</v>
      </c>
      <c r="J5">
        <v>10393.798398146704</v>
      </c>
      <c r="K5">
        <v>0</v>
      </c>
      <c r="L5">
        <v>366.35544899201221</v>
      </c>
      <c r="M5">
        <v>0</v>
      </c>
      <c r="N5">
        <v>483.76513351725004</v>
      </c>
      <c r="O5">
        <v>2478.5414240260707</v>
      </c>
      <c r="P5">
        <v>49023.554335083449</v>
      </c>
      <c r="Q5">
        <v>49.023554335083446</v>
      </c>
    </row>
    <row r="6" spans="1:17">
      <c r="A6" s="2" t="s">
        <v>91</v>
      </c>
      <c r="B6" t="s">
        <v>14</v>
      </c>
      <c r="C6">
        <v>3022.2138140381653</v>
      </c>
      <c r="D6">
        <v>0</v>
      </c>
      <c r="E6">
        <v>4321.7361339597837</v>
      </c>
      <c r="F6">
        <v>18866.604420001389</v>
      </c>
      <c r="G6">
        <v>1900.24220475722</v>
      </c>
      <c r="H6">
        <v>1755.1575047229589</v>
      </c>
      <c r="I6">
        <v>3405.7786651973961</v>
      </c>
      <c r="J6">
        <v>13305.781776171119</v>
      </c>
      <c r="K6">
        <v>3125.5913469068687</v>
      </c>
      <c r="L6">
        <v>0</v>
      </c>
      <c r="M6">
        <v>1036.5013271507623</v>
      </c>
      <c r="N6">
        <v>611.57721592963935</v>
      </c>
      <c r="O6">
        <v>285.27591752192399</v>
      </c>
      <c r="P6">
        <v>51636.460326357235</v>
      </c>
      <c r="Q6">
        <v>51.636460326357238</v>
      </c>
    </row>
    <row r="7" spans="1:17">
      <c r="A7" s="2" t="s">
        <v>90</v>
      </c>
      <c r="B7" t="s">
        <v>14</v>
      </c>
      <c r="C7">
        <v>3585.9177069252041</v>
      </c>
      <c r="D7">
        <v>2515.2588724354077</v>
      </c>
      <c r="E7">
        <v>8452.8909502797069</v>
      </c>
      <c r="F7">
        <v>29562.516497204691</v>
      </c>
      <c r="G7">
        <v>6784.0264290129135</v>
      </c>
      <c r="H7">
        <v>5529.7321753589886</v>
      </c>
      <c r="I7">
        <v>5324.0499291245042</v>
      </c>
      <c r="J7">
        <v>1932.9775163824349</v>
      </c>
      <c r="K7">
        <v>0</v>
      </c>
      <c r="L7">
        <v>2816.5558184075176</v>
      </c>
      <c r="M7">
        <v>0</v>
      </c>
      <c r="N7">
        <v>0</v>
      </c>
      <c r="O7">
        <v>0</v>
      </c>
      <c r="P7">
        <v>66503.925895131368</v>
      </c>
      <c r="Q7">
        <v>66.503925895131374</v>
      </c>
    </row>
    <row r="8" spans="1:17">
      <c r="A8" s="2" t="s">
        <v>91</v>
      </c>
      <c r="B8" t="s">
        <v>14</v>
      </c>
      <c r="C8">
        <v>2909.5295391361165</v>
      </c>
      <c r="D8">
        <v>399.79423445924635</v>
      </c>
      <c r="E8">
        <v>5805.1505373100235</v>
      </c>
      <c r="F8">
        <v>20571.517187762794</v>
      </c>
      <c r="G8">
        <v>7398.3748969618327</v>
      </c>
      <c r="H8">
        <v>1290.9670126251531</v>
      </c>
      <c r="I8">
        <v>4349.7574544378031</v>
      </c>
      <c r="J8">
        <v>11914.877689022374</v>
      </c>
      <c r="K8">
        <v>476.21306568920687</v>
      </c>
      <c r="L8">
        <v>552.07078257151852</v>
      </c>
      <c r="M8">
        <v>371.20067406180135</v>
      </c>
      <c r="N8">
        <v>664.41562656053259</v>
      </c>
      <c r="O8">
        <v>1560.3210096018008</v>
      </c>
      <c r="P8">
        <v>58264.189710200204</v>
      </c>
      <c r="Q8">
        <v>58.264189710200206</v>
      </c>
    </row>
    <row r="9" spans="1:17">
      <c r="A9" s="2" t="s">
        <v>90</v>
      </c>
      <c r="B9" t="s">
        <v>16</v>
      </c>
      <c r="C9">
        <v>317.20966897394834</v>
      </c>
      <c r="D9">
        <v>164.74366616992219</v>
      </c>
      <c r="E9">
        <v>1179.7858215487538</v>
      </c>
      <c r="F9">
        <v>2571.2476323005753</v>
      </c>
      <c r="G9">
        <v>1090.6704285156106</v>
      </c>
      <c r="H9">
        <v>0</v>
      </c>
      <c r="I9">
        <v>990.88014463359593</v>
      </c>
      <c r="J9">
        <v>6014.0399354167712</v>
      </c>
      <c r="K9">
        <v>0</v>
      </c>
      <c r="L9">
        <v>198.15904649942519</v>
      </c>
      <c r="M9">
        <v>0</v>
      </c>
      <c r="N9">
        <v>0</v>
      </c>
      <c r="O9">
        <v>81.091357684397664</v>
      </c>
      <c r="P9">
        <v>12607.827701742999</v>
      </c>
      <c r="Q9">
        <v>12.607827701742998</v>
      </c>
    </row>
    <row r="10" spans="1:17">
      <c r="A10" s="2" t="s">
        <v>91</v>
      </c>
      <c r="B10" t="s">
        <v>16</v>
      </c>
      <c r="C10">
        <v>378.02552420446176</v>
      </c>
      <c r="D10">
        <v>0</v>
      </c>
      <c r="E10">
        <v>1285.3922815993051</v>
      </c>
      <c r="F10">
        <v>2820.6191678592741</v>
      </c>
      <c r="G10">
        <v>222.22777060746125</v>
      </c>
      <c r="H10">
        <v>0</v>
      </c>
      <c r="I10">
        <v>948.66446708703177</v>
      </c>
      <c r="J10">
        <v>6368.1605154700246</v>
      </c>
      <c r="K10">
        <v>217.42967805100702</v>
      </c>
      <c r="L10">
        <v>0</v>
      </c>
      <c r="M10">
        <v>87.909870310497169</v>
      </c>
      <c r="N10">
        <v>115.64820902279973</v>
      </c>
      <c r="O10">
        <v>73.704843810708837</v>
      </c>
      <c r="P10">
        <v>12517.782328022571</v>
      </c>
      <c r="Q10">
        <v>12.517782328022571</v>
      </c>
    </row>
    <row r="11" spans="1:17">
      <c r="A11" s="2" t="s">
        <v>90</v>
      </c>
      <c r="B11" t="s">
        <v>17</v>
      </c>
      <c r="C11">
        <v>219.69967258643558</v>
      </c>
      <c r="D11">
        <v>92.317807431928259</v>
      </c>
      <c r="E11">
        <v>966.32795300430121</v>
      </c>
      <c r="F11">
        <v>2063.4954029139317</v>
      </c>
      <c r="G11">
        <v>736.26816372479789</v>
      </c>
      <c r="H11">
        <v>102.53389677007198</v>
      </c>
      <c r="I11">
        <v>863.56112958369727</v>
      </c>
      <c r="J11">
        <v>5321.896523456202</v>
      </c>
      <c r="K11">
        <v>0</v>
      </c>
      <c r="L11">
        <v>157.16824093650249</v>
      </c>
      <c r="M11">
        <v>70.266946947609753</v>
      </c>
      <c r="N11">
        <v>0</v>
      </c>
      <c r="O11">
        <v>0</v>
      </c>
      <c r="P11">
        <v>10593.535737355476</v>
      </c>
      <c r="Q11">
        <v>10.593535737355475</v>
      </c>
    </row>
    <row r="12" spans="1:17">
      <c r="A12" s="2" t="s">
        <v>91</v>
      </c>
      <c r="B12" t="s">
        <v>17</v>
      </c>
      <c r="C12">
        <v>177.98174339172363</v>
      </c>
      <c r="D12">
        <v>40.344702501885124</v>
      </c>
      <c r="E12">
        <v>926.73164021783305</v>
      </c>
      <c r="F12">
        <v>1904.6604255949244</v>
      </c>
      <c r="G12">
        <v>10.005591969088641</v>
      </c>
      <c r="H12">
        <v>100.62883019277011</v>
      </c>
      <c r="I12">
        <v>771.11843638831283</v>
      </c>
      <c r="J12">
        <v>5340.53644830753</v>
      </c>
      <c r="K12">
        <v>165.43348252071669</v>
      </c>
      <c r="L12">
        <v>0</v>
      </c>
      <c r="M12">
        <v>76.822396581946194</v>
      </c>
      <c r="N12">
        <v>106.97321589842528</v>
      </c>
      <c r="O12">
        <v>0</v>
      </c>
      <c r="P12">
        <v>9621.236913565157</v>
      </c>
      <c r="Q12">
        <v>9.6212369135651574</v>
      </c>
    </row>
    <row r="13" spans="1:17">
      <c r="A13" s="2" t="s">
        <v>90</v>
      </c>
      <c r="B13" t="s">
        <v>18</v>
      </c>
      <c r="C13">
        <v>266.90825675568311</v>
      </c>
      <c r="D13">
        <v>0</v>
      </c>
      <c r="E13">
        <v>2095.8827691169149</v>
      </c>
      <c r="F13">
        <v>2053.6639324946827</v>
      </c>
      <c r="G13">
        <v>839.62771778652041</v>
      </c>
      <c r="H13">
        <v>0</v>
      </c>
      <c r="I13">
        <v>1160.3433490387458</v>
      </c>
      <c r="J13">
        <v>4627.0370751952714</v>
      </c>
      <c r="K13">
        <v>0</v>
      </c>
      <c r="L13">
        <v>1216.218706395314</v>
      </c>
      <c r="M13">
        <v>82.77379359885218</v>
      </c>
      <c r="N13">
        <v>0</v>
      </c>
      <c r="O13">
        <v>0</v>
      </c>
      <c r="P13">
        <v>12342.455600381983</v>
      </c>
      <c r="Q13">
        <v>12.342455600381983</v>
      </c>
    </row>
    <row r="14" spans="1:17">
      <c r="A14" s="2" t="s">
        <v>91</v>
      </c>
      <c r="B14" t="s">
        <v>18</v>
      </c>
      <c r="C14">
        <v>223.2332365625445</v>
      </c>
      <c r="D14">
        <v>0</v>
      </c>
      <c r="E14">
        <v>0</v>
      </c>
      <c r="F14">
        <v>1987.1596692307876</v>
      </c>
      <c r="G14">
        <v>164.31808311458167</v>
      </c>
      <c r="H14">
        <v>0</v>
      </c>
      <c r="I14">
        <v>1148.9390145015061</v>
      </c>
      <c r="J14">
        <v>6284.7761468277467</v>
      </c>
      <c r="K14">
        <v>246.92340378199907</v>
      </c>
      <c r="L14">
        <v>0</v>
      </c>
      <c r="M14">
        <v>80.243579015803689</v>
      </c>
      <c r="N14">
        <v>131.42668172621492</v>
      </c>
      <c r="O14">
        <v>0</v>
      </c>
      <c r="P14">
        <v>10267.019814761183</v>
      </c>
      <c r="Q14">
        <v>10.267019814761182</v>
      </c>
    </row>
    <row r="15" spans="1:17">
      <c r="A15" s="2" t="s">
        <v>90</v>
      </c>
      <c r="B15" t="s">
        <v>22</v>
      </c>
      <c r="C15">
        <v>837.90893658787638</v>
      </c>
      <c r="D15">
        <v>0</v>
      </c>
      <c r="E15">
        <v>3331.7268625572233</v>
      </c>
      <c r="F15">
        <v>6688.7266277026856</v>
      </c>
      <c r="G15">
        <v>688.94512204168041</v>
      </c>
      <c r="H15">
        <v>0</v>
      </c>
      <c r="I15">
        <v>2406.7577813912894</v>
      </c>
      <c r="J15">
        <v>20794.096979179372</v>
      </c>
      <c r="K15">
        <v>256.10366734565127</v>
      </c>
      <c r="L15">
        <v>374.32947273887169</v>
      </c>
      <c r="M15">
        <v>0</v>
      </c>
      <c r="N15">
        <v>0</v>
      </c>
      <c r="O15">
        <v>0</v>
      </c>
      <c r="P15">
        <v>35378.595449544649</v>
      </c>
      <c r="Q15">
        <v>35.378595449544648</v>
      </c>
    </row>
    <row r="16" spans="1:17">
      <c r="A16" s="2" t="s">
        <v>91</v>
      </c>
      <c r="B16" t="s">
        <v>22</v>
      </c>
      <c r="C16">
        <v>671.30124043453134</v>
      </c>
      <c r="D16">
        <v>346.12854623509116</v>
      </c>
      <c r="E16">
        <v>3108.0643974967224</v>
      </c>
      <c r="F16">
        <v>6767.1080356505572</v>
      </c>
      <c r="G16">
        <v>3537.9020075917065</v>
      </c>
      <c r="H16">
        <v>0</v>
      </c>
      <c r="I16">
        <v>1479.8301010543364</v>
      </c>
      <c r="J16">
        <v>18118.211902072439</v>
      </c>
      <c r="K16">
        <v>0</v>
      </c>
      <c r="L16">
        <v>795.94467287131624</v>
      </c>
      <c r="M16">
        <v>0</v>
      </c>
      <c r="N16">
        <v>0</v>
      </c>
      <c r="O16">
        <v>0</v>
      </c>
      <c r="P16">
        <v>34824.490903406702</v>
      </c>
      <c r="Q16">
        <v>34.824490903406705</v>
      </c>
    </row>
    <row r="17" spans="1:17">
      <c r="A17" s="2" t="s">
        <v>90</v>
      </c>
      <c r="B17" t="s">
        <v>23</v>
      </c>
      <c r="C17">
        <v>986.41580736155811</v>
      </c>
      <c r="D17">
        <v>0</v>
      </c>
      <c r="E17">
        <v>2676.1935286152416</v>
      </c>
      <c r="F17">
        <v>10777.927727145969</v>
      </c>
      <c r="G17">
        <v>1670.2801498633344</v>
      </c>
      <c r="H17">
        <v>357.40115549659299</v>
      </c>
      <c r="I17">
        <v>1546.7345864800786</v>
      </c>
      <c r="J17">
        <v>15165.440108249231</v>
      </c>
      <c r="K17">
        <v>93.442498666525552</v>
      </c>
      <c r="L17">
        <v>266.50357745303296</v>
      </c>
      <c r="M17">
        <v>0</v>
      </c>
      <c r="N17">
        <v>0</v>
      </c>
      <c r="O17">
        <v>0</v>
      </c>
      <c r="P17">
        <v>33540.339139331561</v>
      </c>
      <c r="Q17">
        <v>33.540339139331564</v>
      </c>
    </row>
    <row r="18" spans="1:17">
      <c r="A18" s="2" t="s">
        <v>91</v>
      </c>
      <c r="B18" t="s">
        <v>23</v>
      </c>
      <c r="C18">
        <v>479.8909600684641</v>
      </c>
      <c r="D18">
        <v>0</v>
      </c>
      <c r="E18">
        <v>2972.9499560532258</v>
      </c>
      <c r="F18">
        <v>11714.777719757889</v>
      </c>
      <c r="G18">
        <v>1993.9557433630525</v>
      </c>
      <c r="H18">
        <v>418.65898216081837</v>
      </c>
      <c r="I18">
        <v>1346.328094164335</v>
      </c>
      <c r="J18">
        <v>17132.624399626562</v>
      </c>
      <c r="K18">
        <v>221.08931085635575</v>
      </c>
      <c r="L18">
        <v>2143.7821353510822</v>
      </c>
      <c r="M18">
        <v>0</v>
      </c>
      <c r="N18">
        <v>0</v>
      </c>
      <c r="O18">
        <v>0</v>
      </c>
      <c r="P18">
        <v>38424.057301401779</v>
      </c>
      <c r="Q18">
        <v>38.424057301401781</v>
      </c>
    </row>
    <row r="19" spans="1:17">
      <c r="A19" s="2" t="s">
        <v>90</v>
      </c>
      <c r="B19" t="s">
        <v>24</v>
      </c>
      <c r="C19">
        <v>1212.449834012426</v>
      </c>
      <c r="D19">
        <v>212.13056359407906</v>
      </c>
      <c r="E19">
        <v>2810.1294125561631</v>
      </c>
      <c r="F19">
        <v>8008.523824734888</v>
      </c>
      <c r="G19">
        <v>2603.8127606435351</v>
      </c>
      <c r="H19">
        <v>476.95196951168384</v>
      </c>
      <c r="I19">
        <v>1407.9943076371367</v>
      </c>
      <c r="J19">
        <v>11497.478466646282</v>
      </c>
      <c r="K19">
        <v>113.33448048983615</v>
      </c>
      <c r="L19">
        <v>1499.5428736085109</v>
      </c>
      <c r="M19">
        <v>241.45311802808484</v>
      </c>
      <c r="N19">
        <v>0</v>
      </c>
      <c r="O19">
        <v>0</v>
      </c>
      <c r="P19">
        <v>30083.80161146263</v>
      </c>
      <c r="Q19">
        <v>30.083801611462629</v>
      </c>
    </row>
    <row r="20" spans="1:17">
      <c r="A20" s="2" t="s">
        <v>91</v>
      </c>
      <c r="B20" t="s">
        <v>24</v>
      </c>
      <c r="C20">
        <v>1304.6384374256313</v>
      </c>
      <c r="D20">
        <v>164.78871234701637</v>
      </c>
      <c r="E20">
        <v>3427.9683633404848</v>
      </c>
      <c r="F20">
        <v>11291.751133157402</v>
      </c>
      <c r="G20">
        <v>2200.9311517654091</v>
      </c>
      <c r="H20">
        <v>367.48708164308596</v>
      </c>
      <c r="I20">
        <v>1735.6189230927118</v>
      </c>
      <c r="J20">
        <v>14591.174103611194</v>
      </c>
      <c r="K20">
        <v>198.04849028363697</v>
      </c>
      <c r="L20">
        <v>1890.9812201274251</v>
      </c>
      <c r="M20">
        <v>0</v>
      </c>
      <c r="N20">
        <v>0</v>
      </c>
      <c r="O20">
        <v>0</v>
      </c>
      <c r="P20">
        <v>37173.387616794003</v>
      </c>
      <c r="Q20">
        <v>37.173387616794002</v>
      </c>
    </row>
    <row r="21" spans="1:17">
      <c r="A21" s="2" t="s">
        <v>90</v>
      </c>
      <c r="B21" t="s">
        <v>19</v>
      </c>
      <c r="C21">
        <v>0</v>
      </c>
      <c r="D21">
        <v>0</v>
      </c>
      <c r="E21">
        <v>0</v>
      </c>
      <c r="F21">
        <v>2384.861072143517</v>
      </c>
      <c r="G21">
        <v>1582.4375735328633</v>
      </c>
      <c r="H21">
        <v>0</v>
      </c>
      <c r="I21">
        <v>0</v>
      </c>
      <c r="J21">
        <v>10152.474060604078</v>
      </c>
      <c r="K21">
        <v>0</v>
      </c>
      <c r="L21">
        <v>4515.1366808366665</v>
      </c>
      <c r="M21">
        <v>0</v>
      </c>
      <c r="N21">
        <v>0</v>
      </c>
      <c r="O21">
        <v>0</v>
      </c>
      <c r="P21">
        <v>18634.909387117124</v>
      </c>
      <c r="Q21">
        <v>18.634909387117123</v>
      </c>
    </row>
    <row r="22" spans="1:17">
      <c r="A22" s="2" t="s">
        <v>91</v>
      </c>
      <c r="B22" t="s">
        <v>19</v>
      </c>
      <c r="C22">
        <v>646.69646402009323</v>
      </c>
      <c r="D22">
        <v>0</v>
      </c>
      <c r="E22">
        <v>1434.9229920973519</v>
      </c>
      <c r="F22">
        <v>3424.1218156300065</v>
      </c>
      <c r="G22">
        <v>2115.0322466098069</v>
      </c>
      <c r="H22">
        <v>0</v>
      </c>
      <c r="I22">
        <v>0</v>
      </c>
      <c r="J22">
        <v>16097.495272285158</v>
      </c>
      <c r="K22">
        <v>0</v>
      </c>
      <c r="L22">
        <v>4246.111215018751</v>
      </c>
      <c r="M22">
        <v>0</v>
      </c>
      <c r="N22">
        <v>0</v>
      </c>
      <c r="O22">
        <v>0</v>
      </c>
      <c r="P22">
        <v>27964.380005661169</v>
      </c>
      <c r="Q22">
        <v>27.96438000566117</v>
      </c>
    </row>
    <row r="23" spans="1:17">
      <c r="A23" s="2" t="s">
        <v>90</v>
      </c>
      <c r="B23" t="s">
        <v>20</v>
      </c>
      <c r="C23">
        <v>105.86079426580086</v>
      </c>
      <c r="D23">
        <v>0</v>
      </c>
      <c r="E23">
        <v>1635.2663024962246</v>
      </c>
      <c r="F23">
        <v>3969.6752648390984</v>
      </c>
      <c r="G23">
        <v>1595.2813336681811</v>
      </c>
      <c r="H23">
        <v>216.9364480462618</v>
      </c>
      <c r="I23">
        <v>1535.4576005908461</v>
      </c>
      <c r="J23">
        <v>9211.3162269259174</v>
      </c>
      <c r="K23">
        <v>127.69618522788876</v>
      </c>
      <c r="L23">
        <v>266.9597529444992</v>
      </c>
      <c r="M23">
        <v>0</v>
      </c>
      <c r="N23">
        <v>0</v>
      </c>
      <c r="O23">
        <v>0</v>
      </c>
      <c r="P23">
        <v>18664.449909004717</v>
      </c>
      <c r="Q23">
        <v>18.664449909004716</v>
      </c>
    </row>
    <row r="24" spans="1:17">
      <c r="A24" s="2" t="s">
        <v>91</v>
      </c>
      <c r="B24" t="s">
        <v>20</v>
      </c>
      <c r="C24">
        <v>374.28492147003521</v>
      </c>
      <c r="D24">
        <v>0</v>
      </c>
      <c r="E24">
        <v>1315.5791382194391</v>
      </c>
      <c r="F24">
        <v>2745.1196096463932</v>
      </c>
      <c r="G24">
        <v>574.62928446208048</v>
      </c>
      <c r="H24">
        <v>170.92242563324785</v>
      </c>
      <c r="I24">
        <v>1226.4943731477829</v>
      </c>
      <c r="J24">
        <v>7635.750880004698</v>
      </c>
      <c r="K24">
        <v>245.52309361647934</v>
      </c>
      <c r="L24">
        <v>382.73660886932549</v>
      </c>
      <c r="M24">
        <v>49.920747181729759</v>
      </c>
      <c r="N24">
        <v>0</v>
      </c>
      <c r="O24">
        <v>0</v>
      </c>
      <c r="P24">
        <v>14720.961082251211</v>
      </c>
      <c r="Q24">
        <v>14.720961082251211</v>
      </c>
    </row>
    <row r="25" spans="1:17">
      <c r="A25" s="2" t="s">
        <v>90</v>
      </c>
      <c r="B25" t="s">
        <v>21</v>
      </c>
      <c r="C25">
        <v>144.06826017024201</v>
      </c>
      <c r="D25">
        <v>108.51975371427747</v>
      </c>
      <c r="E25">
        <v>1012.738370899532</v>
      </c>
      <c r="F25">
        <v>4205.6901052764661</v>
      </c>
      <c r="G25">
        <v>1378.8326053998207</v>
      </c>
      <c r="H25">
        <v>162.50103756872213</v>
      </c>
      <c r="I25">
        <v>972.90203522802847</v>
      </c>
      <c r="J25">
        <v>7602.7773510053739</v>
      </c>
      <c r="K25">
        <v>249.81127065270675</v>
      </c>
      <c r="L25">
        <v>143.41782068508272</v>
      </c>
      <c r="M25">
        <v>137.65318921037692</v>
      </c>
      <c r="N25">
        <v>0</v>
      </c>
      <c r="O25">
        <v>0</v>
      </c>
      <c r="P25">
        <v>16118.91179981063</v>
      </c>
      <c r="Q25">
        <v>16.118911799810629</v>
      </c>
    </row>
    <row r="26" spans="1:17">
      <c r="A26" s="2" t="s">
        <v>91</v>
      </c>
      <c r="B26" t="s">
        <v>21</v>
      </c>
      <c r="C26">
        <v>329.03140204711849</v>
      </c>
      <c r="D26">
        <v>90.943128395168486</v>
      </c>
      <c r="E26">
        <v>988.51555795170782</v>
      </c>
      <c r="F26">
        <v>2510.0739045196983</v>
      </c>
      <c r="G26">
        <v>823.22784855431519</v>
      </c>
      <c r="H26">
        <v>151.6329592889075</v>
      </c>
      <c r="I26">
        <v>867.89356120569505</v>
      </c>
      <c r="J26">
        <v>8796.2113574439845</v>
      </c>
      <c r="K26">
        <v>102.75743432059494</v>
      </c>
      <c r="L26">
        <v>223.43772090687318</v>
      </c>
      <c r="M26">
        <v>46.875395053598695</v>
      </c>
      <c r="N26">
        <v>0</v>
      </c>
      <c r="O26">
        <v>0</v>
      </c>
      <c r="P26">
        <v>14930.600269687662</v>
      </c>
      <c r="Q26">
        <v>14.930600269687663</v>
      </c>
    </row>
    <row r="27" spans="1:17">
      <c r="A27" s="2" t="s">
        <v>90</v>
      </c>
      <c r="B27" t="s">
        <v>25</v>
      </c>
      <c r="C27">
        <v>152.3536628291009</v>
      </c>
      <c r="D27">
        <v>0</v>
      </c>
      <c r="E27">
        <v>500.04233646590495</v>
      </c>
      <c r="F27">
        <v>1324.2088423918542</v>
      </c>
      <c r="G27">
        <v>624.97043066905769</v>
      </c>
      <c r="H27">
        <v>0</v>
      </c>
      <c r="I27">
        <v>504.75719115581296</v>
      </c>
      <c r="J27">
        <v>800.77684670917392</v>
      </c>
      <c r="K27">
        <v>99.350405562330778</v>
      </c>
      <c r="L27">
        <v>271.04898201051037</v>
      </c>
      <c r="M27">
        <v>59.755021322163969</v>
      </c>
      <c r="N27">
        <v>26.701684286435377</v>
      </c>
      <c r="O27">
        <v>27.143145305332123</v>
      </c>
      <c r="P27">
        <v>4391.1085487076762</v>
      </c>
      <c r="Q27">
        <v>4.3911085487076758</v>
      </c>
    </row>
    <row r="28" spans="1:17">
      <c r="A28" s="2" t="s">
        <v>91</v>
      </c>
      <c r="B28" t="s">
        <v>25</v>
      </c>
      <c r="C28">
        <v>191.16293219560501</v>
      </c>
      <c r="D28">
        <v>434.96808684727989</v>
      </c>
      <c r="E28">
        <v>913.883138849803</v>
      </c>
      <c r="F28">
        <v>1351.242530331835</v>
      </c>
      <c r="G28">
        <v>572.14155760165795</v>
      </c>
      <c r="H28">
        <v>25.674882534913998</v>
      </c>
      <c r="I28">
        <v>648.51909319643835</v>
      </c>
      <c r="J28">
        <v>1094.7779292793703</v>
      </c>
      <c r="K28">
        <v>63.341435533554723</v>
      </c>
      <c r="L28">
        <v>14.72288726966546</v>
      </c>
      <c r="M28">
        <v>33.816885101432739</v>
      </c>
      <c r="N28">
        <v>14.363002974696228</v>
      </c>
      <c r="O28">
        <v>16.574438676003211</v>
      </c>
      <c r="P28">
        <v>5375.188800392255</v>
      </c>
      <c r="Q28">
        <v>5.3751888003922552</v>
      </c>
    </row>
    <row r="29" spans="1:17">
      <c r="A29" s="2" t="s">
        <v>90</v>
      </c>
      <c r="B29" t="s">
        <v>26</v>
      </c>
      <c r="C29">
        <v>507.08615851671766</v>
      </c>
      <c r="D29">
        <v>584.90121496331346</v>
      </c>
      <c r="E29">
        <v>485.12749855072786</v>
      </c>
      <c r="F29">
        <v>1066.2998781612353</v>
      </c>
      <c r="G29">
        <v>1031.4145538588657</v>
      </c>
      <c r="H29">
        <v>19.192944947858681</v>
      </c>
      <c r="I29">
        <v>521.4851992530447</v>
      </c>
      <c r="J29">
        <v>1127.6513912972616</v>
      </c>
      <c r="K29">
        <v>30.634879526236997</v>
      </c>
      <c r="L29">
        <v>11.041351291254109</v>
      </c>
      <c r="M29">
        <v>0</v>
      </c>
      <c r="N29">
        <v>29.566350185697985</v>
      </c>
      <c r="O29">
        <v>33.585027540778803</v>
      </c>
      <c r="P29">
        <v>5447.9864480929909</v>
      </c>
      <c r="Q29">
        <v>5.4479864480929914</v>
      </c>
    </row>
    <row r="30" spans="1:17">
      <c r="A30" s="2" t="s">
        <v>91</v>
      </c>
      <c r="B30" t="s">
        <v>26</v>
      </c>
      <c r="C30">
        <v>307.22933727125371</v>
      </c>
      <c r="D30">
        <v>319.21532016482956</v>
      </c>
      <c r="E30">
        <v>1345.2947729600976</v>
      </c>
      <c r="F30">
        <v>1254.9996623086217</v>
      </c>
      <c r="G30">
        <v>1114.8566005448258</v>
      </c>
      <c r="H30">
        <v>0</v>
      </c>
      <c r="I30">
        <v>488.8941204684437</v>
      </c>
      <c r="J30">
        <v>879.80150188900711</v>
      </c>
      <c r="K30">
        <v>94.247497240781186</v>
      </c>
      <c r="L30">
        <v>12.981552815988223</v>
      </c>
      <c r="M30">
        <v>16.805280044571425</v>
      </c>
      <c r="N30">
        <v>0</v>
      </c>
      <c r="O30">
        <v>20.04576380221782</v>
      </c>
      <c r="P30">
        <v>5854.371409510637</v>
      </c>
      <c r="Q30">
        <v>5.8543714095106374</v>
      </c>
    </row>
    <row r="31" spans="1:17">
      <c r="A31" s="2" t="s">
        <v>90</v>
      </c>
      <c r="B31" t="s">
        <v>27</v>
      </c>
      <c r="C31">
        <v>673.87661157772141</v>
      </c>
      <c r="D31">
        <v>247.10134076735682</v>
      </c>
      <c r="E31">
        <v>1164.9480860010456</v>
      </c>
      <c r="F31">
        <v>1278.8909511425209</v>
      </c>
      <c r="G31">
        <v>534.22315392396274</v>
      </c>
      <c r="H31">
        <v>18.659333966434041</v>
      </c>
      <c r="I31">
        <v>590.59626842148953</v>
      </c>
      <c r="J31">
        <v>1138.2844721345189</v>
      </c>
      <c r="K31">
        <v>100.8147386644597</v>
      </c>
      <c r="L31">
        <v>16.852516640730055</v>
      </c>
      <c r="M31">
        <v>33.057077217173685</v>
      </c>
      <c r="N31">
        <v>0</v>
      </c>
      <c r="O31">
        <v>43.862698920273736</v>
      </c>
      <c r="P31">
        <v>5841.1672493776878</v>
      </c>
      <c r="Q31">
        <v>5.8411672493776878</v>
      </c>
    </row>
    <row r="32" spans="1:17">
      <c r="A32" s="2" t="s">
        <v>91</v>
      </c>
      <c r="B32" t="s">
        <v>27</v>
      </c>
      <c r="C32">
        <v>245.91819576487657</v>
      </c>
      <c r="D32">
        <v>0</v>
      </c>
      <c r="E32">
        <v>621.2027599868951</v>
      </c>
      <c r="F32">
        <v>974.23087316349847</v>
      </c>
      <c r="G32">
        <v>326.14069376128651</v>
      </c>
      <c r="H32">
        <v>29.717494732968763</v>
      </c>
      <c r="I32">
        <v>414.11520967216558</v>
      </c>
      <c r="J32">
        <v>790.91653226688709</v>
      </c>
      <c r="K32">
        <v>82.461960550744394</v>
      </c>
      <c r="L32">
        <v>56.653581540191077</v>
      </c>
      <c r="M32">
        <v>0</v>
      </c>
      <c r="N32">
        <v>28.754055853957215</v>
      </c>
      <c r="O32">
        <v>30.46678420459774</v>
      </c>
      <c r="P32">
        <v>3600.5781414980688</v>
      </c>
      <c r="Q32">
        <v>3.6005781414980689</v>
      </c>
    </row>
    <row r="33" spans="1:17">
      <c r="A33" s="2" t="s">
        <v>90</v>
      </c>
      <c r="B33" t="s">
        <v>28</v>
      </c>
      <c r="C33">
        <v>186.22039025144119</v>
      </c>
      <c r="D33">
        <v>111.80308091325215</v>
      </c>
      <c r="E33">
        <v>4198.1574463870738</v>
      </c>
      <c r="F33">
        <v>2326.300295789139</v>
      </c>
      <c r="G33">
        <v>1243.1705280873407</v>
      </c>
      <c r="H33">
        <v>0</v>
      </c>
      <c r="I33">
        <v>491.42792857918596</v>
      </c>
      <c r="J33">
        <v>1004.7635755857209</v>
      </c>
      <c r="K33">
        <v>0</v>
      </c>
      <c r="L33">
        <v>147.10635583959132</v>
      </c>
      <c r="M33">
        <v>0</v>
      </c>
      <c r="N33">
        <v>0</v>
      </c>
      <c r="O33">
        <v>0</v>
      </c>
      <c r="P33">
        <v>9708.9496014327451</v>
      </c>
      <c r="Q33">
        <v>9.7089496014327459</v>
      </c>
    </row>
    <row r="34" spans="1:17">
      <c r="A34" s="2" t="s">
        <v>91</v>
      </c>
      <c r="B34" t="s">
        <v>28</v>
      </c>
      <c r="C34">
        <v>252.41700988119302</v>
      </c>
      <c r="D34">
        <v>173.82436228100991</v>
      </c>
      <c r="E34">
        <v>2079.0777898143756</v>
      </c>
      <c r="F34">
        <v>1660.8306390790935</v>
      </c>
      <c r="G34">
        <v>1517.0641725691873</v>
      </c>
      <c r="H34">
        <v>138.75941705864986</v>
      </c>
      <c r="I34">
        <v>455.18832143543756</v>
      </c>
      <c r="J34">
        <v>1169.7185655201583</v>
      </c>
      <c r="K34">
        <v>0</v>
      </c>
      <c r="L34">
        <v>325.96076539297684</v>
      </c>
      <c r="M34">
        <v>0</v>
      </c>
      <c r="N34">
        <v>0</v>
      </c>
      <c r="O34">
        <v>0</v>
      </c>
      <c r="P34">
        <v>7772.8410430320819</v>
      </c>
      <c r="Q34">
        <v>7.7728410430320816</v>
      </c>
    </row>
    <row r="35" spans="1:17">
      <c r="A35" s="2" t="s">
        <v>90</v>
      </c>
      <c r="B35" t="s">
        <v>29</v>
      </c>
      <c r="C35">
        <v>443.52141105744613</v>
      </c>
      <c r="D35">
        <v>69.900090909207677</v>
      </c>
      <c r="E35">
        <v>0</v>
      </c>
      <c r="F35">
        <v>3238.6396953827843</v>
      </c>
      <c r="G35">
        <v>1599.1112850797192</v>
      </c>
      <c r="H35">
        <v>276.07407146434747</v>
      </c>
      <c r="I35">
        <v>1494.42510523182</v>
      </c>
      <c r="J35">
        <v>1468.1938409680984</v>
      </c>
      <c r="K35">
        <v>156.61271254856121</v>
      </c>
      <c r="L35">
        <v>209.04834347702476</v>
      </c>
      <c r="M35">
        <v>0</v>
      </c>
      <c r="N35">
        <v>0</v>
      </c>
      <c r="O35">
        <v>0</v>
      </c>
      <c r="P35">
        <v>8955.5265561190099</v>
      </c>
      <c r="Q35">
        <v>8.9555265561190094</v>
      </c>
    </row>
    <row r="36" spans="1:17">
      <c r="A36" s="2" t="s">
        <v>91</v>
      </c>
      <c r="B36" t="s">
        <v>29</v>
      </c>
      <c r="C36">
        <v>149.88559469023386</v>
      </c>
      <c r="D36">
        <v>94.787322175863054</v>
      </c>
      <c r="E36">
        <v>2233.7600796557717</v>
      </c>
      <c r="F36">
        <v>2031.1320176802565</v>
      </c>
      <c r="G36">
        <v>1928.2459515192022</v>
      </c>
      <c r="H36">
        <v>57.143034981944609</v>
      </c>
      <c r="I36">
        <v>80.076605434301385</v>
      </c>
      <c r="J36">
        <v>689.64356341963423</v>
      </c>
      <c r="K36">
        <v>0</v>
      </c>
      <c r="L36">
        <v>177.41860420428102</v>
      </c>
      <c r="M36">
        <v>0</v>
      </c>
      <c r="N36">
        <v>0</v>
      </c>
      <c r="O36">
        <v>0</v>
      </c>
      <c r="P36">
        <v>7442.0927737614884</v>
      </c>
      <c r="Q36">
        <v>7.4420927737614884</v>
      </c>
    </row>
    <row r="37" spans="1:17">
      <c r="A37" s="2" t="s">
        <v>90</v>
      </c>
      <c r="B37" t="s">
        <v>30</v>
      </c>
      <c r="C37">
        <v>233.72869676914289</v>
      </c>
      <c r="D37">
        <v>111.05690745844431</v>
      </c>
      <c r="E37">
        <v>2344.4893699512049</v>
      </c>
      <c r="F37">
        <v>3023.5375355294295</v>
      </c>
      <c r="G37">
        <v>1101.6376293873711</v>
      </c>
      <c r="H37">
        <v>117.1178123995732</v>
      </c>
      <c r="I37">
        <v>130.17813582634653</v>
      </c>
      <c r="J37">
        <v>1060.6695283786644</v>
      </c>
      <c r="K37">
        <v>26.661933766671293</v>
      </c>
      <c r="L37">
        <v>196.25974194268622</v>
      </c>
      <c r="M37">
        <v>0</v>
      </c>
      <c r="N37">
        <v>0</v>
      </c>
      <c r="O37">
        <v>0</v>
      </c>
      <c r="P37">
        <v>8345.3372914095344</v>
      </c>
      <c r="Q37">
        <v>8.3453372914095336</v>
      </c>
    </row>
    <row r="38" spans="1:17">
      <c r="A38" s="2" t="s">
        <v>91</v>
      </c>
      <c r="B38" t="s">
        <v>30</v>
      </c>
      <c r="C38">
        <v>422.2334112828791</v>
      </c>
      <c r="D38">
        <v>148.83653213822603</v>
      </c>
      <c r="E38">
        <v>902.31211823432989</v>
      </c>
      <c r="F38">
        <v>3220.8224511408521</v>
      </c>
      <c r="G38">
        <v>1529.7046955833325</v>
      </c>
      <c r="H38">
        <v>252.00129002514635</v>
      </c>
      <c r="I38">
        <v>1493.4182145938116</v>
      </c>
      <c r="J38">
        <v>1435.0501890455964</v>
      </c>
      <c r="K38">
        <v>0</v>
      </c>
      <c r="L38">
        <v>402.68948753324997</v>
      </c>
      <c r="M38">
        <v>0</v>
      </c>
      <c r="N38">
        <v>0</v>
      </c>
      <c r="O38">
        <v>0</v>
      </c>
      <c r="P38">
        <v>9807.0683895774218</v>
      </c>
      <c r="Q38">
        <v>9.807068389577422</v>
      </c>
    </row>
    <row r="39" spans="1:17">
      <c r="A39" s="2" t="s">
        <v>90</v>
      </c>
      <c r="B39" t="s">
        <v>31</v>
      </c>
      <c r="C39">
        <v>169.68810912763809</v>
      </c>
      <c r="D39">
        <v>0</v>
      </c>
      <c r="E39">
        <v>257.38741839843476</v>
      </c>
      <c r="F39">
        <v>2996.2047451466196</v>
      </c>
      <c r="G39">
        <v>4504.3868515359827</v>
      </c>
      <c r="H39">
        <v>199.57060672974032</v>
      </c>
      <c r="I39">
        <v>246.05408677786195</v>
      </c>
      <c r="J39">
        <v>640.89177945672679</v>
      </c>
      <c r="K39">
        <v>0</v>
      </c>
      <c r="L39">
        <v>627.75844084950029</v>
      </c>
      <c r="M39">
        <v>0</v>
      </c>
      <c r="N39">
        <v>0</v>
      </c>
      <c r="O39">
        <v>0</v>
      </c>
      <c r="P39">
        <v>9641.9420380225038</v>
      </c>
      <c r="Q39">
        <v>9.6419420380225045</v>
      </c>
    </row>
    <row r="40" spans="1:17">
      <c r="A40" s="2" t="s">
        <v>91</v>
      </c>
      <c r="B40" t="s">
        <v>31</v>
      </c>
      <c r="C40">
        <v>180.71531880836105</v>
      </c>
      <c r="D40">
        <v>101.47786581665821</v>
      </c>
      <c r="E40">
        <v>1795.6911899981126</v>
      </c>
      <c r="F40">
        <v>6049.742835280128</v>
      </c>
      <c r="G40">
        <v>1888.9982485366736</v>
      </c>
      <c r="H40">
        <v>0</v>
      </c>
      <c r="I40">
        <v>568.25461722625414</v>
      </c>
      <c r="J40">
        <v>613.48988907095179</v>
      </c>
      <c r="K40">
        <v>0</v>
      </c>
      <c r="L40">
        <v>203.06333353446462</v>
      </c>
      <c r="M40">
        <v>0</v>
      </c>
      <c r="N40">
        <v>0</v>
      </c>
      <c r="O40">
        <v>0</v>
      </c>
      <c r="P40">
        <v>11401.433298271602</v>
      </c>
      <c r="Q40">
        <v>11.401433298271602</v>
      </c>
    </row>
    <row r="41" spans="1:17">
      <c r="A41" s="2" t="s">
        <v>90</v>
      </c>
      <c r="B41" t="s">
        <v>32</v>
      </c>
      <c r="C41">
        <v>197.88902234813264</v>
      </c>
      <c r="D41">
        <v>111.12149091095419</v>
      </c>
      <c r="E41">
        <v>2266.657145750306</v>
      </c>
      <c r="F41">
        <v>7255.4677694792626</v>
      </c>
      <c r="G41">
        <v>1610.4932601189792</v>
      </c>
      <c r="H41">
        <v>0</v>
      </c>
      <c r="I41">
        <v>622.25688109464818</v>
      </c>
      <c r="J41">
        <v>671.79094262316687</v>
      </c>
      <c r="K41">
        <v>0</v>
      </c>
      <c r="L41">
        <v>222.36080932630276</v>
      </c>
      <c r="M41">
        <v>0</v>
      </c>
      <c r="N41">
        <v>0</v>
      </c>
      <c r="O41">
        <v>0</v>
      </c>
      <c r="P41">
        <v>12958.037321651753</v>
      </c>
      <c r="Q41">
        <v>12.958037321651753</v>
      </c>
    </row>
    <row r="42" spans="1:17">
      <c r="A42" s="2" t="s">
        <v>91</v>
      </c>
      <c r="B42" t="s">
        <v>32</v>
      </c>
      <c r="C42">
        <v>211.82972447878794</v>
      </c>
      <c r="D42">
        <v>79.265620567145319</v>
      </c>
      <c r="E42">
        <v>1325.0252480879228</v>
      </c>
      <c r="F42">
        <v>7766.5942270901569</v>
      </c>
      <c r="G42">
        <v>2864.9431040874665</v>
      </c>
      <c r="H42">
        <v>0</v>
      </c>
      <c r="I42">
        <v>666.09305616468623</v>
      </c>
      <c r="J42">
        <v>719.11664727345521</v>
      </c>
      <c r="K42">
        <v>0</v>
      </c>
      <c r="L42">
        <v>238.0254771869391</v>
      </c>
      <c r="M42">
        <v>0</v>
      </c>
      <c r="N42">
        <v>0</v>
      </c>
      <c r="O42">
        <v>0</v>
      </c>
      <c r="P42">
        <v>13870.893104936558</v>
      </c>
      <c r="Q42">
        <v>13.870893104936558</v>
      </c>
    </row>
    <row r="43" spans="1:17">
      <c r="A43" s="2" t="s">
        <v>90</v>
      </c>
      <c r="B43" t="s">
        <v>33</v>
      </c>
      <c r="C43">
        <v>207.65468043798523</v>
      </c>
      <c r="D43">
        <v>0</v>
      </c>
      <c r="E43">
        <v>0</v>
      </c>
      <c r="F43">
        <v>5754.1996528100653</v>
      </c>
      <c r="G43">
        <v>3814.925142939946</v>
      </c>
      <c r="H43">
        <v>0</v>
      </c>
      <c r="I43">
        <v>0</v>
      </c>
      <c r="J43">
        <v>652.17098720003719</v>
      </c>
      <c r="K43">
        <v>0</v>
      </c>
      <c r="L43">
        <v>0</v>
      </c>
      <c r="M43">
        <v>0</v>
      </c>
      <c r="N43">
        <v>0</v>
      </c>
      <c r="O43">
        <v>0</v>
      </c>
      <c r="P43">
        <v>10428.950463388033</v>
      </c>
      <c r="Q43">
        <v>10.428950463388034</v>
      </c>
    </row>
    <row r="44" spans="1:17">
      <c r="A44" s="2" t="s">
        <v>91</v>
      </c>
      <c r="B44" t="s">
        <v>33</v>
      </c>
      <c r="C44">
        <v>397.36886255991175</v>
      </c>
      <c r="D44">
        <v>294.47663723918089</v>
      </c>
      <c r="E44">
        <v>477.24531261852667</v>
      </c>
      <c r="F44">
        <v>4946.0386477871143</v>
      </c>
      <c r="G44">
        <v>3516.2483207083001</v>
      </c>
      <c r="H44">
        <v>249.38298818888998</v>
      </c>
      <c r="I44">
        <v>0</v>
      </c>
      <c r="J44">
        <v>697.37460635111142</v>
      </c>
      <c r="K44">
        <v>0</v>
      </c>
      <c r="L44">
        <v>0</v>
      </c>
      <c r="M44">
        <v>0</v>
      </c>
      <c r="N44">
        <v>0</v>
      </c>
      <c r="O44">
        <v>0</v>
      </c>
      <c r="P44">
        <v>10578.135375453036</v>
      </c>
      <c r="Q44">
        <v>10.578135375453035</v>
      </c>
    </row>
    <row r="45" spans="1:17">
      <c r="A45" s="2" t="s">
        <v>90</v>
      </c>
      <c r="B45" t="s">
        <v>34</v>
      </c>
      <c r="C45">
        <v>235.67459399372163</v>
      </c>
      <c r="D45">
        <v>0</v>
      </c>
      <c r="E45">
        <v>1245.3344042118194</v>
      </c>
      <c r="F45">
        <v>4065.9051759221366</v>
      </c>
      <c r="G45">
        <v>3054.7636330996884</v>
      </c>
      <c r="H45">
        <v>676.54055413424044</v>
      </c>
      <c r="I45">
        <v>131.48866998650342</v>
      </c>
      <c r="J45">
        <v>385.39178951565719</v>
      </c>
      <c r="K45">
        <v>0</v>
      </c>
      <c r="L45">
        <v>0</v>
      </c>
      <c r="M45">
        <v>0</v>
      </c>
      <c r="N45">
        <v>0</v>
      </c>
      <c r="O45">
        <v>0</v>
      </c>
      <c r="P45">
        <v>9795.0988208637682</v>
      </c>
      <c r="Q45">
        <v>9.7950988208637675</v>
      </c>
    </row>
    <row r="46" spans="1:17">
      <c r="A46" s="2" t="s">
        <v>91</v>
      </c>
      <c r="B46" t="s">
        <v>34</v>
      </c>
      <c r="C46">
        <v>314.515008152647</v>
      </c>
      <c r="D46">
        <v>187.05091746520324</v>
      </c>
      <c r="E46">
        <v>1638.6080155505663</v>
      </c>
      <c r="F46">
        <v>4479.8890852542218</v>
      </c>
      <c r="G46">
        <v>4076.6762029272995</v>
      </c>
      <c r="H46">
        <v>0</v>
      </c>
      <c r="I46">
        <v>239.24561874214169</v>
      </c>
      <c r="J46">
        <v>253.79034221284851</v>
      </c>
      <c r="K46">
        <v>0</v>
      </c>
      <c r="L46">
        <v>0</v>
      </c>
      <c r="M46">
        <v>0</v>
      </c>
      <c r="N46">
        <v>0</v>
      </c>
      <c r="O46">
        <v>0</v>
      </c>
      <c r="P46">
        <v>11189.775190304928</v>
      </c>
      <c r="Q46">
        <v>11.189775190304928</v>
      </c>
    </row>
    <row r="47" spans="1:17">
      <c r="A47" s="2" t="s">
        <v>90</v>
      </c>
      <c r="B47" t="s">
        <v>35</v>
      </c>
      <c r="C47">
        <v>208.16456196331919</v>
      </c>
      <c r="D47">
        <v>48.191245847895416</v>
      </c>
      <c r="E47">
        <v>734.17423721069417</v>
      </c>
      <c r="F47">
        <v>6718.458953185087</v>
      </c>
      <c r="G47">
        <v>1328.9466901720616</v>
      </c>
      <c r="H47">
        <v>0</v>
      </c>
      <c r="I47">
        <v>75.273539597892892</v>
      </c>
      <c r="J47">
        <v>264.75747763172859</v>
      </c>
      <c r="K47">
        <v>0</v>
      </c>
      <c r="L47">
        <v>92.162885133908745</v>
      </c>
      <c r="M47">
        <v>0</v>
      </c>
      <c r="N47">
        <v>0</v>
      </c>
      <c r="O47">
        <v>0</v>
      </c>
      <c r="P47">
        <v>9470.1295907425865</v>
      </c>
      <c r="Q47">
        <v>9.4701295907425873</v>
      </c>
    </row>
    <row r="48" spans="1:17">
      <c r="A48" s="2" t="s">
        <v>91</v>
      </c>
      <c r="B48" t="s">
        <v>35</v>
      </c>
      <c r="C48">
        <v>213.3531496197007</v>
      </c>
      <c r="D48">
        <v>49.392432548425639</v>
      </c>
      <c r="E48">
        <v>1486.1216937498202</v>
      </c>
      <c r="F48">
        <v>5919.9428448749086</v>
      </c>
      <c r="G48">
        <v>1040.079077897459</v>
      </c>
      <c r="H48">
        <v>0</v>
      </c>
      <c r="I48">
        <v>146.39739698788205</v>
      </c>
      <c r="J48">
        <v>271.35666707789744</v>
      </c>
      <c r="K48">
        <v>0</v>
      </c>
      <c r="L48">
        <v>354.13870810798284</v>
      </c>
      <c r="M48">
        <v>0</v>
      </c>
      <c r="N48">
        <v>0</v>
      </c>
      <c r="O48">
        <v>78.427431616773973</v>
      </c>
      <c r="P48">
        <v>9559.2094024808521</v>
      </c>
      <c r="Q48">
        <v>9.5592094024808514</v>
      </c>
    </row>
    <row r="49" spans="1:17">
      <c r="A49" s="2" t="s">
        <v>90</v>
      </c>
      <c r="B49" t="s">
        <v>36</v>
      </c>
      <c r="C49">
        <v>129.60896486416235</v>
      </c>
      <c r="D49">
        <v>117.68891306955211</v>
      </c>
      <c r="E49">
        <v>581.60603560377012</v>
      </c>
      <c r="F49">
        <v>7527.0386830772059</v>
      </c>
      <c r="G49">
        <v>1199.3876496542086</v>
      </c>
      <c r="H49">
        <v>0</v>
      </c>
      <c r="I49">
        <v>48.962640507060151</v>
      </c>
      <c r="J49">
        <v>433.67018186384001</v>
      </c>
      <c r="K49">
        <v>0</v>
      </c>
      <c r="L49">
        <v>0</v>
      </c>
      <c r="M49">
        <v>0</v>
      </c>
      <c r="N49">
        <v>0</v>
      </c>
      <c r="O49">
        <v>0</v>
      </c>
      <c r="P49">
        <v>10037.963068639798</v>
      </c>
      <c r="Q49">
        <v>10.037963068639797</v>
      </c>
    </row>
    <row r="50" spans="1:17">
      <c r="A50" s="2" t="s">
        <v>91</v>
      </c>
      <c r="B50" t="s">
        <v>36</v>
      </c>
      <c r="C50">
        <v>143.08323083509688</v>
      </c>
      <c r="D50">
        <v>129.92395960503922</v>
      </c>
      <c r="E50">
        <v>1527.3786238138075</v>
      </c>
      <c r="F50">
        <v>7778.3714992830137</v>
      </c>
      <c r="G50">
        <v>919.08288637809699</v>
      </c>
      <c r="H50">
        <v>0</v>
      </c>
      <c r="I50">
        <v>54.052841185098295</v>
      </c>
      <c r="J50">
        <v>124.63161061845771</v>
      </c>
      <c r="K50">
        <v>0</v>
      </c>
      <c r="L50">
        <v>0</v>
      </c>
      <c r="M50">
        <v>0</v>
      </c>
      <c r="N50">
        <v>0</v>
      </c>
      <c r="O50">
        <v>69.914185407327551</v>
      </c>
      <c r="P50">
        <v>10746.438837125939</v>
      </c>
      <c r="Q50">
        <v>10.74643883712594</v>
      </c>
    </row>
    <row r="51" spans="1:17">
      <c r="A51" s="2" t="s">
        <v>90</v>
      </c>
      <c r="B51" t="s">
        <v>61</v>
      </c>
      <c r="C51">
        <v>0</v>
      </c>
      <c r="D51">
        <v>119.12900884677003</v>
      </c>
      <c r="E51">
        <v>0</v>
      </c>
      <c r="F51">
        <v>46.311135818549666</v>
      </c>
      <c r="G51">
        <v>233.91260354511672</v>
      </c>
      <c r="H51">
        <v>0</v>
      </c>
      <c r="I51">
        <v>84.717383793912148</v>
      </c>
      <c r="J51">
        <v>80.401574861313307</v>
      </c>
      <c r="K51">
        <v>1421.9926375904893</v>
      </c>
      <c r="L51">
        <v>135.16526375884774</v>
      </c>
      <c r="M51">
        <v>0</v>
      </c>
      <c r="N51">
        <v>96.213381054275402</v>
      </c>
      <c r="O51">
        <v>48.081269406359674</v>
      </c>
      <c r="P51">
        <v>2265.9242586756341</v>
      </c>
      <c r="Q51">
        <v>2.2659242586756339</v>
      </c>
    </row>
    <row r="52" spans="1:17">
      <c r="A52" s="2" t="s">
        <v>91</v>
      </c>
      <c r="B52" t="s">
        <v>61</v>
      </c>
      <c r="C52">
        <v>0</v>
      </c>
      <c r="D52">
        <v>335.3647285566916</v>
      </c>
      <c r="E52">
        <v>0</v>
      </c>
      <c r="F52">
        <v>1164.9118509610871</v>
      </c>
      <c r="G52">
        <v>155.58334639110336</v>
      </c>
      <c r="H52">
        <v>0</v>
      </c>
      <c r="I52">
        <v>726.56935638257994</v>
      </c>
      <c r="J52">
        <v>139.83074406423989</v>
      </c>
      <c r="K52">
        <v>0</v>
      </c>
      <c r="L52">
        <v>0</v>
      </c>
      <c r="M52">
        <v>0</v>
      </c>
      <c r="N52">
        <v>0</v>
      </c>
      <c r="O52">
        <v>264.95219605616336</v>
      </c>
      <c r="P52">
        <v>2787.2122224118652</v>
      </c>
      <c r="Q52">
        <v>2.7872122224118652</v>
      </c>
    </row>
  </sheetData>
  <sortState ref="A5:R52">
    <sortCondition ref="A5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6" sqref="A6:A13"/>
    </sheetView>
  </sheetViews>
  <sheetFormatPr baseColWidth="10" defaultRowHeight="12.75"/>
  <cols>
    <col min="1" max="1" width="30.28515625" bestFit="1" customWidth="1"/>
  </cols>
  <sheetData>
    <row r="1" spans="1:8">
      <c r="A1" t="s">
        <v>140</v>
      </c>
    </row>
    <row r="3" spans="1:8">
      <c r="B3" t="s">
        <v>142</v>
      </c>
      <c r="E3" t="s">
        <v>142</v>
      </c>
      <c r="F3" t="s">
        <v>142</v>
      </c>
    </row>
    <row r="4" spans="1:8">
      <c r="B4" s="2" t="s">
        <v>148</v>
      </c>
      <c r="C4" s="2" t="s">
        <v>139</v>
      </c>
      <c r="E4" s="2" t="s">
        <v>148</v>
      </c>
      <c r="F4" s="2" t="s">
        <v>141</v>
      </c>
      <c r="G4" s="2" t="s">
        <v>143</v>
      </c>
      <c r="H4" s="2" t="s">
        <v>143</v>
      </c>
    </row>
    <row r="5" spans="1:8">
      <c r="B5" s="2" t="s">
        <v>137</v>
      </c>
      <c r="C5" s="2" t="s">
        <v>137</v>
      </c>
      <c r="E5" s="2" t="s">
        <v>138</v>
      </c>
      <c r="F5" s="2" t="s">
        <v>131</v>
      </c>
      <c r="G5" s="2" t="s">
        <v>137</v>
      </c>
      <c r="H5" s="2" t="s">
        <v>138</v>
      </c>
    </row>
    <row r="6" spans="1:8">
      <c r="A6" s="3" t="s">
        <v>92</v>
      </c>
      <c r="B6" s="4">
        <v>94.561467514237549</v>
      </c>
      <c r="C6" s="4">
        <v>3.4</v>
      </c>
      <c r="E6" s="4">
        <v>135.37448398647152</v>
      </c>
      <c r="F6" s="4">
        <v>229.93595150070905</v>
      </c>
      <c r="G6" s="4">
        <v>41.125133715310263</v>
      </c>
      <c r="H6" s="4">
        <v>58.874866284689745</v>
      </c>
    </row>
    <row r="7" spans="1:8">
      <c r="A7" s="3" t="s">
        <v>93</v>
      </c>
      <c r="B7" s="4">
        <v>22.9</v>
      </c>
      <c r="C7" s="4">
        <v>1.9</v>
      </c>
      <c r="E7" s="4">
        <v>155.19992113457064</v>
      </c>
      <c r="F7" s="4">
        <v>178.09992113457065</v>
      </c>
      <c r="G7" s="4">
        <v>12.857950668432341</v>
      </c>
      <c r="H7" s="4">
        <v>87.142049331567648</v>
      </c>
    </row>
    <row r="8" spans="1:8">
      <c r="A8" s="3" t="s">
        <v>94</v>
      </c>
      <c r="B8" s="4">
        <v>34.700000000000003</v>
      </c>
      <c r="C8" s="4">
        <v>5.3</v>
      </c>
      <c r="E8" s="4">
        <v>174.38951764010835</v>
      </c>
      <c r="F8" s="4">
        <v>209.08951764010834</v>
      </c>
      <c r="G8" s="4">
        <v>16.595762614808251</v>
      </c>
      <c r="H8" s="4">
        <v>83.404237385191763</v>
      </c>
    </row>
    <row r="9" spans="1:8">
      <c r="A9" s="3" t="s">
        <v>95</v>
      </c>
      <c r="B9" s="4">
        <v>64.099999999999994</v>
      </c>
      <c r="C9" s="4">
        <v>12.8</v>
      </c>
      <c r="E9" s="4">
        <v>141.46595877126546</v>
      </c>
      <c r="F9" s="4">
        <v>205.56595877126546</v>
      </c>
      <c r="G9" s="4">
        <v>31.182205644916372</v>
      </c>
      <c r="H9" s="4">
        <v>68.817794355083635</v>
      </c>
    </row>
    <row r="10" spans="1:8">
      <c r="A10" s="3" t="s">
        <v>97</v>
      </c>
      <c r="B10" s="4">
        <v>4.0999999999999996</v>
      </c>
      <c r="C10" s="4">
        <v>1.5</v>
      </c>
      <c r="E10" s="4">
        <v>155.74546741004426</v>
      </c>
      <c r="F10" s="4">
        <v>159.84546741004425</v>
      </c>
      <c r="G10" s="4">
        <v>2.5649773286861226</v>
      </c>
      <c r="H10" s="4">
        <v>97.435022671313874</v>
      </c>
    </row>
    <row r="11" spans="1:8">
      <c r="A11" s="3" t="s">
        <v>98</v>
      </c>
      <c r="B11" s="4">
        <v>11.8</v>
      </c>
      <c r="C11" s="4">
        <v>8.4852813742385695</v>
      </c>
      <c r="E11" s="4">
        <v>269.98170535110239</v>
      </c>
      <c r="F11" s="4">
        <v>281.7817053511024</v>
      </c>
      <c r="G11" s="4">
        <v>4.1876387912753597</v>
      </c>
      <c r="H11" s="4">
        <v>95.812361208724639</v>
      </c>
    </row>
    <row r="12" spans="1:8">
      <c r="A12" s="3" t="s">
        <v>99</v>
      </c>
      <c r="B12" s="4">
        <v>17.134482147644398</v>
      </c>
      <c r="C12" s="4">
        <v>2.6301379756025307</v>
      </c>
      <c r="E12" s="4">
        <v>214.84261601789271</v>
      </c>
      <c r="F12" s="4">
        <v>231.97709816553711</v>
      </c>
      <c r="G12" s="4">
        <v>7.3862817852033649</v>
      </c>
      <c r="H12" s="4">
        <v>92.613718214796634</v>
      </c>
    </row>
    <row r="13" spans="1:8">
      <c r="A13" s="3" t="s">
        <v>96</v>
      </c>
      <c r="B13" s="4">
        <v>14</v>
      </c>
      <c r="C13" s="4">
        <v>5.2</v>
      </c>
      <c r="E13" s="4">
        <v>206.7922877791483</v>
      </c>
      <c r="F13" s="4">
        <v>220.7922877791483</v>
      </c>
      <c r="G13" s="4">
        <v>6.340801185050343</v>
      </c>
      <c r="H13" s="4">
        <v>93.659198814949647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OH mol%</vt:lpstr>
      <vt:lpstr>OH mean</vt:lpstr>
      <vt:lpstr>FA mol%</vt:lpstr>
      <vt:lpstr>FA mean</vt:lpstr>
      <vt:lpstr>Acyl and alcohol moiety</vt:lpstr>
      <vt:lpstr>chain length_saturation degree</vt:lpstr>
      <vt:lpstr>FA amount in WE</vt:lpstr>
      <vt:lpstr>OH amount in WE</vt:lpstr>
      <vt:lpstr>WE_TAG content</vt:lpstr>
      <vt:lpstr>FA amount in 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Hornung, Ellen</dc:creator>
  <cp:lastModifiedBy>Hornung, Ellen</cp:lastModifiedBy>
  <dcterms:created xsi:type="dcterms:W3CDTF">2017-11-30T09:53:38Z</dcterms:created>
  <dcterms:modified xsi:type="dcterms:W3CDTF">2017-12-04T10:25:30Z</dcterms:modified>
</cp:coreProperties>
</file>