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iduNetdiskWorkspace\2022文章\fO2 Gangdese Cascades\Re-submit\Re-Submission\Raw data filtration\"/>
    </mc:Choice>
  </mc:AlternateContent>
  <xr:revisionPtr revIDLastSave="0" documentId="13_ncr:1_{DA52F490-14E9-483E-A39F-16AA0DE4E769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Raw Si Mg" sheetId="1" r:id="rId1"/>
    <sheet name="Raw Mg# RI" sheetId="2" r:id="rId2"/>
    <sheet name="Final" sheetId="3" r:id="rId3"/>
  </sheets>
  <definedNames>
    <definedName name="_xlnm._FilterDatabase" localSheetId="1" hidden="1">'Raw Mg# RI'!$A$1:$FQ$35</definedName>
    <definedName name="_xlnm._FilterDatabase" localSheetId="0" hidden="1">'Raw Si Mg'!$A$1:$FO$498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H4" i="3" l="1"/>
  <c r="EH5" i="3"/>
  <c r="CK3" i="3"/>
  <c r="CK4" i="3"/>
  <c r="CK5" i="3"/>
  <c r="CK6" i="3"/>
  <c r="CK2" i="3"/>
  <c r="CO4" i="3"/>
  <c r="CO5" i="3"/>
  <c r="CN4" i="3"/>
  <c r="CN5" i="3"/>
  <c r="CM4" i="3"/>
  <c r="CM5" i="3"/>
  <c r="AR3" i="2"/>
  <c r="AR4" i="2"/>
  <c r="AR5" i="2"/>
  <c r="AR6" i="2"/>
  <c r="AR7" i="2"/>
  <c r="AR8" i="2"/>
  <c r="AR9" i="2"/>
  <c r="AQ10" i="2"/>
  <c r="AR10" i="2"/>
  <c r="AQ11" i="2"/>
  <c r="AR11" i="2"/>
  <c r="AQ12" i="2"/>
  <c r="AR12" i="2"/>
  <c r="AQ13" i="2"/>
  <c r="AR13" i="2"/>
  <c r="AQ14" i="2"/>
  <c r="AR14" i="2"/>
  <c r="AQ15" i="2"/>
  <c r="AR15" i="2"/>
  <c r="AQ16" i="2"/>
  <c r="AR16" i="2"/>
  <c r="AQ17" i="2"/>
  <c r="AR17" i="2"/>
  <c r="AQ18" i="2"/>
  <c r="AR18" i="2"/>
  <c r="AQ19" i="2"/>
  <c r="AR19" i="2"/>
  <c r="AQ20" i="2"/>
  <c r="AR20" i="2"/>
  <c r="AQ21" i="2"/>
  <c r="AR21" i="2"/>
  <c r="AQ22" i="2"/>
  <c r="AR22" i="2"/>
  <c r="AQ23" i="2"/>
  <c r="AR23" i="2"/>
  <c r="AQ24" i="2"/>
  <c r="AR24" i="2"/>
  <c r="AQ25" i="2"/>
  <c r="AR25" i="2"/>
  <c r="AQ26" i="2"/>
  <c r="AR26" i="2"/>
  <c r="AQ27" i="2"/>
  <c r="AR27" i="2"/>
  <c r="AQ28" i="2"/>
  <c r="AR28" i="2"/>
  <c r="AQ29" i="2"/>
  <c r="AR29" i="2"/>
  <c r="AQ30" i="2"/>
  <c r="AR30" i="2"/>
  <c r="AQ31" i="2"/>
  <c r="AR31" i="2"/>
  <c r="AQ32" i="2"/>
  <c r="AR32" i="2"/>
  <c r="AQ33" i="2"/>
  <c r="AR33" i="2"/>
  <c r="AQ34" i="2"/>
  <c r="AR34" i="2"/>
  <c r="AQ35" i="2"/>
  <c r="AR35" i="2"/>
  <c r="AR2" i="2"/>
  <c r="AI9" i="2"/>
  <c r="AQ9" i="2" s="1"/>
  <c r="AI8" i="2"/>
  <c r="AQ8" i="2" s="1"/>
  <c r="AI7" i="2"/>
  <c r="AQ7" i="2" s="1"/>
  <c r="AI6" i="2"/>
  <c r="AQ6" i="2" s="1"/>
  <c r="AI5" i="2"/>
  <c r="AQ5" i="2" s="1"/>
  <c r="AI4" i="2"/>
  <c r="AQ4" i="2" s="1"/>
  <c r="AI3" i="2"/>
  <c r="AQ3" i="2" s="1"/>
  <c r="AI2" i="2"/>
  <c r="AQ2" i="2" s="1"/>
</calcChain>
</file>

<file path=xl/sharedStrings.xml><?xml version="1.0" encoding="utf-8"?>
<sst xmlns="http://schemas.openxmlformats.org/spreadsheetml/2006/main" count="5239" uniqueCount="972">
  <si>
    <t>CITATIONS</t>
  </si>
  <si>
    <t>TECTONIC SETTING</t>
  </si>
  <si>
    <t>LOCATION</t>
  </si>
  <si>
    <t>LOCATION COMMENT</t>
  </si>
  <si>
    <t>LATITUDE MIN</t>
  </si>
  <si>
    <t>LATITUDE MAX</t>
  </si>
  <si>
    <t>LONGITUDE MIN</t>
  </si>
  <si>
    <t>LONGITUDE MAX</t>
  </si>
  <si>
    <t>LAND OR SEA</t>
  </si>
  <si>
    <t>ELEVATION MIN</t>
  </si>
  <si>
    <t>ELEVATION MAX</t>
  </si>
  <si>
    <t>SAMPLE NAME</t>
  </si>
  <si>
    <t>ROCK NAME</t>
  </si>
  <si>
    <t>MIN. AGE (YRS.)</t>
  </si>
  <si>
    <t>MAX. AGE (YRS.)</t>
  </si>
  <si>
    <t>GEOL.</t>
  </si>
  <si>
    <t>AGE</t>
  </si>
  <si>
    <t>ERUPTION DAY</t>
  </si>
  <si>
    <t>ERUPTION MONTH</t>
  </si>
  <si>
    <t>ERUPTION YEAR</t>
  </si>
  <si>
    <t>ROCK TEXTURE</t>
  </si>
  <si>
    <t>ROCK TYPE</t>
  </si>
  <si>
    <t>DRILL DEPTH MIN</t>
  </si>
  <si>
    <t>DRILL DEPTHAX</t>
  </si>
  <si>
    <t>ALTERATION</t>
  </si>
  <si>
    <t>MINERAL</t>
  </si>
  <si>
    <t>MATERIAL</t>
  </si>
  <si>
    <t>SIO2(WT%)</t>
  </si>
  <si>
    <t>TIO2(WT%)</t>
  </si>
  <si>
    <t>B2O3(WT%)</t>
  </si>
  <si>
    <t>AL2O3(WT%)</t>
  </si>
  <si>
    <t>CR2O3(WT%)</t>
  </si>
  <si>
    <t>FE2O3(WT%)</t>
  </si>
  <si>
    <t>FEO(WT%)</t>
  </si>
  <si>
    <t>FEOT(WT%)</t>
  </si>
  <si>
    <t>CAO(WT%)</t>
  </si>
  <si>
    <t>MGO(WT%)</t>
  </si>
  <si>
    <t>MNO(WT%)</t>
  </si>
  <si>
    <t>NIO(WT%)</t>
  </si>
  <si>
    <t>K2O(WT%)</t>
  </si>
  <si>
    <t>NA2O(WT%)</t>
  </si>
  <si>
    <t>P2O5(WT%)</t>
  </si>
  <si>
    <t>H2O(WT%)</t>
  </si>
  <si>
    <t>H2OP(WT%)</t>
  </si>
  <si>
    <t>H2OM(WT%)</t>
  </si>
  <si>
    <t>H2OT(WT%)</t>
  </si>
  <si>
    <t>CO2(WT%)</t>
  </si>
  <si>
    <t>CO1(WT%)</t>
  </si>
  <si>
    <t>F(WT%)</t>
  </si>
  <si>
    <t>CL(WT%)</t>
  </si>
  <si>
    <t>CL2(WT%)</t>
  </si>
  <si>
    <t>OH(WT%)</t>
  </si>
  <si>
    <t>CH4(WT%)</t>
  </si>
  <si>
    <t>SO2(WT%)</t>
  </si>
  <si>
    <t>SO3(WT%)</t>
  </si>
  <si>
    <t>SO4(WT%)</t>
  </si>
  <si>
    <t>S(WT%)</t>
  </si>
  <si>
    <t>LOI(WT%)</t>
  </si>
  <si>
    <t>VOLATILES(WT%)</t>
  </si>
  <si>
    <t>O(WT%)</t>
  </si>
  <si>
    <t>OTHERS(WT%)</t>
  </si>
  <si>
    <t>HE(CCM/G)</t>
  </si>
  <si>
    <t>HE(CCMSTP/G)</t>
  </si>
  <si>
    <t>HE3(CCMSTP/G)</t>
  </si>
  <si>
    <t>HE3(AT/G)</t>
  </si>
  <si>
    <t>HE4(CCM/G)</t>
  </si>
  <si>
    <t>HE4(CCMSTP/G)</t>
  </si>
  <si>
    <t>HE4(AT/G)</t>
  </si>
  <si>
    <t>HE4(MOLE/G)</t>
  </si>
  <si>
    <t>HE4(NCC/G)</t>
  </si>
  <si>
    <t>HE(NCC/G)</t>
  </si>
  <si>
    <t>LI(PPM)</t>
  </si>
  <si>
    <t>BE(PPM)</t>
  </si>
  <si>
    <t>B(PPM)</t>
  </si>
  <si>
    <t>C(PPM)</t>
  </si>
  <si>
    <t>CO2(PPM)</t>
  </si>
  <si>
    <t>F(PPM)</t>
  </si>
  <si>
    <t>NA(PPM)</t>
  </si>
  <si>
    <t>MG(PPM)</t>
  </si>
  <si>
    <t>AL(PPM)</t>
  </si>
  <si>
    <t>P(PPM)</t>
  </si>
  <si>
    <t>S(PPM)</t>
  </si>
  <si>
    <t>CL(PPM)</t>
  </si>
  <si>
    <t>K(PPM)</t>
  </si>
  <si>
    <t>CA(PPM)</t>
  </si>
  <si>
    <t>SC(PPM)</t>
  </si>
  <si>
    <t>TI(PPM)</t>
  </si>
  <si>
    <t>V(PPM)</t>
  </si>
  <si>
    <t>CR(PPM)</t>
  </si>
  <si>
    <t>MN(PPM)</t>
  </si>
  <si>
    <t>FE(PPM)</t>
  </si>
  <si>
    <t>CO(PPM)</t>
  </si>
  <si>
    <t>NI(PPM)</t>
  </si>
  <si>
    <t>CU(PPM)</t>
  </si>
  <si>
    <t>ZN(PPM)</t>
  </si>
  <si>
    <t>GA(PPM)</t>
  </si>
  <si>
    <t>GE(PPM)</t>
  </si>
  <si>
    <t>AS(PPM)</t>
  </si>
  <si>
    <t>SE(PPM)</t>
  </si>
  <si>
    <t>BR(PPM)</t>
  </si>
  <si>
    <t>RB(PPM)</t>
  </si>
  <si>
    <t>SR(PPM)</t>
  </si>
  <si>
    <t>Y(PPM)</t>
  </si>
  <si>
    <t>ZR(PPM)</t>
  </si>
  <si>
    <t>NB(PPM)</t>
  </si>
  <si>
    <t>MO(PPM)</t>
  </si>
  <si>
    <t>RU(PPM)</t>
  </si>
  <si>
    <t>RH(PPM)</t>
  </si>
  <si>
    <t>PD(PPM)</t>
  </si>
  <si>
    <t>AG(PPM)</t>
  </si>
  <si>
    <t>CD(PPM)</t>
  </si>
  <si>
    <t>IN(PPM)</t>
  </si>
  <si>
    <t>SN(PPM)</t>
  </si>
  <si>
    <t>SB(PPM)</t>
  </si>
  <si>
    <t>TE(PPM)</t>
  </si>
  <si>
    <t>I(PPM)</t>
  </si>
  <si>
    <t>CS(PPM)</t>
  </si>
  <si>
    <t>BA(PPM)</t>
  </si>
  <si>
    <t>LA(PPM)</t>
  </si>
  <si>
    <t>CE(PPM)</t>
  </si>
  <si>
    <t>PR(PPM)</t>
  </si>
  <si>
    <t>ND(PPM)</t>
  </si>
  <si>
    <t>SM(PPM)</t>
  </si>
  <si>
    <t>EU(PPM)</t>
  </si>
  <si>
    <t>GD(PPM)</t>
  </si>
  <si>
    <t>TB(PPM)</t>
  </si>
  <si>
    <t>DY(PPM)</t>
  </si>
  <si>
    <t>HO(PPM)</t>
  </si>
  <si>
    <t>ER(PPM)</t>
  </si>
  <si>
    <t>TM(PPM)</t>
  </si>
  <si>
    <t>YB(PPM)</t>
  </si>
  <si>
    <t>LU(PPM)</t>
  </si>
  <si>
    <t>HF(PPM)</t>
  </si>
  <si>
    <t>TA(PPM)</t>
  </si>
  <si>
    <t>W(PPM)</t>
  </si>
  <si>
    <t>RE(PPM)</t>
  </si>
  <si>
    <t>OS(PPM)</t>
  </si>
  <si>
    <t>IR(PPM)</t>
  </si>
  <si>
    <t>PT(PPM)</t>
  </si>
  <si>
    <t>AU(PPM)</t>
  </si>
  <si>
    <t>HG(PPM)</t>
  </si>
  <si>
    <t>TL(PPM)</t>
  </si>
  <si>
    <t>PB(PPM)</t>
  </si>
  <si>
    <t>BI(PPM)</t>
  </si>
  <si>
    <t>TH(PPM)</t>
  </si>
  <si>
    <t>U(PPM)</t>
  </si>
  <si>
    <t>ND143_ND144</t>
  </si>
  <si>
    <t>ND143_ND144_INI</t>
  </si>
  <si>
    <t>EPSILON_ND</t>
  </si>
  <si>
    <t>SR87_SR86</t>
  </si>
  <si>
    <t>SR87_SR86_INI</t>
  </si>
  <si>
    <t>PB206_PB204</t>
  </si>
  <si>
    <t>PB206_PB204_INI</t>
  </si>
  <si>
    <t>PB207_PB204</t>
  </si>
  <si>
    <t>PB207_PB204_INI</t>
  </si>
  <si>
    <t>PB208_PB204</t>
  </si>
  <si>
    <t>PB208_PB204_INI</t>
  </si>
  <si>
    <t>OS184_OS188</t>
  </si>
  <si>
    <t>OS186_OS188</t>
  </si>
  <si>
    <t>OS187_OS186</t>
  </si>
  <si>
    <t>OS187_OS188</t>
  </si>
  <si>
    <t>RE187_OS186</t>
  </si>
  <si>
    <t>RE187_OS188</t>
  </si>
  <si>
    <t>HF176_HF177</t>
  </si>
  <si>
    <t>HE3_HE4</t>
  </si>
  <si>
    <t>HE3_HE4(R/R(A))</t>
  </si>
  <si>
    <t>HE4_HE3</t>
  </si>
  <si>
    <t>HE4_HE3(R/R(A))</t>
  </si>
  <si>
    <t>K40_AR40</t>
  </si>
  <si>
    <t>AR40_K40</t>
  </si>
  <si>
    <t>UNIQUE_ID</t>
  </si>
  <si>
    <t>[3085]</t>
  </si>
  <si>
    <t>CONVERGENT MARGIN</t>
  </si>
  <si>
    <t>BANDA ARC / BANDA ARC / KISU / KISU</t>
  </si>
  <si>
    <t>SAE</t>
  </si>
  <si>
    <t>s_BUA [3085]</t>
  </si>
  <si>
    <t>NOT GIVEN [3085]</t>
  </si>
  <si>
    <t>VOL</t>
  </si>
  <si>
    <t>HE(CCMSTP/G) from OLIVINE/CLINOPYROXENE [3085], HE3_HE4(R/R(A)) from OLIVINE/CLINOPYROXENE [3085]</t>
  </si>
  <si>
    <t xml:space="preserve">MIN [3085] </t>
  </si>
  <si>
    <t>BANDA ARC / BANDA ARC / ROMANG</t>
  </si>
  <si>
    <t>s_RO7B [3085]</t>
  </si>
  <si>
    <t>BANDA ARC / BANDA ARC / BANDA</t>
  </si>
  <si>
    <t>s_BA113A [3085]</t>
  </si>
  <si>
    <t>HE(CCMSTP/G) from OLIVINE [3085], HE3_HE4(R/R(A)) from OLIVINE [3085]</t>
  </si>
  <si>
    <t>[3910]</t>
  </si>
  <si>
    <t>BANDA ARC / BANDA ARC / TERNATE / TERNATE</t>
  </si>
  <si>
    <t>s_T7 [3910]</t>
  </si>
  <si>
    <t>NOT GIVEN [3910]</t>
  </si>
  <si>
    <t xml:space="preserve">WR [3910] </t>
  </si>
  <si>
    <t>11648-T7</t>
  </si>
  <si>
    <t>[5178]</t>
  </si>
  <si>
    <t>BANDA ARC / BANDA ARC / TREWEG</t>
  </si>
  <si>
    <t>s_TR1.2.1 [5178]</t>
  </si>
  <si>
    <t>ANDESITE, BASALTIC [5178]</t>
  </si>
  <si>
    <t>F</t>
  </si>
  <si>
    <t xml:space="preserve">WR [5178] </t>
  </si>
  <si>
    <t>s_TR1.2.2 [5178]</t>
  </si>
  <si>
    <t>s_TR5.1.3 [5178]</t>
  </si>
  <si>
    <t>ANDESITE [5178]</t>
  </si>
  <si>
    <t>BANDA ARC / BANDA ARC / BESAR / BESAR</t>
  </si>
  <si>
    <t>s_PB2.2 [5178]</t>
  </si>
  <si>
    <t>BANDA ARC / BANDA ARC / PURA BESAR</t>
  </si>
  <si>
    <t>s_ME99AL19 [5178]</t>
  </si>
  <si>
    <t>s_ME99AL23 [5178]</t>
  </si>
  <si>
    <t>s_PK.2.1 [5178]</t>
  </si>
  <si>
    <t>s_ME99AL6 [5178]</t>
  </si>
  <si>
    <t>s_ME99AL7 [5178]</t>
  </si>
  <si>
    <t>s_BUA1.2.3 [5178]</t>
  </si>
  <si>
    <t>s_BU1.2.1 [5178]</t>
  </si>
  <si>
    <t>s_BU1.2.3.2 [5178]</t>
  </si>
  <si>
    <t>[3083]</t>
  </si>
  <si>
    <t>BANDA ARC / BANDA ARC / DAMAR</t>
  </si>
  <si>
    <t>s_8728 [3083]</t>
  </si>
  <si>
    <t>ANDESITE [3083]</t>
  </si>
  <si>
    <t xml:space="preserve">WR [3083] </t>
  </si>
  <si>
    <t>s_8729 [3083]</t>
  </si>
  <si>
    <t>s_8730 [3083]</t>
  </si>
  <si>
    <t>s_8731 [3083]</t>
  </si>
  <si>
    <t>s_8732 [3083]</t>
  </si>
  <si>
    <t>s_8811 [3083]</t>
  </si>
  <si>
    <t>s_8813 [3083]</t>
  </si>
  <si>
    <t>s_8814 [3083]</t>
  </si>
  <si>
    <t>s_8815 [3083]</t>
  </si>
  <si>
    <t>s_8816 [3083]</t>
  </si>
  <si>
    <t>s_8817 [3083]</t>
  </si>
  <si>
    <t>BANDA ARC / BANDA ARC / TEUN (TEON)</t>
  </si>
  <si>
    <t>s_8820 [3083]</t>
  </si>
  <si>
    <t>s_8821 [3083]</t>
  </si>
  <si>
    <t>BANDA ARC / BANDA ARC / NILA</t>
  </si>
  <si>
    <t>s_8823 [3083]</t>
  </si>
  <si>
    <t>s_8826 [3083]</t>
  </si>
  <si>
    <t>s_8827 [3083]</t>
  </si>
  <si>
    <t>s_8829 [3083]</t>
  </si>
  <si>
    <t>s_8734 [3083]</t>
  </si>
  <si>
    <t>s_8802 [3083]</t>
  </si>
  <si>
    <t>s_8803 [3083]</t>
  </si>
  <si>
    <t>s_8804 [3083]</t>
  </si>
  <si>
    <t>s_8805 [3083]</t>
  </si>
  <si>
    <t>s_8806 [3083]</t>
  </si>
  <si>
    <t>NOT GIVEN [3083]</t>
  </si>
  <si>
    <t>s_8809 [3083]</t>
  </si>
  <si>
    <t>BANDA ARC / BANDA ARC / WETAR</t>
  </si>
  <si>
    <t>s_8736 [3083]</t>
  </si>
  <si>
    <t>BASALT [3083]</t>
  </si>
  <si>
    <t>s_8737 [3083]</t>
  </si>
  <si>
    <t>s_8738 [3083]</t>
  </si>
  <si>
    <t>RHYOLITE [3083]</t>
  </si>
  <si>
    <t>s_8794 [3083]</t>
  </si>
  <si>
    <t>s_8796 [3083]</t>
  </si>
  <si>
    <t>s_8797 [3083]</t>
  </si>
  <si>
    <t>s_8798 [3083]</t>
  </si>
  <si>
    <t>s_8799 [3083]</t>
  </si>
  <si>
    <t>GRANITE [3083]</t>
  </si>
  <si>
    <t>PLU</t>
  </si>
  <si>
    <t>s_8800 [3083]</t>
  </si>
  <si>
    <t>s_8801 [3083]</t>
  </si>
  <si>
    <t>GABBRO [3083]</t>
  </si>
  <si>
    <t>[3733]</t>
  </si>
  <si>
    <t>BANDA ARC / BANDA ARC / TIMOR / AILEU FORMATION</t>
  </si>
  <si>
    <t>DILI REGION</t>
  </si>
  <si>
    <t>s_1 [3733]</t>
  </si>
  <si>
    <t>AMPHIBOLITE [3733]</t>
  </si>
  <si>
    <t>MET</t>
  </si>
  <si>
    <t xml:space="preserve">WR [3733] </t>
  </si>
  <si>
    <t>s_2 [3733]</t>
  </si>
  <si>
    <t>s_3 [3733]</t>
  </si>
  <si>
    <t>s_4 [3733]</t>
  </si>
  <si>
    <t>s_5 [3733]</t>
  </si>
  <si>
    <t>DOLERITE [3733]</t>
  </si>
  <si>
    <t>s_6 [3733]</t>
  </si>
  <si>
    <t>s_7 [3733]</t>
  </si>
  <si>
    <t>s_8 [3733]</t>
  </si>
  <si>
    <t>s_9 [3733]</t>
  </si>
  <si>
    <t>ATSABE REGION</t>
  </si>
  <si>
    <t>s_10 [3733]</t>
  </si>
  <si>
    <t>HAWAIITE [3733]</t>
  </si>
  <si>
    <t>s_11 [3733]</t>
  </si>
  <si>
    <t>BASALT, ALKALINE [3733]</t>
  </si>
  <si>
    <t>s_12 [3733]</t>
  </si>
  <si>
    <t>s_13 [3733]</t>
  </si>
  <si>
    <t>s_14 [3733]</t>
  </si>
  <si>
    <t>CRIBAS REGION</t>
  </si>
  <si>
    <t>s_15 [3733]</t>
  </si>
  <si>
    <t>BASALT [3733]</t>
  </si>
  <si>
    <t>E</t>
  </si>
  <si>
    <t>s_16 [3733]</t>
  </si>
  <si>
    <t>s_17 [3733]</t>
  </si>
  <si>
    <t>s_18 [3733]</t>
  </si>
  <si>
    <t xml:space="preserve">MEDIUM-GRAINED OPHITIC [3733] </t>
  </si>
  <si>
    <t>s_19 [3733]</t>
  </si>
  <si>
    <t>MAUBISSE REGION, ALONG ROAD TO HATO BUILICO</t>
  </si>
  <si>
    <t>s_20 [3733]</t>
  </si>
  <si>
    <t>[3122][21977][15235]</t>
  </si>
  <si>
    <t>BANDA ARC / BANDA ARC / BANDA API / BANDA API</t>
  </si>
  <si>
    <t>s_BA11A2 [3122]</t>
  </si>
  <si>
    <t>NOT GIVEN [3122] / ANDESITE [21977]</t>
  </si>
  <si>
    <t xml:space="preserve">WR [3122] </t>
  </si>
  <si>
    <t>12877-BA11A2</t>
  </si>
  <si>
    <t>[3122][21977]</t>
  </si>
  <si>
    <t>s_BA27A [3122]</t>
  </si>
  <si>
    <t>NOT GIVEN [3122] / DACITE [21977]</t>
  </si>
  <si>
    <t>12877-BA27A</t>
  </si>
  <si>
    <t>BANDA ARC / BANDA ARC / BANDA NAIRA(PULAU NAIRA)</t>
  </si>
  <si>
    <t>s_BN3A2 [3122]</t>
  </si>
  <si>
    <t>NOT GIVEN [3122] / BASALT [21977]</t>
  </si>
  <si>
    <t>12878-BN 3A2</t>
  </si>
  <si>
    <t>[3122]</t>
  </si>
  <si>
    <t>s_BN7A [3122]</t>
  </si>
  <si>
    <t>NOT GIVEN [3122]</t>
  </si>
  <si>
    <t>12878-BN 7A</t>
  </si>
  <si>
    <t>[3122][3144][21977]</t>
  </si>
  <si>
    <t>s_BN9A [3122]</t>
  </si>
  <si>
    <t>NOT GIVEN [3122] / BASALT [3144] / ANDESITE, BASALTIC [21977]</t>
  </si>
  <si>
    <t>12878-BN 9A</t>
  </si>
  <si>
    <t>s_BN1A2 [3122]</t>
  </si>
  <si>
    <t>12878-BN1A2</t>
  </si>
  <si>
    <t>BANDA ARC / BANDA ARC / TEUN (TEON) / TEUN (TEON)</t>
  </si>
  <si>
    <t>s_TE11 [3122]</t>
  </si>
  <si>
    <t>ANDESITE [3122]</t>
  </si>
  <si>
    <t>13036-TE11</t>
  </si>
  <si>
    <t>s_TE12 [3122]</t>
  </si>
  <si>
    <t>13036-TE12</t>
  </si>
  <si>
    <t>s_TE14B [3122]</t>
  </si>
  <si>
    <t>13036-TE14B</t>
  </si>
  <si>
    <t>s_TE15 [3122]</t>
  </si>
  <si>
    <t>ANDESITE [3122] / NOT GIVEN [15235]</t>
  </si>
  <si>
    <t>13036-TE15</t>
  </si>
  <si>
    <t>s_TE1C [3122]</t>
  </si>
  <si>
    <t>13036-TE1C</t>
  </si>
  <si>
    <t>s_RO2 [3122]</t>
  </si>
  <si>
    <t>13037-RO2</t>
  </si>
  <si>
    <t>s_RO7C2 [3122]</t>
  </si>
  <si>
    <t>13037-RO7C2</t>
  </si>
  <si>
    <t>s_RO8C6 [3122]</t>
  </si>
  <si>
    <t>ANDESITE [3122] / RHYOLITE [21977] / NOT GIVEN [15235]</t>
  </si>
  <si>
    <t>13037-RO8C6</t>
  </si>
  <si>
    <t>s_RO8E [3122]</t>
  </si>
  <si>
    <t>13037-RO8E</t>
  </si>
  <si>
    <t>[21977]</t>
  </si>
  <si>
    <t>s_NI18A2 [21977]</t>
  </si>
  <si>
    <t>ANDESITE [21977]</t>
  </si>
  <si>
    <t xml:space="preserve">WR [21977] </t>
  </si>
  <si>
    <t>[7176]</t>
  </si>
  <si>
    <t>s_H260_LEACHED [7176]</t>
  </si>
  <si>
    <t>NOT GIVEN [7176]</t>
  </si>
  <si>
    <t xml:space="preserve">WR [7176] </t>
  </si>
  <si>
    <t>BANDA ARC / BANDA ARC / ALOR</t>
  </si>
  <si>
    <t>S COAST</t>
  </si>
  <si>
    <t>s_ME00AL151_LEACHED [7176]</t>
  </si>
  <si>
    <t>s_ME00AL42 [7176]</t>
  </si>
  <si>
    <t>s_RO8C5 [7176]</t>
  </si>
  <si>
    <t>s_ME99AL9 [7176]</t>
  </si>
  <si>
    <t>BANDA ARC / BANDA ARC / ALONA BAY</t>
  </si>
  <si>
    <t>s_ME99AL13 [7176]</t>
  </si>
  <si>
    <t>s_ME99AL16_LEACHED [7176]</t>
  </si>
  <si>
    <t>s_ME99AL16_LEACHATE [7176]</t>
  </si>
  <si>
    <t>s_ME99AL17 [7176]</t>
  </si>
  <si>
    <t>s_ME99AL25_LEACHED [7176]</t>
  </si>
  <si>
    <t>s_ME99AL29 [7176]</t>
  </si>
  <si>
    <t>s_ME99AL33 [7176]</t>
  </si>
  <si>
    <t>s_ME99AL35 [7176]</t>
  </si>
  <si>
    <t>s_ME99AL40 [7176]</t>
  </si>
  <si>
    <t>s_ME00AL72 [7176]</t>
  </si>
  <si>
    <t>s_ME00AL82 [7176]</t>
  </si>
  <si>
    <t>s_ME00AL88_LEACHED [7176]</t>
  </si>
  <si>
    <t>s_ME00AL88_LEACHATE [7176]</t>
  </si>
  <si>
    <t>s_ME00AL94 [7176]</t>
  </si>
  <si>
    <t>s_ME00AL116 [7176]</t>
  </si>
  <si>
    <t>s_ME00AL127 [7176]</t>
  </si>
  <si>
    <t>s_ME00AL128_LEACHED [7176]</t>
  </si>
  <si>
    <t>s_ME00AL128_LEACHATE [7176]</t>
  </si>
  <si>
    <t>s_ME00AL138 [7176]</t>
  </si>
  <si>
    <t>s_ME00AL143 [7176]</t>
  </si>
  <si>
    <t>s_ME00AL147 [7176]</t>
  </si>
  <si>
    <t>s_ME00AL151_LEACHATE [7176]</t>
  </si>
  <si>
    <t>s_ME00AL152 [7176]</t>
  </si>
  <si>
    <t>BANDA ARC / BANDA ARC / LIRANG</t>
  </si>
  <si>
    <t>s_J82X_LEACHED [7176]</t>
  </si>
  <si>
    <t>s_J82X_LEACHATE [7176]</t>
  </si>
  <si>
    <t>s_J82X [7176]</t>
  </si>
  <si>
    <t>s_J78 [7176]</t>
  </si>
  <si>
    <t>s_J87 [7176]</t>
  </si>
  <si>
    <t>s_J103X [7176]</t>
  </si>
  <si>
    <t>SOUTH COAST</t>
  </si>
  <si>
    <t>s_WEIA1 [7176]</t>
  </si>
  <si>
    <t>s_J15X [7176]</t>
  </si>
  <si>
    <t>s_J101 [7176]</t>
  </si>
  <si>
    <t>s_J27 [7176]</t>
  </si>
  <si>
    <t>s_WEIA2_LEACHED [7176]</t>
  </si>
  <si>
    <t>s_WEIA2_LEACHATE [7176]</t>
  </si>
  <si>
    <t>s_WEIK2_LEACHED [7176]</t>
  </si>
  <si>
    <t>s_H110X_LAECHED [7176]</t>
  </si>
  <si>
    <t>s_H110X_LAECHATE [7176]</t>
  </si>
  <si>
    <t>s_H107_LEACHED [7176]</t>
  </si>
  <si>
    <t>s_J119X [7176]</t>
  </si>
  <si>
    <t>s_RO6 [7176]</t>
  </si>
  <si>
    <t>s_RO8B2 [7176]</t>
  </si>
  <si>
    <t>s_ME99AL16 [7176]</t>
  </si>
  <si>
    <t>s_ME00AL151 [7176]</t>
  </si>
  <si>
    <t>s_WEIA2 [7176]</t>
  </si>
  <si>
    <t>s_H107 [7176]</t>
  </si>
  <si>
    <t>s_H110X [7176]</t>
  </si>
  <si>
    <t>[3070]</t>
  </si>
  <si>
    <t>BANDA ARC / BANDA ARC / AMBON</t>
  </si>
  <si>
    <t>LAITIMOR</t>
  </si>
  <si>
    <t>s_ABN9 [3070]</t>
  </si>
  <si>
    <t>BASALT [3070]</t>
  </si>
  <si>
    <t xml:space="preserve">WR [3070] </t>
  </si>
  <si>
    <t>HITU</t>
  </si>
  <si>
    <t>s_AMB1 [3070]</t>
  </si>
  <si>
    <t>DACITE [3070]</t>
  </si>
  <si>
    <t>s_AMB3/92 [3070]</t>
  </si>
  <si>
    <t>s_AMB4/92 [3070]</t>
  </si>
  <si>
    <t>s_AMB7A [3070]</t>
  </si>
  <si>
    <t>s_AMB8A [3070]</t>
  </si>
  <si>
    <t>s_AMB31 [3070]</t>
  </si>
  <si>
    <t>s_AMB39A [3070]</t>
  </si>
  <si>
    <t>s_AMB5B [3070]</t>
  </si>
  <si>
    <t>RHYOLITE [3070]</t>
  </si>
  <si>
    <t>s_AMB32 [3070]</t>
  </si>
  <si>
    <t>GRANITE [3070]</t>
  </si>
  <si>
    <t>s_AMB37 [3070]</t>
  </si>
  <si>
    <t>s_ABN5H [3070]</t>
  </si>
  <si>
    <t>s_ABN5I [3070]</t>
  </si>
  <si>
    <t>s_ABN5JG [3070]</t>
  </si>
  <si>
    <t>s_SERIA [3070]</t>
  </si>
  <si>
    <t>s_SOYA [3070]</t>
  </si>
  <si>
    <t>BANDA ARC / BANDA ARC / HARUKU</t>
  </si>
  <si>
    <t>s_HAR30A [3070]</t>
  </si>
  <si>
    <t>BANDA ARC / BANDA ARC / SAPARUA</t>
  </si>
  <si>
    <t>s_SAP11B [3070]</t>
  </si>
  <si>
    <t>s_SAP15 [3070]</t>
  </si>
  <si>
    <t>NOT GIVEN [3070]</t>
  </si>
  <si>
    <t>s_SAP09 [3070]</t>
  </si>
  <si>
    <t>BANDA ARC / BANDA ARC / SERAM</t>
  </si>
  <si>
    <t>SW PART OF THE ISLAND</t>
  </si>
  <si>
    <t>s_SER28C [3070]</t>
  </si>
  <si>
    <t>s_SER29 [3070]</t>
  </si>
  <si>
    <t>ANDESITE, BASALTIC [3070]</t>
  </si>
  <si>
    <t>BANDA ARC / BANDA ARC / KELANG</t>
  </si>
  <si>
    <t>s_KEL19 [3070]</t>
  </si>
  <si>
    <t>s_KEL20 [3070]</t>
  </si>
  <si>
    <t>ANDESITE [3070]</t>
  </si>
  <si>
    <t>BANDA ARC / BANDA ARC / AMBELAU</t>
  </si>
  <si>
    <t>s_ABU23 [3070]</t>
  </si>
  <si>
    <t>s_ABU8 [3070]</t>
  </si>
  <si>
    <t>s_314A [3070]</t>
  </si>
  <si>
    <t>s_BDI-3B [3070]</t>
  </si>
  <si>
    <t>s_BDI-2C [3070]</t>
  </si>
  <si>
    <t>s_308E [3070]</t>
  </si>
  <si>
    <t>[2609]</t>
  </si>
  <si>
    <t>s_5227 [2609]</t>
  </si>
  <si>
    <t>ANDESITE [2609]</t>
  </si>
  <si>
    <t>QUATERNARY [2609]</t>
  </si>
  <si>
    <t xml:space="preserve">WR [2609] </t>
  </si>
  <si>
    <t>s_85874 [2609]</t>
  </si>
  <si>
    <t>s_85881 [2609]</t>
  </si>
  <si>
    <t>s_5251 [2609]</t>
  </si>
  <si>
    <t>ANDESITE, BASALTIC [2609]</t>
  </si>
  <si>
    <t>UPPER [2609]</t>
  </si>
  <si>
    <t>CENOZOIC [2609]</t>
  </si>
  <si>
    <t>BANDA ARC / BANDA ARC / ATAURO</t>
  </si>
  <si>
    <t>s_74-588 [2609]</t>
  </si>
  <si>
    <t>s_74-589 [2609]</t>
  </si>
  <si>
    <t>s_74-587 [2609]</t>
  </si>
  <si>
    <t>DACITE [2609]</t>
  </si>
  <si>
    <t>s_74-586 [2609]</t>
  </si>
  <si>
    <t>BANDA ARC / BANDA ARC / MAUPURA</t>
  </si>
  <si>
    <t>s_5291 [2609]</t>
  </si>
  <si>
    <t>s_998 [2609]</t>
  </si>
  <si>
    <t>BANDA ARC / BANDA ARC / SERUA / SERUA</t>
  </si>
  <si>
    <t>s_5305 [2609]</t>
  </si>
  <si>
    <t>[3139]</t>
  </si>
  <si>
    <t>S.E. VOLCANIC CENTER</t>
  </si>
  <si>
    <t>s_MAT-3 [3139]</t>
  </si>
  <si>
    <t>ANDESITE, HORNBLENDE [3139]</t>
  </si>
  <si>
    <t xml:space="preserve">PORPHYRITIC [3139] </t>
  </si>
  <si>
    <t xml:space="preserve">WR [3139] </t>
  </si>
  <si>
    <t>s_MAT-4 [3139]</t>
  </si>
  <si>
    <t>DACITE [3139]</t>
  </si>
  <si>
    <t>s_MAT-5 [3139]</t>
  </si>
  <si>
    <t>s_MAT-32 [3139]</t>
  </si>
  <si>
    <t>s_MAT-33 [3139]</t>
  </si>
  <si>
    <t>S.W. VOLCANIC CENTER</t>
  </si>
  <si>
    <t>s_MAT-9 [3139]</t>
  </si>
  <si>
    <t>ANDESITE, BASALTIC [3139]</t>
  </si>
  <si>
    <t>s_MAT-12 [3139]</t>
  </si>
  <si>
    <t>s_MAT-14 [3139]</t>
  </si>
  <si>
    <t>s_MAT-16 [3139]</t>
  </si>
  <si>
    <t>s_MAT-34 [3139]</t>
  </si>
  <si>
    <t>N. VOLCANIC CENTER</t>
  </si>
  <si>
    <t>s_MAT-38 [3139]</t>
  </si>
  <si>
    <t>s_MAT-40 [3139]</t>
  </si>
  <si>
    <t>s_MAT-41 [3139]</t>
  </si>
  <si>
    <t>s_WET-8 [3139]</t>
  </si>
  <si>
    <t>KERATOPHYRE [3139]</t>
  </si>
  <si>
    <t>s_WET-14 [3139]</t>
  </si>
  <si>
    <t>s_WET-16 [3139]</t>
  </si>
  <si>
    <t>ANDESITE [3139]</t>
  </si>
  <si>
    <t>s_WET-17 [3139]</t>
  </si>
  <si>
    <t>s_WET-18 [3139]</t>
  </si>
  <si>
    <t>s_WET-23 [3139]</t>
  </si>
  <si>
    <t>BASALT [3139]</t>
  </si>
  <si>
    <t>BANDA ARC / BANDA ARC / TIMOR / OECUSSE</t>
  </si>
  <si>
    <t>s_MOC8 [3139]</t>
  </si>
  <si>
    <t xml:space="preserve">SLIGHTLY PORPHYRITIC [3139] </t>
  </si>
  <si>
    <t>s_OC13 [3139]</t>
  </si>
  <si>
    <t>s_OC5 [3139]</t>
  </si>
  <si>
    <t>s_OC21 [3139]</t>
  </si>
  <si>
    <t>s_OC11 [3139]</t>
  </si>
  <si>
    <t>s_OC14 [3139]</t>
  </si>
  <si>
    <t>s_OC3 [3139]</t>
  </si>
  <si>
    <t>s_OC12 [3139]</t>
  </si>
  <si>
    <t>s_OC7 [3139]</t>
  </si>
  <si>
    <t>s_OC2 [3139]</t>
  </si>
  <si>
    <t>s_OC1 [3139]</t>
  </si>
  <si>
    <t>s_OC9 [3139]</t>
  </si>
  <si>
    <t>s_OC19 [3139]</t>
  </si>
  <si>
    <t>s_MOC17 [3139]</t>
  </si>
  <si>
    <t>DOLERITE [3139]</t>
  </si>
  <si>
    <t>s_MOC9 [3139]</t>
  </si>
  <si>
    <t>s_OC17 [3139]</t>
  </si>
  <si>
    <t>s_OC8 [3139]</t>
  </si>
  <si>
    <t>s_1-3-47 [3139]</t>
  </si>
  <si>
    <t>s_1-3-49 [3139]</t>
  </si>
  <si>
    <t>s_1-3-50 [3139]</t>
  </si>
  <si>
    <t>s_AMB1 [3139]</t>
  </si>
  <si>
    <t>s_1-3-54 [3139]</t>
  </si>
  <si>
    <t xml:space="preserve">VESICULAR [3139] </t>
  </si>
  <si>
    <t>s_1-3-56 [3139]</t>
  </si>
  <si>
    <t>s_1-3-57 [3139]</t>
  </si>
  <si>
    <t>[8599]</t>
  </si>
  <si>
    <t>s_SS86 [8599]</t>
  </si>
  <si>
    <t>THOLEIITE [8599]</t>
  </si>
  <si>
    <t xml:space="preserve">WR [8599] </t>
  </si>
  <si>
    <t>s_SS88 [8599]</t>
  </si>
  <si>
    <t>s_MI98 [8599]</t>
  </si>
  <si>
    <t>s_MI103 [8599]</t>
  </si>
  <si>
    <t>s_FX12 [8599]</t>
  </si>
  <si>
    <t>s_GV1 [8599]</t>
  </si>
  <si>
    <t>s_G2 [8599]</t>
  </si>
  <si>
    <t>s_G3 [8599]</t>
  </si>
  <si>
    <t>s_G5 [8599]</t>
  </si>
  <si>
    <t>s_G6 [8599]</t>
  </si>
  <si>
    <t>s_G7 [8599]</t>
  </si>
  <si>
    <t>s_G10 [8599]</t>
  </si>
  <si>
    <t>BANDA ARC / BANDA ARC / MANUK</t>
  </si>
  <si>
    <t>s_SS53 [8599]</t>
  </si>
  <si>
    <t>NOT GIVEN [8599]</t>
  </si>
  <si>
    <t>s_SS54 [8599]</t>
  </si>
  <si>
    <t>s_HS32 [8599]</t>
  </si>
  <si>
    <t>s_HS33 [8599]</t>
  </si>
  <si>
    <t>s_SS77 [8599]</t>
  </si>
  <si>
    <t>s_SS78 [8599]</t>
  </si>
  <si>
    <t>s_SS79 [8599]</t>
  </si>
  <si>
    <t>s_SS81 [8599]</t>
  </si>
  <si>
    <t>s_SS82 [8599]</t>
  </si>
  <si>
    <t>s_SS83 [8599]</t>
  </si>
  <si>
    <t>s_SS84 [8599]</t>
  </si>
  <si>
    <t>s_MI84 [8599]</t>
  </si>
  <si>
    <t>s_FX11 [8599]</t>
  </si>
  <si>
    <t>s_RH33 [8599]</t>
  </si>
  <si>
    <t>s_SS48 [8599]</t>
  </si>
  <si>
    <t>s_SS59 [8599]</t>
  </si>
  <si>
    <t>s_SS50 [8599]</t>
  </si>
  <si>
    <t>s_SS51 [8599]</t>
  </si>
  <si>
    <t>s_SS52 [8599]</t>
  </si>
  <si>
    <t>s_MI64 [8599]</t>
  </si>
  <si>
    <t>s_47A [8599]</t>
  </si>
  <si>
    <t>s_48B [8599]</t>
  </si>
  <si>
    <t>s_MI58 [8599]</t>
  </si>
  <si>
    <t>s_SS34 [8599]</t>
  </si>
  <si>
    <t>s_SS46 [8599]</t>
  </si>
  <si>
    <t>s_MI50 [8599]</t>
  </si>
  <si>
    <t>s_SS107 [8599]</t>
  </si>
  <si>
    <t>s_SS108 [8599]</t>
  </si>
  <si>
    <t>s_SS109 [8599]</t>
  </si>
  <si>
    <t>s_SS100 [8599]</t>
  </si>
  <si>
    <t>[12598][7176]</t>
  </si>
  <si>
    <t>NE COAST</t>
  </si>
  <si>
    <t>s_AL63 [12598] / s_ME00AL63LD_LEACHED [7176]</t>
  </si>
  <si>
    <t>DACITE [12598] / NOT GIVEN [7176]</t>
  </si>
  <si>
    <t xml:space="preserve">WR [12598] </t>
  </si>
  <si>
    <t>32265-AL63</t>
  </si>
  <si>
    <t>s_AL64 [12598] / s_ME00AL64 [7176]</t>
  </si>
  <si>
    <t>ANDESITE, BASALTIC [12598] / NOT GIVEN [7176]</t>
  </si>
  <si>
    <t xml:space="preserve">FINE-GRAINED [12598] </t>
  </si>
  <si>
    <t>32265-AL64</t>
  </si>
  <si>
    <t>s_AL135 [12598] / s_ME00AL135 [7176]</t>
  </si>
  <si>
    <t>NOT GIVEN [12598]</t>
  </si>
  <si>
    <t>32273-AL135</t>
  </si>
  <si>
    <t>[2708]</t>
  </si>
  <si>
    <t>s_PAJ-3 [2708]</t>
  </si>
  <si>
    <t>BASALT [2708]</t>
  </si>
  <si>
    <t xml:space="preserve">WR [2708] </t>
  </si>
  <si>
    <t>s_CH-40 [2708]</t>
  </si>
  <si>
    <t>s_CH-31 [2708]</t>
  </si>
  <si>
    <t>s_T-7_LEACHED [2708]</t>
  </si>
  <si>
    <t>s_T-3_LEACHED [2708]</t>
  </si>
  <si>
    <t>[15235]</t>
  </si>
  <si>
    <t>s_BN4A1 [15235]</t>
  </si>
  <si>
    <t>NOT GIVEN [15235]</t>
  </si>
  <si>
    <t xml:space="preserve">WR [15235] </t>
  </si>
  <si>
    <t>s_MA2D [15235]</t>
  </si>
  <si>
    <t>s_MA6A1 [15235]</t>
  </si>
  <si>
    <t>s_SE21A [15235]</t>
  </si>
  <si>
    <t>s_NI9A [15235]</t>
  </si>
  <si>
    <t>s_NI17A [15235]</t>
  </si>
  <si>
    <t>s_TE2B2 [15235]</t>
  </si>
  <si>
    <t>s_TE4B [15235]</t>
  </si>
  <si>
    <t>s_DA9B [15235]</t>
  </si>
  <si>
    <t>[15265]</t>
  </si>
  <si>
    <t>NORTH COAST</t>
  </si>
  <si>
    <t>s_96920 [15265]</t>
  </si>
  <si>
    <t>ANDESITE [15265]</t>
  </si>
  <si>
    <t>NEOGENE [15265]</t>
  </si>
  <si>
    <t xml:space="preserve">WR [15265] </t>
  </si>
  <si>
    <t>KALI KUNING MINE ROAD</t>
  </si>
  <si>
    <t>s_96926 [15265]</t>
  </si>
  <si>
    <t>ANDESITE, BASALTIC [15265]</t>
  </si>
  <si>
    <t>LEROKIS ZONE 4 MINE ROAD</t>
  </si>
  <si>
    <t>s_111994 [15265]</t>
  </si>
  <si>
    <t>KALI LURANG</t>
  </si>
  <si>
    <t>s_111999 [15265]</t>
  </si>
  <si>
    <t>GRANITE, SYENO [15265]</t>
  </si>
  <si>
    <t>MERON</t>
  </si>
  <si>
    <t>s_97167 [15265]</t>
  </si>
  <si>
    <t>DACITE [15265]</t>
  </si>
  <si>
    <t>ILWAKI, SOUTH COAST</t>
  </si>
  <si>
    <t>s_97168 [15265]</t>
  </si>
  <si>
    <t>LAHAR, KALI KUNING</t>
  </si>
  <si>
    <t>s_392 [15265]</t>
  </si>
  <si>
    <t>s_396A [15265]</t>
  </si>
  <si>
    <t>[15465]</t>
  </si>
  <si>
    <t>s_A05-001 [15465]</t>
  </si>
  <si>
    <t>ANDESITE, BASALTIC [15465]</t>
  </si>
  <si>
    <t>PLIOCENE [15465]</t>
  </si>
  <si>
    <t xml:space="preserve">WR [15465] </t>
  </si>
  <si>
    <t>s_A05-002 [15465]</t>
  </si>
  <si>
    <t>s_A05-007 [15465]</t>
  </si>
  <si>
    <t>DACITE [15465]</t>
  </si>
  <si>
    <t>s_A05-022 [15465]</t>
  </si>
  <si>
    <t>s_A05-052 [15465]</t>
  </si>
  <si>
    <t>s_A05-053 [15465]</t>
  </si>
  <si>
    <t>RHYOLITE [15465]</t>
  </si>
  <si>
    <t>s_A05-054 [15465]</t>
  </si>
  <si>
    <t>s_A05-055 [15465]</t>
  </si>
  <si>
    <t>s_A05-080 [15465]</t>
  </si>
  <si>
    <t>s_A05-091 [15465]</t>
  </si>
  <si>
    <t>s_A05-107 [15465]</t>
  </si>
  <si>
    <t>s_A05-123 [15465]</t>
  </si>
  <si>
    <t>s_A05-125 [15465]</t>
  </si>
  <si>
    <t>[3147]</t>
  </si>
  <si>
    <t>s_AM3A [3147]</t>
  </si>
  <si>
    <t>GRANITE [3147]</t>
  </si>
  <si>
    <t>3400000 [3147]</t>
  </si>
  <si>
    <t>4500000 [3147]</t>
  </si>
  <si>
    <t xml:space="preserve">WR [3147] </t>
  </si>
  <si>
    <t>s_AM7 [3147]</t>
  </si>
  <si>
    <t>s_AM26B [3147]</t>
  </si>
  <si>
    <t>ANDESITE [3147]</t>
  </si>
  <si>
    <t>s_AM32I [3147]</t>
  </si>
  <si>
    <t>RHYOLITE [3147]</t>
  </si>
  <si>
    <t>s_AM48I [3147]</t>
  </si>
  <si>
    <t>DACITE [3147]</t>
  </si>
  <si>
    <t>s_AM93A1-I [3147]</t>
  </si>
  <si>
    <t>[2479]</t>
  </si>
  <si>
    <t>s_MA3A [2479]</t>
  </si>
  <si>
    <t>ANDESITE, BASALTIC, CALC-ALKALINE [2479]</t>
  </si>
  <si>
    <t xml:space="preserve">WR [2479] </t>
  </si>
  <si>
    <t>[3144]</t>
  </si>
  <si>
    <t>s_BA20 [3144]</t>
  </si>
  <si>
    <t>ANDESITE [3144]</t>
  </si>
  <si>
    <t xml:space="preserve">WR [3144] </t>
  </si>
  <si>
    <t>BANDA ARC / BANDA ARC / BANDA  BESAR</t>
  </si>
  <si>
    <t>s_BB22A [3144]</t>
  </si>
  <si>
    <t>BASALT [3144]</t>
  </si>
  <si>
    <t>s_MA2E [3144]</t>
  </si>
  <si>
    <t>s_NI13 [3144]</t>
  </si>
  <si>
    <t>BANDA ARC / BANDA ARC / TEUN (TEON) / SERAWERNA</t>
  </si>
  <si>
    <t>s_TE2A [3144]</t>
  </si>
  <si>
    <t>s_T10 [3910]</t>
  </si>
  <si>
    <t>s_T2 [3910]</t>
  </si>
  <si>
    <t>s_T1 [3910]</t>
  </si>
  <si>
    <t>[3131]</t>
  </si>
  <si>
    <t>BANDA ARC / BANDA ARC / TIMOR / HILI MANU</t>
  </si>
  <si>
    <t>EAST TIMOR</t>
  </si>
  <si>
    <t>s_1 [3131]</t>
  </si>
  <si>
    <t>LHERZOLITE, XENOLITH [3131]</t>
  </si>
  <si>
    <t>PER</t>
  </si>
  <si>
    <t xml:space="preserve">WR [3131] </t>
  </si>
  <si>
    <t>s_2 [3131]</t>
  </si>
  <si>
    <t>s_4 [3131]</t>
  </si>
  <si>
    <t>s_6 [3131]</t>
  </si>
  <si>
    <t>s_7 [3131]</t>
  </si>
  <si>
    <t xml:space="preserve">MYLONITIC [3131] </t>
  </si>
  <si>
    <t>s_8 [3131]</t>
  </si>
  <si>
    <t>s_9 [3131]</t>
  </si>
  <si>
    <t>s_10 [3131]</t>
  </si>
  <si>
    <t>s_12 [3131]</t>
  </si>
  <si>
    <t>s_BA3A [3122]</t>
  </si>
  <si>
    <t>s_BA4 [3122]</t>
  </si>
  <si>
    <t>s_BA6A [3122]</t>
  </si>
  <si>
    <t>s_BA16 [3122]</t>
  </si>
  <si>
    <t>s_BA20A [3122]</t>
  </si>
  <si>
    <t>s_BB21A3 [3122]</t>
  </si>
  <si>
    <t>s_BB28 [3122]</t>
  </si>
  <si>
    <t>s_SE14A1 [3122]</t>
  </si>
  <si>
    <t>s_NI10AII [3122]</t>
  </si>
  <si>
    <t xml:space="preserve">CUMULATE [3122] </t>
  </si>
  <si>
    <t>s_NI10AIIRESIDUE [3122]</t>
  </si>
  <si>
    <t>s_NI10AII_LEACHED [3122]</t>
  </si>
  <si>
    <t>s_NI10AIIIINCL [3122]</t>
  </si>
  <si>
    <t>s_NI10AIIIRESIDUE [3122]</t>
  </si>
  <si>
    <t>s_NI10AIII_LEACHED [3122]</t>
  </si>
  <si>
    <t>s_TE1B2 [3122]</t>
  </si>
  <si>
    <t>s_TE2B1 [3122]</t>
  </si>
  <si>
    <t>s_TE5 [3122]</t>
  </si>
  <si>
    <t>s_DA4 [3122]</t>
  </si>
  <si>
    <t>s_RO8B [3122]</t>
  </si>
  <si>
    <t>[3119]</t>
  </si>
  <si>
    <t>KAIBOBO PENINSULA</t>
  </si>
  <si>
    <t>s_BK6C [3119]</t>
  </si>
  <si>
    <t>GRANITE [3119]</t>
  </si>
  <si>
    <t>PLIOCENE [3119]</t>
  </si>
  <si>
    <t xml:space="preserve">GRANOPHYRIC [3119] </t>
  </si>
  <si>
    <t xml:space="preserve">WR [3119] </t>
  </si>
  <si>
    <t>s_BK18C [3119]</t>
  </si>
  <si>
    <t>s_BK19 [3119]</t>
  </si>
  <si>
    <t>LEITIMOR PENINSULA, WSW OF AMBON CITY</t>
  </si>
  <si>
    <t>s_AM17 [3119]</t>
  </si>
  <si>
    <t>s_BM42 [3119]</t>
  </si>
  <si>
    <t>GNEISS [3119]</t>
  </si>
  <si>
    <t>s_BK4E [3119]</t>
  </si>
  <si>
    <t>LHERZOLITE, SPINEL, XENOLITH [3119]</t>
  </si>
  <si>
    <t>s_AM33 [3119]</t>
  </si>
  <si>
    <t>PERIDOTITE [3119]</t>
  </si>
  <si>
    <t>[3128]</t>
  </si>
  <si>
    <t>BANDA ARC / BANDA ARC / BURU / WAHLUA COMPLEX</t>
  </si>
  <si>
    <t>E INDONESIA</t>
  </si>
  <si>
    <t>s_86SNE1 [3128]</t>
  </si>
  <si>
    <t>SCHIST [3128]</t>
  </si>
  <si>
    <t xml:space="preserve">WR [3128] </t>
  </si>
  <si>
    <t>s_86SNE2 [3128]</t>
  </si>
  <si>
    <t>BANDA ARC / BANDA ARC / SERAM / TEHORU COMPLEX</t>
  </si>
  <si>
    <t>s_86SNE3 [3128]</t>
  </si>
  <si>
    <t>s_86SNE9 [3128]</t>
  </si>
  <si>
    <t>s_SE11SC [3122]</t>
  </si>
  <si>
    <t>8397-SE11SC</t>
  </si>
  <si>
    <t>s_SE17 [3122]</t>
  </si>
  <si>
    <t>8397-SE17</t>
  </si>
  <si>
    <t>s_SE21A3 [3122]</t>
  </si>
  <si>
    <t>8397-SE21A3</t>
  </si>
  <si>
    <t>s_SE23A [3122]</t>
  </si>
  <si>
    <t>8397-SE23A</t>
  </si>
  <si>
    <t>s_SE25A [3122]</t>
  </si>
  <si>
    <t>8397-SE25A</t>
  </si>
  <si>
    <t>[3122][3144]</t>
  </si>
  <si>
    <t>s_SE26A [3122]</t>
  </si>
  <si>
    <t>BASALT [3122]</t>
  </si>
  <si>
    <t>8397-SE26A</t>
  </si>
  <si>
    <t>s_SE27A [3122]</t>
  </si>
  <si>
    <t>ANDESITE [3122] / ANDESITE, BASALTIC [21977]</t>
  </si>
  <si>
    <t>8397-SE27A</t>
  </si>
  <si>
    <t>s_SE28A [3122]</t>
  </si>
  <si>
    <t>8397-SE28A</t>
  </si>
  <si>
    <t>s_SE2B [3122]</t>
  </si>
  <si>
    <t>8397-SE2B</t>
  </si>
  <si>
    <t>s_SE9A3 [3122]</t>
  </si>
  <si>
    <t>8397-SE9A3</t>
  </si>
  <si>
    <t>[3140][2708]</t>
  </si>
  <si>
    <t>s_T-1 [3140]</t>
  </si>
  <si>
    <t>ANDESITE, BASALTIC [3140] / BASALT [2708]</t>
  </si>
  <si>
    <t xml:space="preserve">WR [3140] </t>
  </si>
  <si>
    <t>8397-T-1</t>
  </si>
  <si>
    <t>s_T-2 [2708]</t>
  </si>
  <si>
    <t>8397-T-2</t>
  </si>
  <si>
    <t>s_T-3 [3140]</t>
  </si>
  <si>
    <t>ANDESITE [3140] / BASALT [2708]</t>
  </si>
  <si>
    <t>8397-T-3</t>
  </si>
  <si>
    <t>s_T-5 [3140]</t>
  </si>
  <si>
    <t>8397-T-5</t>
  </si>
  <si>
    <t>[3140][2545][2713]</t>
  </si>
  <si>
    <t>s_T-7 [3140]</t>
  </si>
  <si>
    <t>ANDESITE, BASALTIC [3140] / ANDESITE [2545]</t>
  </si>
  <si>
    <t>8397-T-7</t>
  </si>
  <si>
    <t>s_T-8 [3140]</t>
  </si>
  <si>
    <t>ANDESITE [3140]</t>
  </si>
  <si>
    <t>8397-T-8</t>
  </si>
  <si>
    <t>BANDA ARC / BANDA ARC / BANDA ISLANDS</t>
  </si>
  <si>
    <t>s_G-1 [3140]</t>
  </si>
  <si>
    <t>DACITE [3140] / BASALT [2708]</t>
  </si>
  <si>
    <t>8824-G-1</t>
  </si>
  <si>
    <t>s_G-10 [3140]</t>
  </si>
  <si>
    <t>8824-G-10</t>
  </si>
  <si>
    <t>s_G-2 [3140]</t>
  </si>
  <si>
    <t>8824-G-2</t>
  </si>
  <si>
    <t>s_G-3 [2708]</t>
  </si>
  <si>
    <t>8824-G-3</t>
  </si>
  <si>
    <t>s_G-5 [3140]</t>
  </si>
  <si>
    <t>8824-G-5</t>
  </si>
  <si>
    <t>s_G-6 [3140]</t>
  </si>
  <si>
    <t>8824-G-6</t>
  </si>
  <si>
    <t>s_G-7 [3140]</t>
  </si>
  <si>
    <t>8824-G-7</t>
  </si>
  <si>
    <t>s_N-1 [2708]</t>
  </si>
  <si>
    <t>8824-N-1</t>
  </si>
  <si>
    <t>s_MA1A [3122]</t>
  </si>
  <si>
    <t>8825-MA1A</t>
  </si>
  <si>
    <t>s_MA2A [3122]</t>
  </si>
  <si>
    <t>8825-MA2A</t>
  </si>
  <si>
    <t>s_MA2B [3122]</t>
  </si>
  <si>
    <t>8825-MA2B</t>
  </si>
  <si>
    <t>s_MA3C2 [3122]</t>
  </si>
  <si>
    <t>8825-MA3C2</t>
  </si>
  <si>
    <t>s_MA4B [3122]</t>
  </si>
  <si>
    <t>8825-MA4B</t>
  </si>
  <si>
    <t>s_MA5A [3122]</t>
  </si>
  <si>
    <t>ANDESITE [3122] / ANDESITE, BASALTIC [21977] / NOT GIVEN [15235]</t>
  </si>
  <si>
    <t>8825-MA5A</t>
  </si>
  <si>
    <t>s_PAJ-1 [3140]</t>
  </si>
  <si>
    <t>8825-PAJ-1</t>
  </si>
  <si>
    <t>s_PAJ-2 [3140]</t>
  </si>
  <si>
    <t>8825-PAJ-2</t>
  </si>
  <si>
    <t>s_PAJ-4 [3140]</t>
  </si>
  <si>
    <t>8825-PAJ-4</t>
  </si>
  <si>
    <t>s_PAJ-5 [3140]</t>
  </si>
  <si>
    <t>8825-PAJ-5</t>
  </si>
  <si>
    <t>s_CH-36 [3140]</t>
  </si>
  <si>
    <t>8826-CH-36</t>
  </si>
  <si>
    <t>s_CH-38 [3140]</t>
  </si>
  <si>
    <t>8826-CH-38</t>
  </si>
  <si>
    <t>s_CH-39 [3140]</t>
  </si>
  <si>
    <t>8826-CH-39</t>
  </si>
  <si>
    <t>s_CH-43 [3140]</t>
  </si>
  <si>
    <t>8826-CH-43</t>
  </si>
  <si>
    <t>s_NI10AI [3122]</t>
  </si>
  <si>
    <t>8826-NI10AI</t>
  </si>
  <si>
    <t>s_NI12 [3122]</t>
  </si>
  <si>
    <t>8826-NI12</t>
  </si>
  <si>
    <t>s_NI15I [3122]</t>
  </si>
  <si>
    <t>8826-NI15I</t>
  </si>
  <si>
    <t>s_NI15II [3122]</t>
  </si>
  <si>
    <t>8826-NI15II</t>
  </si>
  <si>
    <t>s_NI16 [3122]</t>
  </si>
  <si>
    <t>8826-NI16</t>
  </si>
  <si>
    <t>[21977][15235]</t>
  </si>
  <si>
    <t>s_NI18A1 [21977]</t>
  </si>
  <si>
    <t>BASALT [21977] / NOT GIVEN [15235]</t>
  </si>
  <si>
    <t>8826-NI18A1</t>
  </si>
  <si>
    <t>s_NI18AI/II [3122]</t>
  </si>
  <si>
    <t>8826-NI18AI/II</t>
  </si>
  <si>
    <t>s_NI18AII/I [3122]</t>
  </si>
  <si>
    <t>8826-NI18AII/I</t>
  </si>
  <si>
    <t>s_NI1A1 [3122]</t>
  </si>
  <si>
    <t>8826-NI1A1</t>
  </si>
  <si>
    <t>s_NI5A [3122]</t>
  </si>
  <si>
    <t>8826-NI5A</t>
  </si>
  <si>
    <t>s_NI5B [3122]</t>
  </si>
  <si>
    <t>8826-NI5B</t>
  </si>
  <si>
    <t>s_NI6 [3122]</t>
  </si>
  <si>
    <t>8826-NI6</t>
  </si>
  <si>
    <t>[3140][2708][2713]</t>
  </si>
  <si>
    <t>s_CH-29 [3140]</t>
  </si>
  <si>
    <t>ANDESITE [3140] / BASALT [2708] / NOT GIVEN [2713]</t>
  </si>
  <si>
    <t>8827-CH-29</t>
  </si>
  <si>
    <t>s_CH-30 [3140]</t>
  </si>
  <si>
    <t>8827-CH-30</t>
  </si>
  <si>
    <t>s_CH-32 [3140]</t>
  </si>
  <si>
    <t>8827-CH-32</t>
  </si>
  <si>
    <t>s_CH-21 [3140]</t>
  </si>
  <si>
    <t>8828-CH-21</t>
  </si>
  <si>
    <t>s_CH-22 [3140]</t>
  </si>
  <si>
    <t>8828-CH-22</t>
  </si>
  <si>
    <t>s_CH-23 [3140]</t>
  </si>
  <si>
    <t>8828-CH-23</t>
  </si>
  <si>
    <t>s_CH-25 [2708]</t>
  </si>
  <si>
    <t>8828-CH-25</t>
  </si>
  <si>
    <t>s_CH-27 [3140]</t>
  </si>
  <si>
    <t>8828-CH-27</t>
  </si>
  <si>
    <t>s_DA1 [3122]</t>
  </si>
  <si>
    <t>8828-DA1</t>
  </si>
  <si>
    <t>s_DA2 [3122]</t>
  </si>
  <si>
    <t>8828-DA2</t>
  </si>
  <si>
    <t>s_DA3 [3122]</t>
  </si>
  <si>
    <t>8828-DA3</t>
  </si>
  <si>
    <t>s_DA6 [3122]</t>
  </si>
  <si>
    <t>8828-DA6</t>
  </si>
  <si>
    <t>s_DA8 [3122]</t>
  </si>
  <si>
    <t>8828-DA8</t>
  </si>
  <si>
    <t>s_A-4 [2708]</t>
  </si>
  <si>
    <t>8829-A-4</t>
  </si>
  <si>
    <t>s_A-5 [2708]</t>
  </si>
  <si>
    <t>8829-A-5</t>
  </si>
  <si>
    <t>s_AM104A1 [3147]</t>
  </si>
  <si>
    <t>8829-AM104A1</t>
  </si>
  <si>
    <t>s_AS-2 [3140]</t>
  </si>
  <si>
    <t>8829-AS-2</t>
  </si>
  <si>
    <t>s_AS-9 [2708]</t>
  </si>
  <si>
    <t>8829-AS-9</t>
  </si>
  <si>
    <t>[19040]</t>
  </si>
  <si>
    <t>BANDA ARC / BANDA ARC / TIMOR</t>
  </si>
  <si>
    <t>LOLOTOI COMPLEX, FOHOREM AREA</t>
  </si>
  <si>
    <t>s_FV1 [19040]</t>
  </si>
  <si>
    <t>BASALT [19040]</t>
  </si>
  <si>
    <t xml:space="preserve">WR [19040] </t>
  </si>
  <si>
    <t>s_FV2 [19040]</t>
  </si>
  <si>
    <t>s_FV3 [19040]</t>
  </si>
  <si>
    <t>s_FV4 [19040]</t>
  </si>
  <si>
    <t>s_FV5 [19040]</t>
  </si>
  <si>
    <t>s_FV6 [19040]</t>
  </si>
  <si>
    <t>s_FV7 [19040]</t>
  </si>
  <si>
    <t>s_FV8 [19040]</t>
  </si>
  <si>
    <t>s_FV9 [19040]</t>
  </si>
  <si>
    <t>s_FV10 [19040]</t>
  </si>
  <si>
    <t>s_FV11 [19040]</t>
  </si>
  <si>
    <t>s_FV12 [19040]</t>
  </si>
  <si>
    <t>s_FV13 [19040]</t>
  </si>
  <si>
    <t>s_FV14 [19040]</t>
  </si>
  <si>
    <t>s_FV15 [19040]</t>
  </si>
  <si>
    <t>s_FV16 [19040]</t>
  </si>
  <si>
    <t>s_FV18 [19040]</t>
  </si>
  <si>
    <t>s_FV19 [19040]</t>
  </si>
  <si>
    <t>s_FV20 [19040]</t>
  </si>
  <si>
    <t>s_FV21 [19040]</t>
  </si>
  <si>
    <t>s_FV22 [19040]</t>
  </si>
  <si>
    <t>s_FV23 [19040]</t>
  </si>
  <si>
    <t>s_FV24 [19040]</t>
  </si>
  <si>
    <t>s_FV25 [19040]</t>
  </si>
  <si>
    <t>s_FV17 [19040]</t>
  </si>
  <si>
    <t>ANDESITE, BASALTIC [19040]</t>
  </si>
  <si>
    <t>s_FV27 [19040]</t>
  </si>
  <si>
    <t>ANDESITE [19040]</t>
  </si>
  <si>
    <t>s_FV28 [19040]</t>
  </si>
  <si>
    <t>s_FV29 [19040]</t>
  </si>
  <si>
    <t xml:space="preserve">Abbreviations: MET: METAMORPHIC ROCK; PEG: PEGMATITE; PER: MANTLE XENOLITH; PLU: PLUTONIC ROCK; SED: SEDIMENTARY ROCK; VOL: VOLCANIC ROCK; VEIN: VEIN; ORE: ORE; WR: WHOLE ROCK; GL: VOLCANIC GLASS; MIN: MINERAL / COMPONENT (INCL. GROUNDMASS); INC: INCLUSION; LEACH: LEACH; SAE: SUBAERIAL; SAQ: SUBAQUATIC; F: FRESH; E: EXTENSIVELY ALTERED; M: MODERATELY ALTERED; S: SLIGHTLY ALTERED; T: ALMOST TOTALLY ALTERED; </t>
  </si>
  <si>
    <t>References:</t>
  </si>
  <si>
    <t>[2479] GILL J. B., WILLIAMS ROSS W.:    TH ISOTOPE AND U-SERIES STUDIES OF SUBDUCTION RELATED VOLCANIC ROCKS  GEOCHIM. COSMOCHIM. ACTA 54   [1990] 1427-1442    doi: 10.1016/0016-7037(90)90166-I</t>
  </si>
  <si>
    <t>[2545] WHITE W. M., PATCHETT P. J.:    HF-ND-SR ISOTOPES AND INCOMPATIBLE ELEMENT ABUNDANCES IN ISLAND ARCS: IMPLICATIONS FOR MAGMA GENESIS AND CRUST-MANTLE EVOLUTION  EARTH PLANET. SCI. LETT. 67   [1984] 167-185    doi: 10.1016/0012-821X(84)90112-2</t>
  </si>
  <si>
    <t>[2609] WHITFORD D. J., COMPSTON W., NICHOLLS I. A., ABBOTT M. J.:    GEOCHEMISTRY OF LATE CENOZOIC LAVAS FROM EASTERN INDONESIA - ROLE OF SUBDUCTED SEDIMENTS IN PETROGENESIS  GEOLOGY 5   [1977] 571-575    doi: 10.1130/0091-7613(1977)5&lt;571:GOLCLF&gt;2.0.CO;2</t>
  </si>
  <si>
    <t>[2708] WHITFORD D. J., JEZEK P. A.:    ORIGIN OF LATE-CENOZOIC LAVAS FROM THE BANDA ARC, INDONESIA: TRACE ELEMENT AND SR ISOTOPE EVIDENCE  CONTRIB. MINERAL. PETROL. 68   [1979] 141-150    doi: 10.1007/BF00371896</t>
  </si>
  <si>
    <t>[2713] WHITFORD D. J., WHITE W. M., JEZEK P. A.:    NEODYMIUM ISOTOPIC COMPOSITION OF QUATERNARY ISLAND ARC LAVAS FROM INDONESIA  GEOCHIM. COSMOCHIM. ACTA 45   [1981] 989-995    doi: 10.1016/0016-7037(81)90123-X</t>
  </si>
  <si>
    <t>[3070] HONTHAAS C., MAURY R. C., PRIADI B., BELLON H., COTTEN J.:    THE PLIO-QUATERNARY AMBON ARC, EASTERN INDONESIA.  TECTONOPHYSICS 301   [1999] 261-281    doi: 10.1016/S0040-1951(98)00227-3</t>
  </si>
  <si>
    <t xml:space="preserve">[3083] HUTCHISON C. S.:    BANDA SEA VOLCANIC ARC; SOME COMMENTS ON THE RB, SR AND CORDIERITE CONTENTS  WARTA GEOLOGI = NEWSLETTER OF THE GEOLOGICAL SOCIETY OF MALAYSIA 3   [1977] 27-35 </t>
  </si>
  <si>
    <t>[3085] HILTON D. R., HOOGEWERFF J., VAN BERGEN M. J., HAMMERSCHMIDT K.:    MAPPING MAGMA SOURCES IN THE EAST SUNDA-BANDA ARCS, INDONESIA; CONSTRAINTS FROM HELIUM ISOTOPES  GEOCHIM. COSMOCHIM. ACTA 56   [1992] 851-859    doi: 10.1016/0016-7037(92)90105-R</t>
  </si>
  <si>
    <t>[3119] LINTHOUT K., HELMERS H.:    PLIOCENE OBDUCTED, ROTATED AND MIGRATED ULTRAMAFIC ROCKS AND OBDUCTION-INDUCED ANATECTIC GRANITE, SW SERAM AND AMBON, EASTERN INDONESIA  J. SOUTHEAST ASIAN EARTH SCIENCES 9   [1994] 95-109    doi: 10.1016/0743-9547(94)90068-X</t>
  </si>
  <si>
    <t>[3122] VROON P. Z., VAN BERGEN M. J., WHITE W. M., VAREKAMP J. C.:    SR-ND-PB ISOTOPE SYSTEMATICS OF THE BANDA ARC, INDONESIA; COMBINED SUBDUCTION AND ASSIMILATION OF CONTINENTAL MATERIAL  J. GEOPHYS. RES. B98   [1993] 22349-22366    doi: 10.1029/93JB01716</t>
  </si>
  <si>
    <t>[3128] LINTHOUT K., HELMERS H., ANDRIESSEN P. A. M.:    DEXTRAL STRIKE-SLIP IN CENTRAL SERAM AND 3-4.5 MA RB/ SR AGES IN PRE-TRIASSIC METAMORPHICS RELATED TO EARLY PLIOCENE COUNTERCLOCKWISE ROTATION OF THE BURU-SERAM MICROPLATE (E. INDONESIA)  J. SOUTHEAST ASIAN EARTH SCIENCES 6   [1991] 335-342    doi: 10.1016/0743-9547(91)90079-D</t>
  </si>
  <si>
    <t>[3131] BERRY R. F.:    PETROLOGY OF THE HILI MANU LHERZOLITE, EAST TIMOR  J. GEOL. SOC. AUSTRALIA 28   [1981] 453-469    doi: 10.1080/00167618108729181</t>
  </si>
  <si>
    <t xml:space="preserve">[3139] ABBOTT M. J., CHAMALAUN F. H.:    GEOCHRONOLOGY OF SOME BANDA ARC VOLCANICS BARBER, A. J.; WIRYOSUJONO, S. | THE GEOLOGY AND TECTONICS OF EASTERN INDONESIA; PROCEEDINGS OF THE CCOP-IOC SEATAR WORKING GROUP MEETING | GEOLOGICAL RESEARCH AND DEVELOPMENT CENTRE, REPUBLIC OF INDONESIA; SPECIAL PUBLICATION 2 [1981] 253-271 </t>
  </si>
  <si>
    <t xml:space="preserve">[3140] WHITFORD D. J., JEZEK P. A.:    GEOCHEMISTRY OF CENOZOIC AND RECENT LAVAS FROM THE BANDA ARC, INDONESIA  YEAR BOOK CARNEGIE INST. WASHINGTON 76   [1977] 845-855 </t>
  </si>
  <si>
    <t>[3144] VAN BERGEN M. J., ERFAN R. D., SRIWANA T., SUHARYONO K., POORTER R. P. E., VAREKAMP J. C., VROON P. Z., WIRAKUSUMAH A. D.:    SPATIAL GEOCHEMICAL VARIATIONS OF ARC VOLCANISM AROUND THE BANDA SEA  NETHERLANDS JOURNAL SEA RESEARCH 24   [1989] 313-322    doi: 10.1016/0077-7579(89)90157-9</t>
  </si>
  <si>
    <t>[3147] VROON P. Z., VAN BERGEN M. J., FORDE E. J.:    PB AND ND ISOTOPE CONSTRAINTS ON THE PROVENANCE OF TECTONICALLY DISPERSED CONTINENTAL FRAGMENTS IN EAST INDONESIA  SPEC. PUBL. GEOL. SOC. LONDON 106   [1996] 445-453    doi: 10.1144/GSL.SP.1996.106.01.27</t>
  </si>
  <si>
    <t>[3733] BERRY R. F., JENNER G. A.:    BASALT GEOCHEMISTRY AS A TEST OF THE TECTONIC MODELS OF TIMOR  J. GEOL. SOC. LONDON 139   [1982] 593-604    doi: 10.1144/gsjgs.139.5.0593</t>
  </si>
  <si>
    <t>[3910] MORRIS J. D., JEZEK P. A., HART S. R., GILL J. B.:    THE HALMAHERA ISLAND ARC, MOLUCCA SEA COLLISION ZONE, INDONESIA: A GEOCHEMICAL SURVEY HAYES, D. E. | THE TECTONIC AND GEOLOGIC EVOLUTION OF SOUTHEAST ASIAN SEAS AND ISLANDS, PART 2 | AGU, WASHINGTON DC [1983] 373-387    doi: 10.1029/GM027p0373</t>
  </si>
  <si>
    <t>[5178] ELBURG M. A., VAN BERGEN M. J., HOOGEWERFF J., FODEN J. D., VROON P. Z., ZULKARNAIN I., NASUTION A.:    GEOCHEMICAL TRENDS ACROSS AN ARC-CONTINENT COLLISION ZONE: MAGMA SOURCES AND SLAB-WEDGE TRANSFER PROCESSES BELOW THE PANTAR STRAIT VOLCANOES, INDONESIA  GEOCHIM. COSMOCHIM. ACTA 66   [2002] 2771-2789    GeoReM-id: 245   doi: 10.1016/S0016-7037(02)00868-2</t>
  </si>
  <si>
    <t xml:space="preserve">[8599] ANONYMOUS ...:    PETROCHEMICAL DATA ON VOLCANIC ROCKS OF THE BANDA ISLAND ARC  [1977] 381-395 </t>
  </si>
  <si>
    <t>[15235] NEBEL O., VROON P. Z., VAN WESTRENEN W., IIZUKA T., DAVIES G. R.:    THE EFFECT OF SEDIMENT RECYCLING IN SUBDUCTION ZONES ON THE HF ISOTOPE CHARACTER OF NEW ARC CRUST, BANDA ARC, INDONESIA  EARTH PLANET. SCI. LETT. 303   [2011] 240-250    GeoReM-id: 5973   doi: 10.1016/j.epsl.2010.12.053</t>
  </si>
  <si>
    <t>[15265] HERRINGTON R. J., SCOTNEY P. M., ROBERTS S., BOYCE A. J., HARRISON D.:    TEMPORAL ASSOCIATION OF ARC-CONTINENT COLLISION, PROGRESSIVE MAGMA CONTAMINATION IN ARC VOLCANISM AND FORMATION OF GOLD-RICH MASSIVE SULPHIDE DEPOSITS ON WETAR ISLAND (BANDA ARC)  GONDWANA RES. 19   [2011] 583-593    doi: 10.1016/j.gr.2010.10.011</t>
  </si>
  <si>
    <t>[15465] ELY K. S., SANDIFORD M., HAWKE M. L., PHILLIPS D., QUIGLEY M., DOS REIS J. E.:    EVOLUTION OF ATA赗O ISLAND: TEMPORAL CONSTRAINTS ON SUBDUCTION PROCESSES BENEATH THE WETAR ZONE, BANDA ARC  J. ASIAN EARTH SCI. 41   [2011] 477-493    doi: 10.1016/j.jseaes.2011.01.019</t>
  </si>
  <si>
    <t>[21977] WILLE M., TUMYR O., PETTKE T., VROON P. Z., K諲IG S., SCHOENBERG R.:    MOLYBDENUM ISOTOPE VARIATIONS IN CALC-ALKALINE LAVAS FROM THE BANDA ARC, INDONESIA: ASSESSING THE EFFECT OF CRYSTAL FRACTIONATION IN CREATING ISOTOPICALLY HEAVY CONTINENTAL CRUST  CHEM. GEOL. 485   [2018] 1-13    GeoReM-id: 11488   doi: 10.1016/j.chemgeo.2018.02.037</t>
  </si>
  <si>
    <t>Mg#</t>
  </si>
  <si>
    <t>RI</t>
  </si>
  <si>
    <t>[19040] PARK SEUNG-IK, KWON SANGHOON, KIM SUNG WON:    EVIDENCE OF THE JURASSIC ARC VOLCANISM OF THE LOLOTOI COMPLEX, TIMOR: TECTONIC IMPLICATIONS  J. ASIAN EARTH SCI. 95   [2014] 254-265    doi: 10.1016/j.jseaes.2014.05.007</t>
    <phoneticPr fontId="18" type="noConversion"/>
  </si>
  <si>
    <t>[7176] ELBURG M. A., FODEN J. D., VAN BERGEN M. J., ZULKARNAIN I.:    AUSTRALIA AND INDONESIA IN COLLISION: GEOCHEMICAL SOURCES OF MAGMATISM  J. VOLCANOL. GEOTHERM. RES. 140   [2005] 25-47    doi: 10.1016/j.jvolgeores.2004.07.014</t>
    <phoneticPr fontId="18" type="noConversion"/>
  </si>
  <si>
    <t>[12598] ELBURG M. A., KAMENETSKY V. S.:    LIMITED INFLUENCE OF SUBDUCTED CONTINENTAL MATERIAL ON MINERALOGY AND ELEMENTAL GEOCHEMISTRY OF PRIMITIVE MAGMAS FROM INDONESIA-AUSTRALIA COLLISION ZONE  LITHOS 105   [2008] 73-84    doi: 10.1016/j.lithos.2008.02.010</t>
    <phoneticPr fontId="18" type="noConversion"/>
  </si>
  <si>
    <t>V/SC</t>
    <phoneticPr fontId="18" type="noConversion"/>
  </si>
  <si>
    <t>CU/ZR</t>
    <phoneticPr fontId="18" type="noConversion"/>
  </si>
  <si>
    <t>BA/NB</t>
    <phoneticPr fontId="18" type="noConversion"/>
  </si>
  <si>
    <t>DY/YB</t>
    <phoneticPr fontId="18" type="noConversion"/>
  </si>
  <si>
    <t>Discarded arc segment due to (1) limited data and (2) contamination by continental materials (Elburg and Kamenetsky, 2018, https://doi.org/10.1016/j.lithos.2008.02.010).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</si>
</sst>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21">
    <font>
      <sz val="9"/>
      <color theme="1"/>
      <name val="Times New Roman"/>
      <family val="2"/>
      <charset val="134"/>
    </font>
    <font>
      <sz val="9"/>
      <color theme="1"/>
      <name val="Times New Roman"/>
      <family val="2"/>
      <charset val="134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Times New Roman"/>
      <family val="2"/>
      <charset val="134"/>
    </font>
    <font>
      <b/>
      <sz val="13"/>
      <color theme="3"/>
      <name val="Times New Roman"/>
      <family val="2"/>
      <charset val="134"/>
    </font>
    <font>
      <b/>
      <sz val="11"/>
      <color theme="3"/>
      <name val="Times New Roman"/>
      <family val="2"/>
      <charset val="134"/>
    </font>
    <font>
      <sz val="9"/>
      <color rgb="FF006100"/>
      <name val="Times New Roman"/>
      <family val="2"/>
      <charset val="134"/>
    </font>
    <font>
      <sz val="9"/>
      <color rgb="FF9C0006"/>
      <name val="Times New Roman"/>
      <family val="2"/>
      <charset val="134"/>
    </font>
    <font>
      <sz val="9"/>
      <color rgb="FF9C5700"/>
      <name val="Times New Roman"/>
      <family val="2"/>
      <charset val="134"/>
    </font>
    <font>
      <sz val="9"/>
      <color rgb="FF3F3F76"/>
      <name val="Times New Roman"/>
      <family val="2"/>
      <charset val="134"/>
    </font>
    <font>
      <b/>
      <sz val="9"/>
      <color rgb="FF3F3F3F"/>
      <name val="Times New Roman"/>
      <family val="2"/>
      <charset val="134"/>
    </font>
    <font>
      <b/>
      <sz val="9"/>
      <color rgb="FFFA7D00"/>
      <name val="Times New Roman"/>
      <family val="2"/>
      <charset val="134"/>
    </font>
    <font>
      <sz val="9"/>
      <color rgb="FFFA7D00"/>
      <name val="Times New Roman"/>
      <family val="2"/>
      <charset val="134"/>
    </font>
    <font>
      <b/>
      <sz val="9"/>
      <color theme="0"/>
      <name val="Times New Roman"/>
      <family val="2"/>
      <charset val="134"/>
    </font>
    <font>
      <sz val="9"/>
      <color rgb="FFFF0000"/>
      <name val="Times New Roman"/>
      <family val="2"/>
      <charset val="134"/>
    </font>
    <font>
      <i/>
      <sz val="9"/>
      <color rgb="FF7F7F7F"/>
      <name val="Times New Roman"/>
      <family val="2"/>
      <charset val="134"/>
    </font>
    <font>
      <b/>
      <sz val="9"/>
      <color theme="1"/>
      <name val="Times New Roman"/>
      <family val="2"/>
      <charset val="134"/>
    </font>
    <font>
      <sz val="9"/>
      <color theme="0"/>
      <name val="Times New Roman"/>
      <family val="2"/>
      <charset val="134"/>
    </font>
    <font>
      <sz val="9"/>
      <name val="Times New Roman"/>
      <family val="2"/>
      <charset val="134"/>
    </font>
    <font>
      <sz val="9"/>
      <name val="Times New Roman"/>
      <family val="1"/>
    </font>
    <font>
      <b/>
      <sz val="9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1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19" fillId="0" borderId="0" xfId="0" applyNumberFormat="1" applyFont="1">
      <alignment vertical="center"/>
    </xf>
    <xf numFmtId="0" fontId="20" fillId="0" borderId="0" xfId="0" applyFo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FO531"/>
  <sheetViews>
    <sheetView topLeftCell="V1" workbookViewId="0">
      <selection activeCell="AK65" sqref="AK65"/>
    </sheetView>
  </sheetViews>
  <sheetFormatPr defaultRowHeight="12"/>
  <cols>
    <col min="4" max="4" width="59.33203125" bestFit="1" customWidth="1"/>
  </cols>
  <sheetData>
    <row r="1" spans="1:17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</row>
    <row r="2" spans="1:171" hidden="1">
      <c r="A2" t="s">
        <v>171</v>
      </c>
      <c r="B2" t="s">
        <v>172</v>
      </c>
      <c r="C2" t="s">
        <v>173</v>
      </c>
      <c r="E2">
        <v>-8.3800000000000008</v>
      </c>
      <c r="F2">
        <v>-8.3800000000000008</v>
      </c>
      <c r="G2">
        <v>124.41</v>
      </c>
      <c r="H2">
        <v>124.41</v>
      </c>
      <c r="I2" t="s">
        <v>174</v>
      </c>
      <c r="L2" t="s">
        <v>175</v>
      </c>
      <c r="M2" t="s">
        <v>176</v>
      </c>
      <c r="V2" t="s">
        <v>177</v>
      </c>
      <c r="Z2" t="s">
        <v>178</v>
      </c>
      <c r="AA2" t="s">
        <v>179</v>
      </c>
      <c r="BK2">
        <v>1.7E-6</v>
      </c>
      <c r="FJ2">
        <v>3.57</v>
      </c>
      <c r="FO2">
        <v>104872</v>
      </c>
    </row>
    <row r="3" spans="1:171" hidden="1">
      <c r="A3" t="s">
        <v>171</v>
      </c>
      <c r="B3" t="s">
        <v>172</v>
      </c>
      <c r="C3" t="s">
        <v>180</v>
      </c>
      <c r="E3">
        <v>-7.55</v>
      </c>
      <c r="F3">
        <v>-7.55</v>
      </c>
      <c r="G3">
        <v>127.42</v>
      </c>
      <c r="H3">
        <v>127.42</v>
      </c>
      <c r="I3" t="s">
        <v>174</v>
      </c>
      <c r="L3" t="s">
        <v>181</v>
      </c>
      <c r="M3" t="s">
        <v>176</v>
      </c>
      <c r="V3" t="s">
        <v>177</v>
      </c>
      <c r="Z3" t="s">
        <v>178</v>
      </c>
      <c r="AA3" t="s">
        <v>179</v>
      </c>
      <c r="BK3">
        <v>3.6500000000000002E-6</v>
      </c>
      <c r="FJ3">
        <v>0.99</v>
      </c>
      <c r="FO3">
        <v>104873</v>
      </c>
    </row>
    <row r="4" spans="1:171" hidden="1">
      <c r="A4" t="s">
        <v>171</v>
      </c>
      <c r="B4" t="s">
        <v>172</v>
      </c>
      <c r="C4" t="s">
        <v>182</v>
      </c>
      <c r="E4">
        <v>-4.5199999999999996</v>
      </c>
      <c r="F4">
        <v>-4.5199999999999996</v>
      </c>
      <c r="G4">
        <v>129.87</v>
      </c>
      <c r="H4">
        <v>129.87</v>
      </c>
      <c r="I4" t="s">
        <v>174</v>
      </c>
      <c r="L4" t="s">
        <v>183</v>
      </c>
      <c r="M4" t="s">
        <v>176</v>
      </c>
      <c r="V4" t="s">
        <v>177</v>
      </c>
      <c r="Z4" t="s">
        <v>184</v>
      </c>
      <c r="AA4" t="s">
        <v>179</v>
      </c>
      <c r="BK4">
        <v>2.3999999999999999E-6</v>
      </c>
      <c r="FJ4">
        <v>3.01</v>
      </c>
      <c r="FO4">
        <v>104874</v>
      </c>
    </row>
    <row r="5" spans="1:171" hidden="1">
      <c r="A5" t="s">
        <v>185</v>
      </c>
      <c r="B5" t="s">
        <v>172</v>
      </c>
      <c r="C5" t="s">
        <v>186</v>
      </c>
      <c r="E5">
        <v>0.8</v>
      </c>
      <c r="F5">
        <v>0.8</v>
      </c>
      <c r="G5">
        <v>127.33</v>
      </c>
      <c r="H5">
        <v>127.33</v>
      </c>
      <c r="I5" t="s">
        <v>174</v>
      </c>
      <c r="L5" t="s">
        <v>187</v>
      </c>
      <c r="M5" t="s">
        <v>188</v>
      </c>
      <c r="V5" t="s">
        <v>177</v>
      </c>
      <c r="AA5" t="s">
        <v>189</v>
      </c>
      <c r="AB5">
        <v>53.72</v>
      </c>
      <c r="AC5">
        <v>0.98</v>
      </c>
      <c r="AE5">
        <v>18.66</v>
      </c>
      <c r="AI5">
        <v>9.01</v>
      </c>
      <c r="AJ5">
        <v>8.7799999999999994</v>
      </c>
      <c r="AK5">
        <v>4.54</v>
      </c>
      <c r="AN5">
        <v>1.1100000000000001</v>
      </c>
      <c r="AO5">
        <v>2.92</v>
      </c>
      <c r="AP5">
        <v>0.09</v>
      </c>
      <c r="CF5">
        <v>9178</v>
      </c>
      <c r="CJ5">
        <v>256.39999999999998</v>
      </c>
      <c r="CK5">
        <v>16.600000000000001</v>
      </c>
      <c r="CO5">
        <v>16.5</v>
      </c>
      <c r="CP5">
        <v>125.2</v>
      </c>
      <c r="CQ5">
        <v>79.5</v>
      </c>
      <c r="CW5">
        <v>24.91</v>
      </c>
      <c r="CX5">
        <v>356.7</v>
      </c>
      <c r="CY5">
        <v>26</v>
      </c>
      <c r="CZ5">
        <v>97.7</v>
      </c>
      <c r="DA5">
        <v>5.0999999999999996</v>
      </c>
      <c r="DM5">
        <v>1.69</v>
      </c>
      <c r="DN5">
        <v>210.8</v>
      </c>
      <c r="ET5">
        <v>0.70415000000000005</v>
      </c>
      <c r="EV5">
        <v>18.5</v>
      </c>
      <c r="EX5">
        <v>15.603999999999999</v>
      </c>
      <c r="EZ5">
        <v>38.628999999999998</v>
      </c>
      <c r="FO5" t="s">
        <v>190</v>
      </c>
    </row>
    <row r="6" spans="1:171" hidden="1">
      <c r="A6" t="s">
        <v>191</v>
      </c>
      <c r="B6" t="s">
        <v>172</v>
      </c>
      <c r="C6" t="s">
        <v>192</v>
      </c>
      <c r="E6">
        <v>-8</v>
      </c>
      <c r="F6">
        <v>-8</v>
      </c>
      <c r="G6">
        <v>124</v>
      </c>
      <c r="H6">
        <v>124</v>
      </c>
      <c r="I6" t="s">
        <v>174</v>
      </c>
      <c r="L6" t="s">
        <v>193</v>
      </c>
      <c r="M6" t="s">
        <v>194</v>
      </c>
      <c r="V6" t="s">
        <v>177</v>
      </c>
      <c r="Y6" t="s">
        <v>195</v>
      </c>
      <c r="AA6" t="s">
        <v>196</v>
      </c>
      <c r="AB6">
        <v>55.66</v>
      </c>
      <c r="AC6">
        <v>0.82</v>
      </c>
      <c r="AE6">
        <v>17.989999999999998</v>
      </c>
      <c r="AI6">
        <v>7.94</v>
      </c>
      <c r="AJ6">
        <v>8.2799999999999994</v>
      </c>
      <c r="AK6">
        <v>3.37</v>
      </c>
      <c r="AL6">
        <v>0.2</v>
      </c>
      <c r="AN6">
        <v>1.1499999999999999</v>
      </c>
      <c r="AO6">
        <v>3.43</v>
      </c>
      <c r="AP6">
        <v>0.28000000000000003</v>
      </c>
      <c r="BF6">
        <v>0.21</v>
      </c>
      <c r="CH6">
        <v>20.399999999999999</v>
      </c>
      <c r="CJ6">
        <v>167</v>
      </c>
      <c r="CP6">
        <v>37</v>
      </c>
      <c r="CQ6">
        <v>51</v>
      </c>
      <c r="CR6">
        <v>17</v>
      </c>
      <c r="CW6">
        <v>37</v>
      </c>
      <c r="CX6">
        <v>664</v>
      </c>
      <c r="CY6">
        <v>27</v>
      </c>
      <c r="CZ6">
        <v>83</v>
      </c>
      <c r="DA6">
        <v>4.5</v>
      </c>
      <c r="DN6">
        <v>737</v>
      </c>
      <c r="DO6">
        <v>25.6</v>
      </c>
      <c r="DP6">
        <v>46.9</v>
      </c>
      <c r="DR6">
        <v>25</v>
      </c>
      <c r="DS6">
        <v>5.2</v>
      </c>
      <c r="DT6">
        <v>1.55</v>
      </c>
      <c r="DV6">
        <v>0.73</v>
      </c>
      <c r="EA6">
        <v>2.4500000000000002</v>
      </c>
      <c r="EB6">
        <v>0.36</v>
      </c>
      <c r="EC6">
        <v>2.1</v>
      </c>
      <c r="EM6">
        <v>22</v>
      </c>
      <c r="EO6">
        <v>5.5</v>
      </c>
      <c r="EP6">
        <v>1.8</v>
      </c>
      <c r="EQ6">
        <v>0.51262799999999997</v>
      </c>
      <c r="ET6">
        <v>0.70544899999999999</v>
      </c>
      <c r="EV6">
        <v>19.358000000000001</v>
      </c>
      <c r="EX6">
        <v>15.718</v>
      </c>
      <c r="EZ6">
        <v>39.677</v>
      </c>
      <c r="FO6">
        <v>120443</v>
      </c>
    </row>
    <row r="7" spans="1:171" hidden="1">
      <c r="A7" t="s">
        <v>191</v>
      </c>
      <c r="B7" t="s">
        <v>172</v>
      </c>
      <c r="C7" t="s">
        <v>192</v>
      </c>
      <c r="E7">
        <v>-8</v>
      </c>
      <c r="F7">
        <v>-8</v>
      </c>
      <c r="G7">
        <v>124</v>
      </c>
      <c r="H7">
        <v>124</v>
      </c>
      <c r="I7" t="s">
        <v>174</v>
      </c>
      <c r="L7" t="s">
        <v>197</v>
      </c>
      <c r="M7" t="s">
        <v>194</v>
      </c>
      <c r="V7" t="s">
        <v>177</v>
      </c>
      <c r="Y7" t="s">
        <v>195</v>
      </c>
      <c r="AA7" t="s">
        <v>196</v>
      </c>
      <c r="AB7">
        <v>56.24</v>
      </c>
      <c r="AC7">
        <v>0.86</v>
      </c>
      <c r="AE7">
        <v>17.68</v>
      </c>
      <c r="AI7">
        <v>7.72</v>
      </c>
      <c r="AJ7">
        <v>8.19</v>
      </c>
      <c r="AK7">
        <v>3.5</v>
      </c>
      <c r="AL7">
        <v>0.18</v>
      </c>
      <c r="AN7">
        <v>1.29</v>
      </c>
      <c r="AO7">
        <v>3.27</v>
      </c>
      <c r="AP7">
        <v>0.22</v>
      </c>
      <c r="BF7">
        <v>0.83</v>
      </c>
      <c r="CH7">
        <v>18</v>
      </c>
      <c r="CJ7">
        <v>171</v>
      </c>
      <c r="CO7">
        <v>4</v>
      </c>
      <c r="CP7">
        <v>21</v>
      </c>
      <c r="CQ7">
        <v>55</v>
      </c>
      <c r="CR7">
        <v>16</v>
      </c>
      <c r="CW7">
        <v>40</v>
      </c>
      <c r="CX7">
        <v>690</v>
      </c>
      <c r="CY7">
        <v>24</v>
      </c>
      <c r="CZ7">
        <v>71</v>
      </c>
      <c r="DA7">
        <v>4.5999999999999996</v>
      </c>
      <c r="DN7">
        <v>598</v>
      </c>
      <c r="DO7">
        <v>25</v>
      </c>
      <c r="DP7">
        <v>50</v>
      </c>
      <c r="DR7">
        <v>25</v>
      </c>
      <c r="EM7">
        <v>14</v>
      </c>
      <c r="EO7">
        <v>7</v>
      </c>
      <c r="EP7">
        <v>3</v>
      </c>
      <c r="EQ7">
        <v>0.51262399999999997</v>
      </c>
      <c r="ET7">
        <v>0.70547400000000005</v>
      </c>
      <c r="EV7">
        <v>19.324999999999999</v>
      </c>
      <c r="EX7">
        <v>15.696999999999999</v>
      </c>
      <c r="EZ7">
        <v>39.573999999999998</v>
      </c>
      <c r="FO7">
        <v>120444</v>
      </c>
    </row>
    <row r="8" spans="1:171" hidden="1">
      <c r="A8" t="s">
        <v>191</v>
      </c>
      <c r="B8" t="s">
        <v>172</v>
      </c>
      <c r="C8" t="s">
        <v>192</v>
      </c>
      <c r="E8">
        <v>-8</v>
      </c>
      <c r="F8">
        <v>-8</v>
      </c>
      <c r="G8">
        <v>124</v>
      </c>
      <c r="H8">
        <v>124</v>
      </c>
      <c r="I8" t="s">
        <v>174</v>
      </c>
      <c r="L8" t="s">
        <v>198</v>
      </c>
      <c r="M8" t="s">
        <v>199</v>
      </c>
      <c r="V8" t="s">
        <v>177</v>
      </c>
      <c r="Y8" t="s">
        <v>195</v>
      </c>
      <c r="AA8" t="s">
        <v>196</v>
      </c>
      <c r="AB8">
        <v>57.62</v>
      </c>
      <c r="AC8">
        <v>0.81</v>
      </c>
      <c r="AE8">
        <v>17.39</v>
      </c>
      <c r="AI8">
        <v>7.34</v>
      </c>
      <c r="AJ8">
        <v>7.54</v>
      </c>
      <c r="AK8">
        <v>3.35</v>
      </c>
      <c r="AL8">
        <v>0.18</v>
      </c>
      <c r="AN8">
        <v>1.41</v>
      </c>
      <c r="AO8">
        <v>3.3</v>
      </c>
      <c r="AP8">
        <v>0.22</v>
      </c>
      <c r="BF8">
        <v>0.5</v>
      </c>
      <c r="CH8">
        <v>17</v>
      </c>
      <c r="CJ8">
        <v>148</v>
      </c>
      <c r="CK8">
        <v>1.8</v>
      </c>
      <c r="CO8">
        <v>4</v>
      </c>
      <c r="CP8">
        <v>19</v>
      </c>
      <c r="CQ8">
        <v>52</v>
      </c>
      <c r="CR8">
        <v>17</v>
      </c>
      <c r="CW8">
        <v>43</v>
      </c>
      <c r="CX8">
        <v>684</v>
      </c>
      <c r="CY8">
        <v>24</v>
      </c>
      <c r="CZ8">
        <v>76</v>
      </c>
      <c r="DA8">
        <v>4.2</v>
      </c>
      <c r="DM8">
        <v>4.3</v>
      </c>
      <c r="DN8">
        <v>626</v>
      </c>
      <c r="DO8">
        <v>22.4</v>
      </c>
      <c r="DP8">
        <v>43.7</v>
      </c>
      <c r="DQ8">
        <v>5.5</v>
      </c>
      <c r="DR8">
        <v>22.1</v>
      </c>
      <c r="DS8">
        <v>4.5999999999999996</v>
      </c>
      <c r="DT8">
        <v>1.4</v>
      </c>
      <c r="DU8">
        <v>4.2699999999999996</v>
      </c>
      <c r="DV8">
        <v>0.66</v>
      </c>
      <c r="DW8">
        <v>3.64</v>
      </c>
      <c r="DX8">
        <v>0.75</v>
      </c>
      <c r="DY8">
        <v>2.19</v>
      </c>
      <c r="DZ8">
        <v>0.32</v>
      </c>
      <c r="EA8">
        <v>2.04</v>
      </c>
      <c r="EB8">
        <v>0.31</v>
      </c>
      <c r="EC8">
        <v>2.7</v>
      </c>
      <c r="EM8">
        <v>15.2</v>
      </c>
      <c r="EO8">
        <v>5.3</v>
      </c>
      <c r="EP8">
        <v>1.6</v>
      </c>
      <c r="EQ8">
        <v>0.51254299999999997</v>
      </c>
      <c r="ET8">
        <v>0.705488</v>
      </c>
      <c r="EV8">
        <v>19.327000000000002</v>
      </c>
      <c r="EX8">
        <v>15.698</v>
      </c>
      <c r="EZ8">
        <v>39.572000000000003</v>
      </c>
      <c r="FO8">
        <v>120445</v>
      </c>
    </row>
    <row r="9" spans="1:171" hidden="1">
      <c r="A9" t="s">
        <v>191</v>
      </c>
      <c r="B9" t="s">
        <v>172</v>
      </c>
      <c r="C9" t="s">
        <v>200</v>
      </c>
      <c r="E9">
        <v>-8</v>
      </c>
      <c r="F9">
        <v>-8</v>
      </c>
      <c r="G9">
        <v>124</v>
      </c>
      <c r="H9">
        <v>124</v>
      </c>
      <c r="I9" t="s">
        <v>174</v>
      </c>
      <c r="L9" t="s">
        <v>201</v>
      </c>
      <c r="M9" t="s">
        <v>194</v>
      </c>
      <c r="V9" t="s">
        <v>177</v>
      </c>
      <c r="Y9" t="s">
        <v>195</v>
      </c>
      <c r="AA9" t="s">
        <v>196</v>
      </c>
      <c r="AB9">
        <v>55.63</v>
      </c>
      <c r="AC9">
        <v>0.78</v>
      </c>
      <c r="AE9">
        <v>17.21</v>
      </c>
      <c r="AI9">
        <v>8.15</v>
      </c>
      <c r="AJ9">
        <v>8.01</v>
      </c>
      <c r="AK9">
        <v>3.69</v>
      </c>
      <c r="AL9">
        <v>0.19</v>
      </c>
      <c r="AN9">
        <v>1.96</v>
      </c>
      <c r="AO9">
        <v>3.18</v>
      </c>
      <c r="AP9">
        <v>0.28000000000000003</v>
      </c>
      <c r="BF9">
        <v>0.24</v>
      </c>
      <c r="CH9">
        <v>18.7</v>
      </c>
      <c r="CJ9">
        <v>164</v>
      </c>
      <c r="CP9">
        <v>9.5</v>
      </c>
      <c r="CQ9">
        <v>54</v>
      </c>
      <c r="CR9">
        <v>15</v>
      </c>
      <c r="CW9">
        <v>52</v>
      </c>
      <c r="CX9">
        <v>815</v>
      </c>
      <c r="CY9">
        <v>23</v>
      </c>
      <c r="CZ9">
        <v>110</v>
      </c>
      <c r="DA9">
        <v>7</v>
      </c>
      <c r="DN9">
        <v>1112</v>
      </c>
      <c r="DO9">
        <v>45.5</v>
      </c>
      <c r="DP9">
        <v>81</v>
      </c>
      <c r="DR9">
        <v>30.9</v>
      </c>
      <c r="DS9">
        <v>6</v>
      </c>
      <c r="DT9">
        <v>1.65</v>
      </c>
      <c r="DV9">
        <v>0.74</v>
      </c>
      <c r="EA9">
        <v>2.2000000000000002</v>
      </c>
      <c r="EB9">
        <v>0.37</v>
      </c>
      <c r="EC9">
        <v>2.7</v>
      </c>
      <c r="EM9">
        <v>14</v>
      </c>
      <c r="EO9">
        <v>14.9</v>
      </c>
      <c r="EP9">
        <v>2.9</v>
      </c>
      <c r="EQ9">
        <v>0.51265400000000005</v>
      </c>
      <c r="ET9">
        <v>0.70530400000000004</v>
      </c>
      <c r="EV9">
        <v>19.350999999999999</v>
      </c>
      <c r="EX9">
        <v>15.72</v>
      </c>
      <c r="EZ9">
        <v>39.713999999999999</v>
      </c>
      <c r="FO9">
        <v>120446</v>
      </c>
    </row>
    <row r="10" spans="1:171" hidden="1">
      <c r="A10" t="s">
        <v>191</v>
      </c>
      <c r="B10" t="s">
        <v>172</v>
      </c>
      <c r="C10" t="s">
        <v>202</v>
      </c>
      <c r="E10">
        <v>-8</v>
      </c>
      <c r="F10">
        <v>-8</v>
      </c>
      <c r="G10">
        <v>124</v>
      </c>
      <c r="H10">
        <v>124</v>
      </c>
      <c r="I10" t="s">
        <v>174</v>
      </c>
      <c r="L10" t="s">
        <v>203</v>
      </c>
      <c r="M10" t="s">
        <v>194</v>
      </c>
      <c r="V10" t="s">
        <v>177</v>
      </c>
      <c r="Y10" t="s">
        <v>195</v>
      </c>
      <c r="AA10" t="s">
        <v>196</v>
      </c>
      <c r="AB10">
        <v>55.81</v>
      </c>
      <c r="AC10">
        <v>0.87</v>
      </c>
      <c r="AE10">
        <v>17.309999999999999</v>
      </c>
      <c r="AI10">
        <v>8.2100000000000009</v>
      </c>
      <c r="AJ10">
        <v>7.54</v>
      </c>
      <c r="AK10">
        <v>3.79</v>
      </c>
      <c r="AL10">
        <v>0.19</v>
      </c>
      <c r="AN10">
        <v>1.82</v>
      </c>
      <c r="AO10">
        <v>3.3</v>
      </c>
      <c r="AP10">
        <v>0.24</v>
      </c>
      <c r="BF10">
        <v>0.57999999999999996</v>
      </c>
      <c r="CH10">
        <v>17</v>
      </c>
      <c r="CJ10">
        <v>174</v>
      </c>
      <c r="CK10">
        <v>1.1000000000000001</v>
      </c>
      <c r="CO10">
        <v>5</v>
      </c>
      <c r="CP10">
        <v>25</v>
      </c>
      <c r="CQ10">
        <v>54</v>
      </c>
      <c r="CR10">
        <v>15</v>
      </c>
      <c r="CW10">
        <v>50</v>
      </c>
      <c r="CX10">
        <v>794</v>
      </c>
      <c r="CY10">
        <v>24</v>
      </c>
      <c r="CZ10">
        <v>105</v>
      </c>
      <c r="DA10">
        <v>6</v>
      </c>
      <c r="DM10">
        <v>2.6</v>
      </c>
      <c r="DN10">
        <v>1041</v>
      </c>
      <c r="DO10">
        <v>37.799999999999997</v>
      </c>
      <c r="DP10">
        <v>68.099999999999994</v>
      </c>
      <c r="DQ10">
        <v>7.7</v>
      </c>
      <c r="DR10">
        <v>29.1</v>
      </c>
      <c r="DS10">
        <v>5.4</v>
      </c>
      <c r="DT10">
        <v>1.56</v>
      </c>
      <c r="DU10">
        <v>4.96</v>
      </c>
      <c r="DV10">
        <v>0.72</v>
      </c>
      <c r="DW10">
        <v>3.81</v>
      </c>
      <c r="DX10">
        <v>0.77</v>
      </c>
      <c r="DY10">
        <v>2.2799999999999998</v>
      </c>
      <c r="DZ10">
        <v>0.34</v>
      </c>
      <c r="EA10">
        <v>2.16</v>
      </c>
      <c r="EB10">
        <v>0.33</v>
      </c>
      <c r="EC10">
        <v>3.1</v>
      </c>
      <c r="EM10">
        <v>15.5</v>
      </c>
      <c r="EO10">
        <v>11.7</v>
      </c>
      <c r="EP10">
        <v>2.4</v>
      </c>
      <c r="EQ10">
        <v>0.51263999999999998</v>
      </c>
      <c r="ET10">
        <v>0.70530400000000004</v>
      </c>
      <c r="EV10">
        <v>19.280999999999999</v>
      </c>
      <c r="EX10">
        <v>15.673</v>
      </c>
      <c r="EZ10">
        <v>39.51</v>
      </c>
      <c r="FO10">
        <v>120447</v>
      </c>
    </row>
    <row r="11" spans="1:171" hidden="1">
      <c r="A11" t="s">
        <v>191</v>
      </c>
      <c r="B11" t="s">
        <v>172</v>
      </c>
      <c r="C11" t="s">
        <v>202</v>
      </c>
      <c r="E11">
        <v>-8</v>
      </c>
      <c r="F11">
        <v>-8</v>
      </c>
      <c r="G11">
        <v>124</v>
      </c>
      <c r="H11">
        <v>124</v>
      </c>
      <c r="I11" t="s">
        <v>174</v>
      </c>
      <c r="L11" t="s">
        <v>204</v>
      </c>
      <c r="M11" t="s">
        <v>199</v>
      </c>
      <c r="V11" t="s">
        <v>177</v>
      </c>
      <c r="Y11" t="s">
        <v>195</v>
      </c>
      <c r="AA11" t="s">
        <v>196</v>
      </c>
      <c r="AB11">
        <v>60.09</v>
      </c>
      <c r="AC11">
        <v>0.64</v>
      </c>
      <c r="AE11">
        <v>17.12</v>
      </c>
      <c r="AI11">
        <v>6.03</v>
      </c>
      <c r="AJ11">
        <v>6.29</v>
      </c>
      <c r="AK11">
        <v>2.73</v>
      </c>
      <c r="AL11">
        <v>0.16</v>
      </c>
      <c r="AN11">
        <v>2.67</v>
      </c>
      <c r="AO11">
        <v>3.32</v>
      </c>
      <c r="AP11">
        <v>0.27</v>
      </c>
      <c r="BF11">
        <v>0.77</v>
      </c>
      <c r="CH11">
        <v>13</v>
      </c>
      <c r="CJ11">
        <v>119</v>
      </c>
      <c r="CK11">
        <v>4.0999999999999996</v>
      </c>
      <c r="CO11">
        <v>5</v>
      </c>
      <c r="CP11">
        <v>23</v>
      </c>
      <c r="CQ11">
        <v>58</v>
      </c>
      <c r="CR11">
        <v>17</v>
      </c>
      <c r="CW11">
        <v>65</v>
      </c>
      <c r="CX11">
        <v>768</v>
      </c>
      <c r="CY11">
        <v>22</v>
      </c>
      <c r="CZ11">
        <v>132</v>
      </c>
      <c r="DA11">
        <v>7.1</v>
      </c>
      <c r="DM11">
        <v>2</v>
      </c>
      <c r="DN11">
        <v>1504</v>
      </c>
      <c r="DO11">
        <v>56.5</v>
      </c>
      <c r="DP11">
        <v>96.4</v>
      </c>
      <c r="DQ11">
        <v>10.1</v>
      </c>
      <c r="DR11">
        <v>34.200000000000003</v>
      </c>
      <c r="DS11">
        <v>5.7</v>
      </c>
      <c r="DT11">
        <v>1.68</v>
      </c>
      <c r="DU11">
        <v>4.9800000000000004</v>
      </c>
      <c r="DV11">
        <v>0.67</v>
      </c>
      <c r="DW11">
        <v>3.53</v>
      </c>
      <c r="DX11">
        <v>0.7</v>
      </c>
      <c r="DY11">
        <v>2.0499999999999998</v>
      </c>
      <c r="DZ11">
        <v>1.92</v>
      </c>
      <c r="EA11">
        <v>2.08</v>
      </c>
      <c r="EB11">
        <v>0.31</v>
      </c>
      <c r="EC11">
        <v>3.5</v>
      </c>
      <c r="EM11">
        <v>19.5</v>
      </c>
      <c r="EO11">
        <v>18.100000000000001</v>
      </c>
      <c r="EP11">
        <v>3.5</v>
      </c>
      <c r="EQ11">
        <v>0.51261599999999996</v>
      </c>
      <c r="ET11">
        <v>0.70543800000000001</v>
      </c>
      <c r="EV11">
        <v>19.295000000000002</v>
      </c>
      <c r="EX11">
        <v>15.695</v>
      </c>
      <c r="EZ11">
        <v>39.569000000000003</v>
      </c>
      <c r="FO11">
        <v>120448</v>
      </c>
    </row>
    <row r="12" spans="1:171" hidden="1">
      <c r="A12" t="s">
        <v>191</v>
      </c>
      <c r="B12" t="s">
        <v>172</v>
      </c>
      <c r="C12" t="s">
        <v>186</v>
      </c>
      <c r="E12">
        <v>0.8</v>
      </c>
      <c r="F12">
        <v>0.8</v>
      </c>
      <c r="G12">
        <v>127.33</v>
      </c>
      <c r="H12">
        <v>127.33</v>
      </c>
      <c r="I12" t="s">
        <v>174</v>
      </c>
      <c r="L12" t="s">
        <v>205</v>
      </c>
      <c r="M12" t="s">
        <v>199</v>
      </c>
      <c r="V12" t="s">
        <v>177</v>
      </c>
      <c r="Y12" t="s">
        <v>195</v>
      </c>
      <c r="AA12" t="s">
        <v>196</v>
      </c>
      <c r="AB12">
        <v>59.63</v>
      </c>
      <c r="AC12">
        <v>0.55000000000000004</v>
      </c>
      <c r="AE12">
        <v>17.010000000000002</v>
      </c>
      <c r="AI12">
        <v>6.05</v>
      </c>
      <c r="AJ12">
        <v>6.43</v>
      </c>
      <c r="AK12">
        <v>2.56</v>
      </c>
      <c r="AL12">
        <v>0.16</v>
      </c>
      <c r="AN12">
        <v>3.09</v>
      </c>
      <c r="AO12">
        <v>3.58</v>
      </c>
      <c r="AP12">
        <v>0.26</v>
      </c>
      <c r="BF12">
        <v>0.66</v>
      </c>
      <c r="CH12">
        <v>13.1</v>
      </c>
      <c r="CJ12">
        <v>192</v>
      </c>
      <c r="CP12">
        <v>10</v>
      </c>
      <c r="CQ12">
        <v>49</v>
      </c>
      <c r="CR12">
        <v>14</v>
      </c>
      <c r="CW12">
        <v>92</v>
      </c>
      <c r="CX12">
        <v>663</v>
      </c>
      <c r="CY12">
        <v>21</v>
      </c>
      <c r="CZ12">
        <v>141</v>
      </c>
      <c r="DA12">
        <v>7.4</v>
      </c>
      <c r="DN12">
        <v>1785</v>
      </c>
      <c r="DO12">
        <v>54.4</v>
      </c>
      <c r="DP12">
        <v>92</v>
      </c>
      <c r="DR12">
        <v>29.2</v>
      </c>
      <c r="DS12">
        <v>5.5</v>
      </c>
      <c r="DT12">
        <v>1.48</v>
      </c>
      <c r="DV12">
        <v>0.67</v>
      </c>
      <c r="EA12">
        <v>1.97</v>
      </c>
      <c r="EB12">
        <v>0.33</v>
      </c>
      <c r="EC12">
        <v>3.2</v>
      </c>
      <c r="EM12">
        <v>13</v>
      </c>
      <c r="EO12">
        <v>23.2</v>
      </c>
      <c r="EP12">
        <v>4.8</v>
      </c>
      <c r="EQ12">
        <v>0.51255499999999998</v>
      </c>
      <c r="ET12">
        <v>0.70603300000000002</v>
      </c>
      <c r="EV12">
        <v>19.259</v>
      </c>
      <c r="EX12">
        <v>15.680999999999999</v>
      </c>
      <c r="EZ12">
        <v>39.533000000000001</v>
      </c>
      <c r="FO12">
        <v>120449</v>
      </c>
    </row>
    <row r="13" spans="1:171" hidden="1">
      <c r="A13" t="s">
        <v>191</v>
      </c>
      <c r="B13" t="s">
        <v>172</v>
      </c>
      <c r="C13" t="s">
        <v>186</v>
      </c>
      <c r="E13">
        <v>0.8</v>
      </c>
      <c r="F13">
        <v>0.8</v>
      </c>
      <c r="G13">
        <v>127.33</v>
      </c>
      <c r="H13">
        <v>127.33</v>
      </c>
      <c r="I13" t="s">
        <v>174</v>
      </c>
      <c r="L13" t="s">
        <v>206</v>
      </c>
      <c r="M13" t="s">
        <v>199</v>
      </c>
      <c r="V13" t="s">
        <v>177</v>
      </c>
      <c r="Y13" t="s">
        <v>195</v>
      </c>
      <c r="AA13" t="s">
        <v>196</v>
      </c>
      <c r="AB13">
        <v>60.61</v>
      </c>
      <c r="AC13">
        <v>0.56000000000000005</v>
      </c>
      <c r="AE13">
        <v>17.38</v>
      </c>
      <c r="AI13">
        <v>5.52</v>
      </c>
      <c r="AJ13">
        <v>6.11</v>
      </c>
      <c r="AK13">
        <v>2.27</v>
      </c>
      <c r="AL13">
        <v>0.13</v>
      </c>
      <c r="AN13">
        <v>3.04</v>
      </c>
      <c r="AO13">
        <v>3.53</v>
      </c>
      <c r="AP13">
        <v>0.23</v>
      </c>
      <c r="BF13">
        <v>1.01</v>
      </c>
      <c r="CH13">
        <v>13</v>
      </c>
      <c r="CJ13">
        <v>135</v>
      </c>
      <c r="CK13">
        <v>6.4</v>
      </c>
      <c r="CO13">
        <v>7</v>
      </c>
      <c r="CP13">
        <v>20</v>
      </c>
      <c r="CQ13">
        <v>67</v>
      </c>
      <c r="CR13">
        <v>14</v>
      </c>
      <c r="CW13">
        <v>101</v>
      </c>
      <c r="CX13">
        <v>702</v>
      </c>
      <c r="CY13">
        <v>20</v>
      </c>
      <c r="CZ13">
        <v>141</v>
      </c>
      <c r="DA13">
        <v>7</v>
      </c>
      <c r="DM13">
        <v>5.3</v>
      </c>
      <c r="DN13">
        <v>1500</v>
      </c>
      <c r="DO13">
        <v>54.3</v>
      </c>
      <c r="DP13">
        <v>91.8</v>
      </c>
      <c r="DQ13">
        <v>9.3000000000000007</v>
      </c>
      <c r="DR13">
        <v>32.799999999999997</v>
      </c>
      <c r="DS13">
        <v>5.4</v>
      </c>
      <c r="DT13">
        <v>1.59</v>
      </c>
      <c r="DU13">
        <v>4.83</v>
      </c>
      <c r="DV13">
        <v>0.64</v>
      </c>
      <c r="DW13">
        <v>3.33</v>
      </c>
      <c r="DX13">
        <v>0.63</v>
      </c>
      <c r="DY13">
        <v>1.82</v>
      </c>
      <c r="DZ13">
        <v>0.26</v>
      </c>
      <c r="EA13">
        <v>1.75</v>
      </c>
      <c r="EB13">
        <v>0.28000000000000003</v>
      </c>
      <c r="EC13">
        <v>3.3</v>
      </c>
      <c r="EM13">
        <v>23.8</v>
      </c>
      <c r="EO13">
        <v>23</v>
      </c>
      <c r="EP13">
        <v>4.5</v>
      </c>
      <c r="EQ13">
        <v>0.51253300000000002</v>
      </c>
      <c r="ET13">
        <v>0.70608300000000002</v>
      </c>
      <c r="EV13">
        <v>19.268000000000001</v>
      </c>
      <c r="EX13">
        <v>15.702</v>
      </c>
      <c r="EZ13">
        <v>39.594000000000001</v>
      </c>
      <c r="FO13">
        <v>120450</v>
      </c>
    </row>
    <row r="14" spans="1:171" hidden="1">
      <c r="A14" t="s">
        <v>191</v>
      </c>
      <c r="B14" t="s">
        <v>172</v>
      </c>
      <c r="C14" t="s">
        <v>186</v>
      </c>
      <c r="E14">
        <v>0.8</v>
      </c>
      <c r="F14">
        <v>0.8</v>
      </c>
      <c r="G14">
        <v>127.33</v>
      </c>
      <c r="H14">
        <v>127.33</v>
      </c>
      <c r="I14" t="s">
        <v>174</v>
      </c>
      <c r="L14" t="s">
        <v>207</v>
      </c>
      <c r="M14" t="s">
        <v>199</v>
      </c>
      <c r="V14" t="s">
        <v>177</v>
      </c>
      <c r="Y14" t="s">
        <v>195</v>
      </c>
      <c r="AA14" t="s">
        <v>196</v>
      </c>
      <c r="AB14">
        <v>57.25</v>
      </c>
      <c r="AC14">
        <v>0.68</v>
      </c>
      <c r="AE14">
        <v>17.61</v>
      </c>
      <c r="AI14">
        <v>6.98</v>
      </c>
      <c r="AJ14">
        <v>7.33</v>
      </c>
      <c r="AK14">
        <v>3.01</v>
      </c>
      <c r="AL14">
        <v>0.15</v>
      </c>
      <c r="AN14">
        <v>2.67</v>
      </c>
      <c r="AO14">
        <v>3.32</v>
      </c>
      <c r="AP14">
        <v>0.22</v>
      </c>
      <c r="BF14">
        <v>0.73</v>
      </c>
      <c r="CH14">
        <v>15</v>
      </c>
      <c r="CJ14">
        <v>164</v>
      </c>
      <c r="CK14">
        <v>3.4</v>
      </c>
      <c r="CO14">
        <v>9</v>
      </c>
      <c r="CP14">
        <v>33</v>
      </c>
      <c r="CQ14">
        <v>52</v>
      </c>
      <c r="CR14">
        <v>16</v>
      </c>
      <c r="CW14">
        <v>82</v>
      </c>
      <c r="CX14">
        <v>722</v>
      </c>
      <c r="CY14">
        <v>20</v>
      </c>
      <c r="CZ14">
        <v>117</v>
      </c>
      <c r="DA14">
        <v>6</v>
      </c>
      <c r="DM14">
        <v>1.7</v>
      </c>
      <c r="DN14">
        <v>1296</v>
      </c>
      <c r="DO14">
        <v>45.1</v>
      </c>
      <c r="DP14">
        <v>76.900000000000006</v>
      </c>
      <c r="DQ14">
        <v>8.1999999999999993</v>
      </c>
      <c r="DR14">
        <v>29.5</v>
      </c>
      <c r="DS14">
        <v>5.4</v>
      </c>
      <c r="DT14">
        <v>1.57</v>
      </c>
      <c r="DU14">
        <v>4.54</v>
      </c>
      <c r="DV14">
        <v>0.62</v>
      </c>
      <c r="DW14">
        <v>3.31</v>
      </c>
      <c r="DX14">
        <v>0.63</v>
      </c>
      <c r="DY14">
        <v>1.83</v>
      </c>
      <c r="DZ14">
        <v>0.27</v>
      </c>
      <c r="EA14">
        <v>1.7</v>
      </c>
      <c r="EB14">
        <v>0.27</v>
      </c>
      <c r="EC14">
        <v>2.7</v>
      </c>
      <c r="EM14">
        <v>13.7</v>
      </c>
      <c r="EO14">
        <v>18.3</v>
      </c>
      <c r="EP14">
        <v>3.8</v>
      </c>
      <c r="EQ14">
        <v>0.51254900000000003</v>
      </c>
      <c r="ET14">
        <v>0.70606899999999995</v>
      </c>
      <c r="EV14">
        <v>19.271999999999998</v>
      </c>
      <c r="EX14">
        <v>15.691000000000001</v>
      </c>
      <c r="EZ14">
        <v>39.566000000000003</v>
      </c>
      <c r="FO14">
        <v>120451</v>
      </c>
    </row>
    <row r="15" spans="1:171" hidden="1">
      <c r="A15" t="s">
        <v>191</v>
      </c>
      <c r="B15" t="s">
        <v>172</v>
      </c>
      <c r="C15" t="s">
        <v>173</v>
      </c>
      <c r="E15">
        <v>-8.3800000000000008</v>
      </c>
      <c r="F15">
        <v>-8.3800000000000008</v>
      </c>
      <c r="G15">
        <v>124.41</v>
      </c>
      <c r="H15">
        <v>124.41</v>
      </c>
      <c r="I15" t="s">
        <v>174</v>
      </c>
      <c r="L15" t="s">
        <v>208</v>
      </c>
      <c r="M15" t="s">
        <v>199</v>
      </c>
      <c r="V15" t="s">
        <v>177</v>
      </c>
      <c r="Y15" t="s">
        <v>195</v>
      </c>
      <c r="AA15" t="s">
        <v>196</v>
      </c>
      <c r="AB15">
        <v>58.03</v>
      </c>
      <c r="AC15">
        <v>0.61</v>
      </c>
      <c r="AE15">
        <v>17.809999999999999</v>
      </c>
      <c r="AI15">
        <v>5.98</v>
      </c>
      <c r="AJ15">
        <v>6.41</v>
      </c>
      <c r="AK15">
        <v>2.06</v>
      </c>
      <c r="AL15">
        <v>0.18</v>
      </c>
      <c r="AN15">
        <v>4.28</v>
      </c>
      <c r="AO15">
        <v>3.68</v>
      </c>
      <c r="AP15">
        <v>0.28000000000000003</v>
      </c>
      <c r="BF15">
        <v>0.38</v>
      </c>
      <c r="CH15">
        <v>10.9</v>
      </c>
      <c r="CJ15">
        <v>146</v>
      </c>
      <c r="CP15">
        <v>8.8000000000000007</v>
      </c>
      <c r="CQ15">
        <v>65</v>
      </c>
      <c r="CR15">
        <v>16</v>
      </c>
      <c r="CW15">
        <v>120</v>
      </c>
      <c r="CX15">
        <v>857</v>
      </c>
      <c r="CY15">
        <v>30</v>
      </c>
      <c r="CZ15">
        <v>169</v>
      </c>
      <c r="DA15">
        <v>8</v>
      </c>
      <c r="DN15">
        <v>1782</v>
      </c>
      <c r="DO15">
        <v>77.400000000000006</v>
      </c>
      <c r="DP15">
        <v>137</v>
      </c>
      <c r="DR15">
        <v>51</v>
      </c>
      <c r="DS15">
        <v>8.9</v>
      </c>
      <c r="DT15">
        <v>2.25</v>
      </c>
      <c r="DV15">
        <v>1.03</v>
      </c>
      <c r="EA15">
        <v>2.4</v>
      </c>
      <c r="EB15">
        <v>0.38</v>
      </c>
      <c r="EC15">
        <v>3.8</v>
      </c>
      <c r="EM15">
        <v>14</v>
      </c>
      <c r="EO15">
        <v>31.9</v>
      </c>
      <c r="EP15">
        <v>5.9</v>
      </c>
      <c r="EQ15">
        <v>0.51249599999999995</v>
      </c>
      <c r="ET15">
        <v>0.706758</v>
      </c>
      <c r="EV15">
        <v>19.216999999999999</v>
      </c>
      <c r="EX15">
        <v>15.69</v>
      </c>
      <c r="EZ15">
        <v>39.499000000000002</v>
      </c>
      <c r="FO15">
        <v>120452</v>
      </c>
    </row>
    <row r="16" spans="1:171" hidden="1">
      <c r="A16" t="s">
        <v>191</v>
      </c>
      <c r="B16" t="s">
        <v>172</v>
      </c>
      <c r="C16" t="s">
        <v>173</v>
      </c>
      <c r="E16">
        <v>-8.3800000000000008</v>
      </c>
      <c r="F16">
        <v>-8.3800000000000008</v>
      </c>
      <c r="G16">
        <v>124.41</v>
      </c>
      <c r="H16">
        <v>124.41</v>
      </c>
      <c r="I16" t="s">
        <v>174</v>
      </c>
      <c r="L16" t="s">
        <v>209</v>
      </c>
      <c r="M16" t="s">
        <v>199</v>
      </c>
      <c r="V16" t="s">
        <v>177</v>
      </c>
      <c r="Y16" t="s">
        <v>195</v>
      </c>
      <c r="AA16" t="s">
        <v>196</v>
      </c>
      <c r="AB16">
        <v>58.25</v>
      </c>
      <c r="AC16">
        <v>0.61</v>
      </c>
      <c r="AE16">
        <v>17.920000000000002</v>
      </c>
      <c r="AI16">
        <v>5.72</v>
      </c>
      <c r="AJ16">
        <v>6.32</v>
      </c>
      <c r="AK16">
        <v>2.1</v>
      </c>
      <c r="AL16">
        <v>0.15</v>
      </c>
      <c r="AN16">
        <v>4.33</v>
      </c>
      <c r="AO16">
        <v>3.62</v>
      </c>
      <c r="AP16">
        <v>0.34</v>
      </c>
      <c r="BF16">
        <v>0.37</v>
      </c>
      <c r="CH16">
        <v>10</v>
      </c>
      <c r="CJ16">
        <v>154</v>
      </c>
      <c r="CO16">
        <v>5</v>
      </c>
      <c r="CP16">
        <v>10</v>
      </c>
      <c r="CQ16">
        <v>69</v>
      </c>
      <c r="CR16">
        <v>16</v>
      </c>
      <c r="CW16">
        <v>124</v>
      </c>
      <c r="CX16">
        <v>900</v>
      </c>
      <c r="CY16">
        <v>29</v>
      </c>
      <c r="CZ16">
        <v>159</v>
      </c>
      <c r="DA16">
        <v>7.8</v>
      </c>
      <c r="DN16">
        <v>1927</v>
      </c>
      <c r="DO16">
        <v>79</v>
      </c>
      <c r="DP16">
        <v>138</v>
      </c>
      <c r="DR16">
        <v>52</v>
      </c>
      <c r="EM16">
        <v>15</v>
      </c>
      <c r="EO16">
        <v>37</v>
      </c>
      <c r="EP16">
        <v>8</v>
      </c>
      <c r="EQ16">
        <v>0.51244599999999996</v>
      </c>
      <c r="ET16">
        <v>0.70669700000000002</v>
      </c>
      <c r="EV16">
        <v>19.198</v>
      </c>
      <c r="EX16">
        <v>15.673999999999999</v>
      </c>
      <c r="EZ16">
        <v>39.429000000000002</v>
      </c>
      <c r="FO16">
        <v>120453</v>
      </c>
    </row>
    <row r="17" spans="1:171" hidden="1">
      <c r="A17" t="s">
        <v>191</v>
      </c>
      <c r="B17" t="s">
        <v>172</v>
      </c>
      <c r="C17" t="s">
        <v>173</v>
      </c>
      <c r="E17">
        <v>-8.3800000000000008</v>
      </c>
      <c r="F17">
        <v>-8.3800000000000008</v>
      </c>
      <c r="G17">
        <v>124.41</v>
      </c>
      <c r="H17">
        <v>124.41</v>
      </c>
      <c r="I17" t="s">
        <v>174</v>
      </c>
      <c r="L17" t="s">
        <v>210</v>
      </c>
      <c r="M17" t="s">
        <v>199</v>
      </c>
      <c r="V17" t="s">
        <v>177</v>
      </c>
      <c r="Y17" t="s">
        <v>195</v>
      </c>
      <c r="AA17" t="s">
        <v>196</v>
      </c>
      <c r="AB17">
        <v>58.2</v>
      </c>
      <c r="AC17">
        <v>0.62</v>
      </c>
      <c r="AE17">
        <v>17.88</v>
      </c>
      <c r="AI17">
        <v>5.78</v>
      </c>
      <c r="AJ17">
        <v>6.34</v>
      </c>
      <c r="AK17">
        <v>2.11</v>
      </c>
      <c r="AL17">
        <v>0.16</v>
      </c>
      <c r="AN17">
        <v>4.32</v>
      </c>
      <c r="AO17">
        <v>3.61</v>
      </c>
      <c r="AP17">
        <v>0.34</v>
      </c>
      <c r="BF17">
        <v>0.33</v>
      </c>
      <c r="CH17">
        <v>10</v>
      </c>
      <c r="CJ17">
        <v>155</v>
      </c>
      <c r="CK17">
        <v>0.9</v>
      </c>
      <c r="CO17">
        <v>3</v>
      </c>
      <c r="CP17">
        <v>10</v>
      </c>
      <c r="CQ17">
        <v>65</v>
      </c>
      <c r="CR17">
        <v>17</v>
      </c>
      <c r="CW17">
        <v>126</v>
      </c>
      <c r="CX17">
        <v>882</v>
      </c>
      <c r="CY17">
        <v>27</v>
      </c>
      <c r="CZ17">
        <v>161</v>
      </c>
      <c r="DA17">
        <v>8.1</v>
      </c>
      <c r="DM17">
        <v>2.6</v>
      </c>
      <c r="DN17">
        <v>1816</v>
      </c>
      <c r="DO17">
        <v>74.400000000000006</v>
      </c>
      <c r="DP17">
        <v>128.19999999999999</v>
      </c>
      <c r="DQ17">
        <v>13.4</v>
      </c>
      <c r="DR17">
        <v>48.2</v>
      </c>
      <c r="DS17">
        <v>8.5</v>
      </c>
      <c r="DT17">
        <v>2.2799999999999998</v>
      </c>
      <c r="DU17">
        <v>7.05</v>
      </c>
      <c r="DV17">
        <v>0.94</v>
      </c>
      <c r="DW17">
        <v>4.72</v>
      </c>
      <c r="DX17">
        <v>0.83</v>
      </c>
      <c r="DY17">
        <v>2.46</v>
      </c>
      <c r="DZ17">
        <v>0.34</v>
      </c>
      <c r="EA17">
        <v>2.25</v>
      </c>
      <c r="EB17">
        <v>0.35</v>
      </c>
      <c r="EC17">
        <v>4</v>
      </c>
      <c r="EM17">
        <v>14.4</v>
      </c>
      <c r="EO17">
        <v>30</v>
      </c>
      <c r="EP17">
        <v>5.7</v>
      </c>
      <c r="EQ17">
        <v>0.51244900000000004</v>
      </c>
      <c r="ET17">
        <v>0.70672400000000002</v>
      </c>
      <c r="EV17">
        <v>19.193000000000001</v>
      </c>
      <c r="EX17">
        <v>15.673</v>
      </c>
      <c r="EZ17">
        <v>39.423999999999999</v>
      </c>
      <c r="FO17">
        <v>120454</v>
      </c>
    </row>
    <row r="18" spans="1:171" hidden="1">
      <c r="A18" t="s">
        <v>211</v>
      </c>
      <c r="B18" t="s">
        <v>172</v>
      </c>
      <c r="C18" t="s">
        <v>212</v>
      </c>
      <c r="E18">
        <v>-7.11</v>
      </c>
      <c r="F18">
        <v>-7.11</v>
      </c>
      <c r="G18">
        <v>128.55000000000001</v>
      </c>
      <c r="H18">
        <v>128.55000000000001</v>
      </c>
      <c r="I18" t="s">
        <v>174</v>
      </c>
      <c r="L18" t="s">
        <v>213</v>
      </c>
      <c r="M18" t="s">
        <v>214</v>
      </c>
      <c r="V18" t="s">
        <v>177</v>
      </c>
      <c r="AA18" t="s">
        <v>215</v>
      </c>
      <c r="CW18">
        <v>160</v>
      </c>
      <c r="CX18">
        <v>620</v>
      </c>
      <c r="FO18">
        <v>126229</v>
      </c>
    </row>
    <row r="19" spans="1:171" hidden="1">
      <c r="A19" t="s">
        <v>211</v>
      </c>
      <c r="B19" t="s">
        <v>172</v>
      </c>
      <c r="C19" t="s">
        <v>212</v>
      </c>
      <c r="E19">
        <v>-7.11</v>
      </c>
      <c r="F19">
        <v>-7.11</v>
      </c>
      <c r="G19">
        <v>128.55000000000001</v>
      </c>
      <c r="H19">
        <v>128.55000000000001</v>
      </c>
      <c r="I19" t="s">
        <v>174</v>
      </c>
      <c r="L19" t="s">
        <v>216</v>
      </c>
      <c r="M19" t="s">
        <v>214</v>
      </c>
      <c r="V19" t="s">
        <v>177</v>
      </c>
      <c r="AA19" t="s">
        <v>215</v>
      </c>
      <c r="CW19">
        <v>120</v>
      </c>
      <c r="CX19">
        <v>580</v>
      </c>
      <c r="FO19">
        <v>126230</v>
      </c>
    </row>
    <row r="20" spans="1:171" hidden="1">
      <c r="A20" t="s">
        <v>211</v>
      </c>
      <c r="B20" t="s">
        <v>172</v>
      </c>
      <c r="C20" t="s">
        <v>212</v>
      </c>
      <c r="E20">
        <v>-7.11</v>
      </c>
      <c r="F20">
        <v>-7.11</v>
      </c>
      <c r="G20">
        <v>128.55000000000001</v>
      </c>
      <c r="H20">
        <v>128.55000000000001</v>
      </c>
      <c r="I20" t="s">
        <v>174</v>
      </c>
      <c r="L20" t="s">
        <v>217</v>
      </c>
      <c r="M20" t="s">
        <v>214</v>
      </c>
      <c r="V20" t="s">
        <v>177</v>
      </c>
      <c r="AA20" t="s">
        <v>215</v>
      </c>
      <c r="CW20">
        <v>100</v>
      </c>
      <c r="CX20">
        <v>540</v>
      </c>
      <c r="FO20">
        <v>126231</v>
      </c>
    </row>
    <row r="21" spans="1:171" hidden="1">
      <c r="A21" t="s">
        <v>211</v>
      </c>
      <c r="B21" t="s">
        <v>172</v>
      </c>
      <c r="C21" t="s">
        <v>212</v>
      </c>
      <c r="E21">
        <v>-7.11</v>
      </c>
      <c r="F21">
        <v>-7.11</v>
      </c>
      <c r="G21">
        <v>128.55000000000001</v>
      </c>
      <c r="H21">
        <v>128.55000000000001</v>
      </c>
      <c r="I21" t="s">
        <v>174</v>
      </c>
      <c r="L21" t="s">
        <v>218</v>
      </c>
      <c r="M21" t="s">
        <v>214</v>
      </c>
      <c r="V21" t="s">
        <v>177</v>
      </c>
      <c r="AA21" t="s">
        <v>215</v>
      </c>
      <c r="CW21">
        <v>130</v>
      </c>
      <c r="CX21">
        <v>560</v>
      </c>
      <c r="FO21">
        <v>126232</v>
      </c>
    </row>
    <row r="22" spans="1:171" hidden="1">
      <c r="A22" t="s">
        <v>211</v>
      </c>
      <c r="B22" t="s">
        <v>172</v>
      </c>
      <c r="C22" t="s">
        <v>212</v>
      </c>
      <c r="E22">
        <v>-7.11</v>
      </c>
      <c r="F22">
        <v>-7.11</v>
      </c>
      <c r="G22">
        <v>128.55000000000001</v>
      </c>
      <c r="H22">
        <v>128.55000000000001</v>
      </c>
      <c r="I22" t="s">
        <v>174</v>
      </c>
      <c r="L22" t="s">
        <v>219</v>
      </c>
      <c r="M22" t="s">
        <v>214</v>
      </c>
      <c r="V22" t="s">
        <v>177</v>
      </c>
      <c r="AA22" t="s">
        <v>215</v>
      </c>
      <c r="CW22">
        <v>130</v>
      </c>
      <c r="CX22">
        <v>560</v>
      </c>
      <c r="FO22">
        <v>126233</v>
      </c>
    </row>
    <row r="23" spans="1:171" hidden="1">
      <c r="A23" t="s">
        <v>211</v>
      </c>
      <c r="B23" t="s">
        <v>172</v>
      </c>
      <c r="C23" t="s">
        <v>212</v>
      </c>
      <c r="E23">
        <v>-7.11</v>
      </c>
      <c r="F23">
        <v>-7.11</v>
      </c>
      <c r="G23">
        <v>128.55000000000001</v>
      </c>
      <c r="H23">
        <v>128.55000000000001</v>
      </c>
      <c r="I23" t="s">
        <v>174</v>
      </c>
      <c r="L23" t="s">
        <v>220</v>
      </c>
      <c r="M23" t="s">
        <v>214</v>
      </c>
      <c r="V23" t="s">
        <v>177</v>
      </c>
      <c r="AA23" t="s">
        <v>215</v>
      </c>
      <c r="CW23">
        <v>140</v>
      </c>
      <c r="CX23">
        <v>530</v>
      </c>
      <c r="FO23">
        <v>126234</v>
      </c>
    </row>
    <row r="24" spans="1:171" hidden="1">
      <c r="A24" t="s">
        <v>211</v>
      </c>
      <c r="B24" t="s">
        <v>172</v>
      </c>
      <c r="C24" t="s">
        <v>212</v>
      </c>
      <c r="E24">
        <v>-7.11</v>
      </c>
      <c r="F24">
        <v>-7.11</v>
      </c>
      <c r="G24">
        <v>128.55000000000001</v>
      </c>
      <c r="H24">
        <v>128.55000000000001</v>
      </c>
      <c r="I24" t="s">
        <v>174</v>
      </c>
      <c r="L24" t="s">
        <v>221</v>
      </c>
      <c r="M24" t="s">
        <v>214</v>
      </c>
      <c r="V24" t="s">
        <v>177</v>
      </c>
      <c r="AA24" t="s">
        <v>215</v>
      </c>
      <c r="CW24">
        <v>150</v>
      </c>
      <c r="CX24">
        <v>680</v>
      </c>
      <c r="FO24">
        <v>126235</v>
      </c>
    </row>
    <row r="25" spans="1:171" hidden="1">
      <c r="A25" t="s">
        <v>211</v>
      </c>
      <c r="B25" t="s">
        <v>172</v>
      </c>
      <c r="C25" t="s">
        <v>212</v>
      </c>
      <c r="E25">
        <v>-7.11</v>
      </c>
      <c r="F25">
        <v>-7.11</v>
      </c>
      <c r="G25">
        <v>128.55000000000001</v>
      </c>
      <c r="H25">
        <v>128.55000000000001</v>
      </c>
      <c r="I25" t="s">
        <v>174</v>
      </c>
      <c r="L25" t="s">
        <v>222</v>
      </c>
      <c r="M25" t="s">
        <v>214</v>
      </c>
      <c r="V25" t="s">
        <v>177</v>
      </c>
      <c r="AA25" t="s">
        <v>215</v>
      </c>
      <c r="CW25">
        <v>150</v>
      </c>
      <c r="CX25">
        <v>660</v>
      </c>
      <c r="FO25">
        <v>126236</v>
      </c>
    </row>
    <row r="26" spans="1:171" hidden="1">
      <c r="A26" t="s">
        <v>211</v>
      </c>
      <c r="B26" t="s">
        <v>172</v>
      </c>
      <c r="C26" t="s">
        <v>212</v>
      </c>
      <c r="E26">
        <v>-7.11</v>
      </c>
      <c r="F26">
        <v>-7.11</v>
      </c>
      <c r="G26">
        <v>128.55000000000001</v>
      </c>
      <c r="H26">
        <v>128.55000000000001</v>
      </c>
      <c r="I26" t="s">
        <v>174</v>
      </c>
      <c r="L26" t="s">
        <v>223</v>
      </c>
      <c r="M26" t="s">
        <v>214</v>
      </c>
      <c r="V26" t="s">
        <v>177</v>
      </c>
      <c r="AA26" t="s">
        <v>215</v>
      </c>
      <c r="CW26">
        <v>140</v>
      </c>
      <c r="CX26">
        <v>680</v>
      </c>
      <c r="FO26">
        <v>126237</v>
      </c>
    </row>
    <row r="27" spans="1:171" hidden="1">
      <c r="A27" t="s">
        <v>211</v>
      </c>
      <c r="B27" t="s">
        <v>172</v>
      </c>
      <c r="C27" t="s">
        <v>212</v>
      </c>
      <c r="E27">
        <v>-7.11</v>
      </c>
      <c r="F27">
        <v>-7.11</v>
      </c>
      <c r="G27">
        <v>128.55000000000001</v>
      </c>
      <c r="H27">
        <v>128.55000000000001</v>
      </c>
      <c r="I27" t="s">
        <v>174</v>
      </c>
      <c r="L27" t="s">
        <v>224</v>
      </c>
      <c r="M27" t="s">
        <v>214</v>
      </c>
      <c r="V27" t="s">
        <v>177</v>
      </c>
      <c r="AA27" t="s">
        <v>215</v>
      </c>
      <c r="CW27">
        <v>150</v>
      </c>
      <c r="CX27">
        <v>560</v>
      </c>
      <c r="FO27">
        <v>126238</v>
      </c>
    </row>
    <row r="28" spans="1:171" hidden="1">
      <c r="A28" t="s">
        <v>211</v>
      </c>
      <c r="B28" t="s">
        <v>172</v>
      </c>
      <c r="C28" t="s">
        <v>212</v>
      </c>
      <c r="E28">
        <v>-7.11</v>
      </c>
      <c r="F28">
        <v>-7.11</v>
      </c>
      <c r="G28">
        <v>128.55000000000001</v>
      </c>
      <c r="H28">
        <v>128.55000000000001</v>
      </c>
      <c r="I28" t="s">
        <v>174</v>
      </c>
      <c r="L28" t="s">
        <v>225</v>
      </c>
      <c r="M28" t="s">
        <v>214</v>
      </c>
      <c r="V28" t="s">
        <v>177</v>
      </c>
      <c r="AA28" t="s">
        <v>215</v>
      </c>
      <c r="CW28">
        <v>130</v>
      </c>
      <c r="CX28">
        <v>600</v>
      </c>
      <c r="FO28">
        <v>126239</v>
      </c>
    </row>
    <row r="29" spans="1:171" hidden="1">
      <c r="A29" t="s">
        <v>211</v>
      </c>
      <c r="B29" t="s">
        <v>172</v>
      </c>
      <c r="C29" t="s">
        <v>226</v>
      </c>
      <c r="E29">
        <v>-6.94</v>
      </c>
      <c r="F29">
        <v>-6.94</v>
      </c>
      <c r="G29">
        <v>129.11000000000001</v>
      </c>
      <c r="H29">
        <v>129.11000000000001</v>
      </c>
      <c r="I29" t="s">
        <v>174</v>
      </c>
      <c r="L29" t="s">
        <v>227</v>
      </c>
      <c r="M29" t="s">
        <v>214</v>
      </c>
      <c r="V29" t="s">
        <v>177</v>
      </c>
      <c r="AA29" t="s">
        <v>215</v>
      </c>
      <c r="CW29">
        <v>120</v>
      </c>
      <c r="CX29">
        <v>590</v>
      </c>
      <c r="FO29">
        <v>126240</v>
      </c>
    </row>
    <row r="30" spans="1:171" hidden="1">
      <c r="A30" t="s">
        <v>211</v>
      </c>
      <c r="B30" t="s">
        <v>172</v>
      </c>
      <c r="C30" t="s">
        <v>226</v>
      </c>
      <c r="E30">
        <v>-6.94</v>
      </c>
      <c r="F30">
        <v>-6.94</v>
      </c>
      <c r="G30">
        <v>129.11000000000001</v>
      </c>
      <c r="H30">
        <v>129.11000000000001</v>
      </c>
      <c r="I30" t="s">
        <v>174</v>
      </c>
      <c r="L30" t="s">
        <v>228</v>
      </c>
      <c r="M30" t="s">
        <v>214</v>
      </c>
      <c r="V30" t="s">
        <v>177</v>
      </c>
      <c r="AA30" t="s">
        <v>215</v>
      </c>
      <c r="CW30">
        <v>90</v>
      </c>
      <c r="CX30">
        <v>630</v>
      </c>
      <c r="FO30">
        <v>126241</v>
      </c>
    </row>
    <row r="31" spans="1:171" hidden="1">
      <c r="A31" t="s">
        <v>211</v>
      </c>
      <c r="B31" t="s">
        <v>172</v>
      </c>
      <c r="C31" t="s">
        <v>229</v>
      </c>
      <c r="E31">
        <v>-6.66</v>
      </c>
      <c r="F31">
        <v>-6.66</v>
      </c>
      <c r="G31">
        <v>129.49</v>
      </c>
      <c r="H31">
        <v>129.49</v>
      </c>
      <c r="I31" t="s">
        <v>174</v>
      </c>
      <c r="L31" t="s">
        <v>230</v>
      </c>
      <c r="M31" t="s">
        <v>214</v>
      </c>
      <c r="V31" t="s">
        <v>177</v>
      </c>
      <c r="AA31" t="s">
        <v>215</v>
      </c>
      <c r="CW31">
        <v>140</v>
      </c>
      <c r="CX31">
        <v>450</v>
      </c>
      <c r="FO31">
        <v>126242</v>
      </c>
    </row>
    <row r="32" spans="1:171" hidden="1">
      <c r="A32" t="s">
        <v>211</v>
      </c>
      <c r="B32" t="s">
        <v>172</v>
      </c>
      <c r="C32" t="s">
        <v>229</v>
      </c>
      <c r="E32">
        <v>-6.66</v>
      </c>
      <c r="F32">
        <v>-6.66</v>
      </c>
      <c r="G32">
        <v>129.49</v>
      </c>
      <c r="H32">
        <v>129.49</v>
      </c>
      <c r="I32" t="s">
        <v>174</v>
      </c>
      <c r="L32" t="s">
        <v>231</v>
      </c>
      <c r="M32" t="s">
        <v>214</v>
      </c>
      <c r="V32" t="s">
        <v>177</v>
      </c>
      <c r="AA32" t="s">
        <v>215</v>
      </c>
      <c r="CW32">
        <v>150</v>
      </c>
      <c r="CX32">
        <v>430</v>
      </c>
      <c r="FO32">
        <v>126243</v>
      </c>
    </row>
    <row r="33" spans="1:171" hidden="1">
      <c r="A33" t="s">
        <v>211</v>
      </c>
      <c r="B33" t="s">
        <v>172</v>
      </c>
      <c r="C33" t="s">
        <v>229</v>
      </c>
      <c r="E33">
        <v>-6.66</v>
      </c>
      <c r="F33">
        <v>-6.66</v>
      </c>
      <c r="G33">
        <v>129.49</v>
      </c>
      <c r="H33">
        <v>129.49</v>
      </c>
      <c r="I33" t="s">
        <v>174</v>
      </c>
      <c r="L33" t="s">
        <v>232</v>
      </c>
      <c r="M33" t="s">
        <v>214</v>
      </c>
      <c r="V33" t="s">
        <v>177</v>
      </c>
      <c r="AA33" t="s">
        <v>215</v>
      </c>
      <c r="CW33">
        <v>140</v>
      </c>
      <c r="CX33">
        <v>490</v>
      </c>
      <c r="FO33">
        <v>126244</v>
      </c>
    </row>
    <row r="34" spans="1:171" hidden="1">
      <c r="A34" t="s">
        <v>211</v>
      </c>
      <c r="B34" t="s">
        <v>172</v>
      </c>
      <c r="C34" t="s">
        <v>229</v>
      </c>
      <c r="E34">
        <v>-6.66</v>
      </c>
      <c r="F34">
        <v>-6.66</v>
      </c>
      <c r="G34">
        <v>129.49</v>
      </c>
      <c r="H34">
        <v>129.49</v>
      </c>
      <c r="I34" t="s">
        <v>174</v>
      </c>
      <c r="L34" t="s">
        <v>233</v>
      </c>
      <c r="M34" t="s">
        <v>214</v>
      </c>
      <c r="V34" t="s">
        <v>177</v>
      </c>
      <c r="AA34" t="s">
        <v>215</v>
      </c>
      <c r="CW34">
        <v>130</v>
      </c>
      <c r="CX34">
        <v>480</v>
      </c>
      <c r="FO34">
        <v>126245</v>
      </c>
    </row>
    <row r="35" spans="1:171" hidden="1">
      <c r="A35" t="s">
        <v>211</v>
      </c>
      <c r="B35" t="s">
        <v>172</v>
      </c>
      <c r="C35" t="s">
        <v>180</v>
      </c>
      <c r="E35">
        <v>-7.4</v>
      </c>
      <c r="F35">
        <v>-7.4</v>
      </c>
      <c r="G35">
        <v>127.6</v>
      </c>
      <c r="H35">
        <v>127.6</v>
      </c>
      <c r="I35" t="s">
        <v>174</v>
      </c>
      <c r="L35" t="s">
        <v>234</v>
      </c>
      <c r="M35" t="s">
        <v>214</v>
      </c>
      <c r="V35" t="s">
        <v>177</v>
      </c>
      <c r="AA35" t="s">
        <v>215</v>
      </c>
      <c r="CW35">
        <v>160</v>
      </c>
      <c r="CX35">
        <v>640</v>
      </c>
      <c r="FO35">
        <v>126246</v>
      </c>
    </row>
    <row r="36" spans="1:171" hidden="1">
      <c r="A36" t="s">
        <v>211</v>
      </c>
      <c r="B36" t="s">
        <v>172</v>
      </c>
      <c r="C36" t="s">
        <v>180</v>
      </c>
      <c r="E36">
        <v>-7.4</v>
      </c>
      <c r="F36">
        <v>-7.4</v>
      </c>
      <c r="G36">
        <v>127.6</v>
      </c>
      <c r="H36">
        <v>127.6</v>
      </c>
      <c r="I36" t="s">
        <v>174</v>
      </c>
      <c r="L36" t="s">
        <v>235</v>
      </c>
      <c r="M36" t="s">
        <v>214</v>
      </c>
      <c r="V36" t="s">
        <v>177</v>
      </c>
      <c r="AA36" t="s">
        <v>215</v>
      </c>
      <c r="CW36">
        <v>220</v>
      </c>
      <c r="CX36">
        <v>500</v>
      </c>
      <c r="FO36">
        <v>126247</v>
      </c>
    </row>
    <row r="37" spans="1:171" hidden="1">
      <c r="A37" t="s">
        <v>211</v>
      </c>
      <c r="B37" t="s">
        <v>172</v>
      </c>
      <c r="C37" t="s">
        <v>180</v>
      </c>
      <c r="E37">
        <v>-7.4</v>
      </c>
      <c r="F37">
        <v>-7.4</v>
      </c>
      <c r="G37">
        <v>127.6</v>
      </c>
      <c r="H37">
        <v>127.6</v>
      </c>
      <c r="I37" t="s">
        <v>174</v>
      </c>
      <c r="L37" t="s">
        <v>236</v>
      </c>
      <c r="M37" t="s">
        <v>214</v>
      </c>
      <c r="V37" t="s">
        <v>177</v>
      </c>
      <c r="AA37" t="s">
        <v>215</v>
      </c>
      <c r="CW37">
        <v>180</v>
      </c>
      <c r="CX37">
        <v>590</v>
      </c>
      <c r="FO37">
        <v>126248</v>
      </c>
    </row>
    <row r="38" spans="1:171" hidden="1">
      <c r="A38" t="s">
        <v>211</v>
      </c>
      <c r="B38" t="s">
        <v>172</v>
      </c>
      <c r="C38" t="s">
        <v>180</v>
      </c>
      <c r="E38">
        <v>-7.4</v>
      </c>
      <c r="F38">
        <v>-7.4</v>
      </c>
      <c r="G38">
        <v>127.6</v>
      </c>
      <c r="H38">
        <v>127.6</v>
      </c>
      <c r="I38" t="s">
        <v>174</v>
      </c>
      <c r="L38" t="s">
        <v>237</v>
      </c>
      <c r="M38" t="s">
        <v>214</v>
      </c>
      <c r="V38" t="s">
        <v>177</v>
      </c>
      <c r="AA38" t="s">
        <v>215</v>
      </c>
      <c r="CW38">
        <v>240</v>
      </c>
      <c r="CX38">
        <v>570</v>
      </c>
      <c r="FO38">
        <v>126249</v>
      </c>
    </row>
    <row r="39" spans="1:171" hidden="1">
      <c r="A39" t="s">
        <v>211</v>
      </c>
      <c r="B39" t="s">
        <v>172</v>
      </c>
      <c r="C39" t="s">
        <v>180</v>
      </c>
      <c r="E39">
        <v>-7.4</v>
      </c>
      <c r="F39">
        <v>-7.4</v>
      </c>
      <c r="G39">
        <v>127.6</v>
      </c>
      <c r="H39">
        <v>127.6</v>
      </c>
      <c r="I39" t="s">
        <v>174</v>
      </c>
      <c r="L39" t="s">
        <v>238</v>
      </c>
      <c r="M39" t="s">
        <v>214</v>
      </c>
      <c r="V39" t="s">
        <v>177</v>
      </c>
      <c r="AA39" t="s">
        <v>215</v>
      </c>
      <c r="CW39">
        <v>140</v>
      </c>
      <c r="CX39">
        <v>560</v>
      </c>
      <c r="FO39">
        <v>126250</v>
      </c>
    </row>
    <row r="40" spans="1:171" hidden="1">
      <c r="A40" t="s">
        <v>211</v>
      </c>
      <c r="B40" t="s">
        <v>172</v>
      </c>
      <c r="C40" t="s">
        <v>180</v>
      </c>
      <c r="E40">
        <v>-7.4</v>
      </c>
      <c r="F40">
        <v>-7.4</v>
      </c>
      <c r="G40">
        <v>127.6</v>
      </c>
      <c r="H40">
        <v>127.6</v>
      </c>
      <c r="I40" t="s">
        <v>174</v>
      </c>
      <c r="L40" t="s">
        <v>239</v>
      </c>
      <c r="M40" t="s">
        <v>240</v>
      </c>
      <c r="V40" t="s">
        <v>177</v>
      </c>
      <c r="AA40" t="s">
        <v>215</v>
      </c>
      <c r="CW40">
        <v>430</v>
      </c>
      <c r="CX40">
        <v>1080</v>
      </c>
      <c r="FO40">
        <v>126251</v>
      </c>
    </row>
    <row r="41" spans="1:171" hidden="1">
      <c r="A41" t="s">
        <v>211</v>
      </c>
      <c r="B41" t="s">
        <v>172</v>
      </c>
      <c r="C41" t="s">
        <v>180</v>
      </c>
      <c r="E41">
        <v>-7.4</v>
      </c>
      <c r="F41">
        <v>-7.4</v>
      </c>
      <c r="G41">
        <v>127.6</v>
      </c>
      <c r="H41">
        <v>127.6</v>
      </c>
      <c r="I41" t="s">
        <v>174</v>
      </c>
      <c r="L41" t="s">
        <v>241</v>
      </c>
      <c r="M41" t="s">
        <v>214</v>
      </c>
      <c r="V41" t="s">
        <v>177</v>
      </c>
      <c r="AA41" t="s">
        <v>215</v>
      </c>
      <c r="CW41">
        <v>180</v>
      </c>
      <c r="CX41">
        <v>500</v>
      </c>
      <c r="FO41">
        <v>126252</v>
      </c>
    </row>
    <row r="42" spans="1:171" hidden="1">
      <c r="A42" t="s">
        <v>211</v>
      </c>
      <c r="B42" t="s">
        <v>172</v>
      </c>
      <c r="C42" t="s">
        <v>242</v>
      </c>
      <c r="E42">
        <v>-7.8</v>
      </c>
      <c r="F42">
        <v>-7.8</v>
      </c>
      <c r="G42">
        <v>126.3</v>
      </c>
      <c r="H42">
        <v>126.3</v>
      </c>
      <c r="I42" t="s">
        <v>174</v>
      </c>
      <c r="L42" t="s">
        <v>243</v>
      </c>
      <c r="M42" t="s">
        <v>244</v>
      </c>
      <c r="V42" t="s">
        <v>177</v>
      </c>
      <c r="AA42" t="s">
        <v>215</v>
      </c>
      <c r="CW42">
        <v>350</v>
      </c>
      <c r="CX42">
        <v>80</v>
      </c>
      <c r="FO42">
        <v>126253</v>
      </c>
    </row>
    <row r="43" spans="1:171" hidden="1">
      <c r="A43" t="s">
        <v>211</v>
      </c>
      <c r="B43" t="s">
        <v>172</v>
      </c>
      <c r="C43" t="s">
        <v>242</v>
      </c>
      <c r="E43">
        <v>-7.8</v>
      </c>
      <c r="F43">
        <v>-7.8</v>
      </c>
      <c r="G43">
        <v>126.3</v>
      </c>
      <c r="H43">
        <v>126.3</v>
      </c>
      <c r="I43" t="s">
        <v>174</v>
      </c>
      <c r="L43" t="s">
        <v>245</v>
      </c>
      <c r="M43" t="s">
        <v>244</v>
      </c>
      <c r="V43" t="s">
        <v>177</v>
      </c>
      <c r="AA43" t="s">
        <v>215</v>
      </c>
      <c r="CW43">
        <v>50</v>
      </c>
      <c r="CX43">
        <v>190</v>
      </c>
      <c r="FO43">
        <v>126254</v>
      </c>
    </row>
    <row r="44" spans="1:171" hidden="1">
      <c r="A44" t="s">
        <v>211</v>
      </c>
      <c r="B44" t="s">
        <v>172</v>
      </c>
      <c r="C44" t="s">
        <v>242</v>
      </c>
      <c r="E44">
        <v>-7.8</v>
      </c>
      <c r="F44">
        <v>-7.8</v>
      </c>
      <c r="G44">
        <v>126.3</v>
      </c>
      <c r="H44">
        <v>126.3</v>
      </c>
      <c r="I44" t="s">
        <v>174</v>
      </c>
      <c r="L44" t="s">
        <v>246</v>
      </c>
      <c r="M44" t="s">
        <v>247</v>
      </c>
      <c r="V44" t="s">
        <v>177</v>
      </c>
      <c r="AA44" t="s">
        <v>215</v>
      </c>
      <c r="CW44">
        <v>460</v>
      </c>
      <c r="CX44">
        <v>80</v>
      </c>
      <c r="FO44">
        <v>126255</v>
      </c>
    </row>
    <row r="45" spans="1:171" hidden="1">
      <c r="A45" t="s">
        <v>211</v>
      </c>
      <c r="B45" t="s">
        <v>172</v>
      </c>
      <c r="C45" t="s">
        <v>242</v>
      </c>
      <c r="E45">
        <v>-7.8</v>
      </c>
      <c r="F45">
        <v>-7.8</v>
      </c>
      <c r="G45">
        <v>126.3</v>
      </c>
      <c r="H45">
        <v>126.3</v>
      </c>
      <c r="I45" t="s">
        <v>174</v>
      </c>
      <c r="L45" t="s">
        <v>248</v>
      </c>
      <c r="M45" t="s">
        <v>244</v>
      </c>
      <c r="V45" t="s">
        <v>177</v>
      </c>
      <c r="AA45" t="s">
        <v>215</v>
      </c>
      <c r="CW45">
        <v>90</v>
      </c>
      <c r="CX45">
        <v>100</v>
      </c>
      <c r="FO45">
        <v>126256</v>
      </c>
    </row>
    <row r="46" spans="1:171" hidden="1">
      <c r="A46" t="s">
        <v>211</v>
      </c>
      <c r="B46" t="s">
        <v>172</v>
      </c>
      <c r="C46" t="s">
        <v>242</v>
      </c>
      <c r="E46">
        <v>-7.8</v>
      </c>
      <c r="F46">
        <v>-7.8</v>
      </c>
      <c r="G46">
        <v>126.3</v>
      </c>
      <c r="H46">
        <v>126.3</v>
      </c>
      <c r="I46" t="s">
        <v>174</v>
      </c>
      <c r="L46" t="s">
        <v>249</v>
      </c>
      <c r="M46" t="s">
        <v>244</v>
      </c>
      <c r="V46" t="s">
        <v>177</v>
      </c>
      <c r="AA46" t="s">
        <v>215</v>
      </c>
      <c r="CW46">
        <v>90</v>
      </c>
      <c r="CX46">
        <v>140</v>
      </c>
      <c r="FO46">
        <v>126257</v>
      </c>
    </row>
    <row r="47" spans="1:171" hidden="1">
      <c r="A47" t="s">
        <v>211</v>
      </c>
      <c r="B47" t="s">
        <v>172</v>
      </c>
      <c r="C47" t="s">
        <v>242</v>
      </c>
      <c r="E47">
        <v>-7.8</v>
      </c>
      <c r="F47">
        <v>-7.8</v>
      </c>
      <c r="G47">
        <v>126.3</v>
      </c>
      <c r="H47">
        <v>126.3</v>
      </c>
      <c r="I47" t="s">
        <v>174</v>
      </c>
      <c r="L47" t="s">
        <v>250</v>
      </c>
      <c r="M47" t="s">
        <v>244</v>
      </c>
      <c r="V47" t="s">
        <v>177</v>
      </c>
      <c r="AA47" t="s">
        <v>215</v>
      </c>
      <c r="CW47">
        <v>150</v>
      </c>
      <c r="CX47">
        <v>50</v>
      </c>
      <c r="FO47">
        <v>126258</v>
      </c>
    </row>
    <row r="48" spans="1:171" hidden="1">
      <c r="A48" t="s">
        <v>211</v>
      </c>
      <c r="B48" t="s">
        <v>172</v>
      </c>
      <c r="C48" t="s">
        <v>242</v>
      </c>
      <c r="E48">
        <v>-7.8</v>
      </c>
      <c r="F48">
        <v>-7.8</v>
      </c>
      <c r="G48">
        <v>126.3</v>
      </c>
      <c r="H48">
        <v>126.3</v>
      </c>
      <c r="I48" t="s">
        <v>174</v>
      </c>
      <c r="L48" t="s">
        <v>251</v>
      </c>
      <c r="M48" t="s">
        <v>214</v>
      </c>
      <c r="V48" t="s">
        <v>177</v>
      </c>
      <c r="AA48" t="s">
        <v>215</v>
      </c>
      <c r="CW48">
        <v>150</v>
      </c>
      <c r="CX48">
        <v>100</v>
      </c>
      <c r="FO48">
        <v>126259</v>
      </c>
    </row>
    <row r="49" spans="1:171" hidden="1">
      <c r="A49" t="s">
        <v>211</v>
      </c>
      <c r="B49" t="s">
        <v>172</v>
      </c>
      <c r="C49" t="s">
        <v>242</v>
      </c>
      <c r="E49">
        <v>-7.8</v>
      </c>
      <c r="F49">
        <v>-7.8</v>
      </c>
      <c r="G49">
        <v>126.3</v>
      </c>
      <c r="H49">
        <v>126.3</v>
      </c>
      <c r="I49" t="s">
        <v>174</v>
      </c>
      <c r="L49" t="s">
        <v>252</v>
      </c>
      <c r="M49" t="s">
        <v>253</v>
      </c>
      <c r="V49" t="s">
        <v>254</v>
      </c>
      <c r="AA49" t="s">
        <v>215</v>
      </c>
      <c r="CW49">
        <v>50</v>
      </c>
      <c r="CX49">
        <v>160</v>
      </c>
      <c r="FO49">
        <v>126260</v>
      </c>
    </row>
    <row r="50" spans="1:171" hidden="1">
      <c r="A50" t="s">
        <v>211</v>
      </c>
      <c r="B50" t="s">
        <v>172</v>
      </c>
      <c r="C50" t="s">
        <v>242</v>
      </c>
      <c r="E50">
        <v>-7.8</v>
      </c>
      <c r="F50">
        <v>-7.8</v>
      </c>
      <c r="G50">
        <v>126.3</v>
      </c>
      <c r="H50">
        <v>126.3</v>
      </c>
      <c r="I50" t="s">
        <v>174</v>
      </c>
      <c r="L50" t="s">
        <v>255</v>
      </c>
      <c r="M50" t="s">
        <v>244</v>
      </c>
      <c r="V50" t="s">
        <v>177</v>
      </c>
      <c r="AA50" t="s">
        <v>215</v>
      </c>
      <c r="CW50">
        <v>100</v>
      </c>
      <c r="CX50">
        <v>50</v>
      </c>
      <c r="FO50">
        <v>126261</v>
      </c>
    </row>
    <row r="51" spans="1:171" hidden="1">
      <c r="A51" t="s">
        <v>211</v>
      </c>
      <c r="B51" t="s">
        <v>172</v>
      </c>
      <c r="C51" t="s">
        <v>242</v>
      </c>
      <c r="E51">
        <v>-7.8</v>
      </c>
      <c r="F51">
        <v>-7.8</v>
      </c>
      <c r="G51">
        <v>126.3</v>
      </c>
      <c r="H51">
        <v>126.3</v>
      </c>
      <c r="I51" t="s">
        <v>174</v>
      </c>
      <c r="L51" t="s">
        <v>256</v>
      </c>
      <c r="M51" t="s">
        <v>257</v>
      </c>
      <c r="V51" t="s">
        <v>254</v>
      </c>
      <c r="AA51" t="s">
        <v>215</v>
      </c>
      <c r="CW51">
        <v>80</v>
      </c>
      <c r="CX51">
        <v>140</v>
      </c>
      <c r="FO51">
        <v>126262</v>
      </c>
    </row>
    <row r="52" spans="1:171" hidden="1">
      <c r="A52" t="s">
        <v>258</v>
      </c>
      <c r="B52" t="s">
        <v>172</v>
      </c>
      <c r="C52" t="s">
        <v>259</v>
      </c>
      <c r="D52" t="s">
        <v>260</v>
      </c>
      <c r="E52">
        <v>-8.5500000000000007</v>
      </c>
      <c r="F52">
        <v>-8.5500000000000007</v>
      </c>
      <c r="G52">
        <v>125.57</v>
      </c>
      <c r="H52">
        <v>125.57</v>
      </c>
      <c r="I52" t="s">
        <v>174</v>
      </c>
      <c r="L52" t="s">
        <v>261</v>
      </c>
      <c r="M52" t="s">
        <v>262</v>
      </c>
      <c r="V52" t="s">
        <v>263</v>
      </c>
      <c r="AA52" t="s">
        <v>264</v>
      </c>
      <c r="AB52">
        <v>48.07</v>
      </c>
      <c r="AC52">
        <v>1.72</v>
      </c>
      <c r="AE52">
        <v>14.47</v>
      </c>
      <c r="AG52">
        <v>2.19</v>
      </c>
      <c r="AH52">
        <v>8.24</v>
      </c>
      <c r="AJ52">
        <v>9.39</v>
      </c>
      <c r="AK52">
        <v>11.56</v>
      </c>
      <c r="AL52">
        <v>0.18</v>
      </c>
      <c r="AN52">
        <v>0.23</v>
      </c>
      <c r="AO52">
        <v>3.45</v>
      </c>
      <c r="AP52">
        <v>0.32</v>
      </c>
      <c r="BF52">
        <v>2.0499999999999998</v>
      </c>
      <c r="CW52">
        <v>4</v>
      </c>
      <c r="CX52">
        <v>389</v>
      </c>
      <c r="CY52">
        <v>32</v>
      </c>
      <c r="CZ52">
        <v>133</v>
      </c>
      <c r="DA52">
        <v>19</v>
      </c>
      <c r="DO52">
        <v>11.52</v>
      </c>
      <c r="DP52">
        <v>24.73</v>
      </c>
      <c r="DQ52">
        <v>2.98</v>
      </c>
      <c r="DR52">
        <v>12.92</v>
      </c>
      <c r="DS52">
        <v>3.4</v>
      </c>
      <c r="DT52">
        <v>1.37</v>
      </c>
      <c r="DU52">
        <v>3.76</v>
      </c>
      <c r="DW52">
        <v>3.91</v>
      </c>
      <c r="DY52">
        <v>1.77</v>
      </c>
      <c r="FO52">
        <v>128373</v>
      </c>
    </row>
    <row r="53" spans="1:171" hidden="1">
      <c r="A53" t="s">
        <v>258</v>
      </c>
      <c r="B53" t="s">
        <v>172</v>
      </c>
      <c r="C53" t="s">
        <v>259</v>
      </c>
      <c r="D53" t="s">
        <v>260</v>
      </c>
      <c r="E53">
        <v>-8.5500000000000007</v>
      </c>
      <c r="F53">
        <v>-8.5500000000000007</v>
      </c>
      <c r="G53">
        <v>125.57</v>
      </c>
      <c r="H53">
        <v>125.57</v>
      </c>
      <c r="I53" t="s">
        <v>174</v>
      </c>
      <c r="L53" t="s">
        <v>265</v>
      </c>
      <c r="M53" t="s">
        <v>262</v>
      </c>
      <c r="V53" t="s">
        <v>263</v>
      </c>
      <c r="AA53" t="s">
        <v>264</v>
      </c>
      <c r="AB53">
        <v>46.3</v>
      </c>
      <c r="AC53">
        <v>1.63</v>
      </c>
      <c r="AE53">
        <v>16.649999999999999</v>
      </c>
      <c r="AG53">
        <v>2.2599999999999998</v>
      </c>
      <c r="AH53">
        <v>8.69</v>
      </c>
      <c r="AJ53">
        <v>11.94</v>
      </c>
      <c r="AK53">
        <v>9.42</v>
      </c>
      <c r="AL53">
        <v>0.18</v>
      </c>
      <c r="AN53">
        <v>0.42</v>
      </c>
      <c r="AO53">
        <v>1.96</v>
      </c>
      <c r="AP53">
        <v>0.2</v>
      </c>
      <c r="BF53">
        <v>2.72</v>
      </c>
      <c r="CW53">
        <v>10</v>
      </c>
      <c r="CX53">
        <v>423</v>
      </c>
      <c r="CY53">
        <v>26</v>
      </c>
      <c r="CZ53">
        <v>88</v>
      </c>
      <c r="DA53">
        <v>8</v>
      </c>
      <c r="DO53">
        <v>6.92</v>
      </c>
      <c r="DP53">
        <v>16.71</v>
      </c>
      <c r="DS53">
        <v>2.33</v>
      </c>
      <c r="DT53">
        <v>0.63</v>
      </c>
      <c r="DU53">
        <v>3.44</v>
      </c>
      <c r="DW53">
        <v>3.31</v>
      </c>
      <c r="DY53">
        <v>1.86</v>
      </c>
      <c r="FO53">
        <v>128374</v>
      </c>
    </row>
    <row r="54" spans="1:171" hidden="1">
      <c r="A54" t="s">
        <v>258</v>
      </c>
      <c r="B54" t="s">
        <v>172</v>
      </c>
      <c r="C54" t="s">
        <v>259</v>
      </c>
      <c r="D54" t="s">
        <v>260</v>
      </c>
      <c r="E54">
        <v>-8.5500000000000007</v>
      </c>
      <c r="F54">
        <v>-8.5500000000000007</v>
      </c>
      <c r="G54">
        <v>125.57</v>
      </c>
      <c r="H54">
        <v>125.57</v>
      </c>
      <c r="I54" t="s">
        <v>174</v>
      </c>
      <c r="L54" t="s">
        <v>266</v>
      </c>
      <c r="M54" t="s">
        <v>262</v>
      </c>
      <c r="V54" t="s">
        <v>263</v>
      </c>
      <c r="AA54" t="s">
        <v>264</v>
      </c>
      <c r="AB54">
        <v>48.2</v>
      </c>
      <c r="AC54">
        <v>1.41</v>
      </c>
      <c r="AE54">
        <v>17.16</v>
      </c>
      <c r="AG54">
        <v>3.53</v>
      </c>
      <c r="AH54">
        <v>7.16</v>
      </c>
      <c r="AJ54">
        <v>10.47</v>
      </c>
      <c r="AK54">
        <v>7.34</v>
      </c>
      <c r="AL54">
        <v>0.14000000000000001</v>
      </c>
      <c r="AN54">
        <v>0.27</v>
      </c>
      <c r="AO54">
        <v>3.46</v>
      </c>
      <c r="AP54">
        <v>0.21</v>
      </c>
      <c r="BF54">
        <v>1.48</v>
      </c>
      <c r="CW54">
        <v>3</v>
      </c>
      <c r="CX54">
        <v>386</v>
      </c>
      <c r="CY54">
        <v>26</v>
      </c>
      <c r="CZ54">
        <v>110</v>
      </c>
      <c r="DA54">
        <v>11</v>
      </c>
      <c r="DO54">
        <v>9.09</v>
      </c>
      <c r="DP54">
        <v>19.84</v>
      </c>
      <c r="DQ54">
        <v>2.68</v>
      </c>
      <c r="DR54">
        <v>11.73</v>
      </c>
      <c r="DS54">
        <v>3.39</v>
      </c>
      <c r="DT54">
        <v>1.52</v>
      </c>
      <c r="DU54">
        <v>3.69</v>
      </c>
      <c r="DW54">
        <v>3.75</v>
      </c>
      <c r="DY54">
        <v>1.93</v>
      </c>
      <c r="FO54">
        <v>128375</v>
      </c>
    </row>
    <row r="55" spans="1:171" hidden="1">
      <c r="A55" t="s">
        <v>258</v>
      </c>
      <c r="B55" t="s">
        <v>172</v>
      </c>
      <c r="C55" t="s">
        <v>259</v>
      </c>
      <c r="D55" t="s">
        <v>260</v>
      </c>
      <c r="E55">
        <v>-8.5500000000000007</v>
      </c>
      <c r="F55">
        <v>-8.5500000000000007</v>
      </c>
      <c r="G55">
        <v>125.57</v>
      </c>
      <c r="H55">
        <v>125.57</v>
      </c>
      <c r="I55" t="s">
        <v>174</v>
      </c>
      <c r="L55" t="s">
        <v>267</v>
      </c>
      <c r="M55" t="s">
        <v>262</v>
      </c>
      <c r="V55" t="s">
        <v>263</v>
      </c>
      <c r="AA55" t="s">
        <v>264</v>
      </c>
      <c r="AB55">
        <v>49.45</v>
      </c>
      <c r="AC55">
        <v>2.34</v>
      </c>
      <c r="AE55">
        <v>13.83</v>
      </c>
      <c r="AG55">
        <v>2.2799999999999998</v>
      </c>
      <c r="AH55">
        <v>11.82</v>
      </c>
      <c r="AJ55">
        <v>8.75</v>
      </c>
      <c r="AK55">
        <v>8.01</v>
      </c>
      <c r="AL55">
        <v>0.23</v>
      </c>
      <c r="AN55">
        <v>0.15</v>
      </c>
      <c r="AO55">
        <v>2.82</v>
      </c>
      <c r="AP55">
        <v>0.27</v>
      </c>
      <c r="BF55">
        <v>1.94</v>
      </c>
      <c r="CW55">
        <v>2</v>
      </c>
      <c r="CX55">
        <v>259</v>
      </c>
      <c r="CY55">
        <v>43</v>
      </c>
      <c r="CZ55">
        <v>124</v>
      </c>
      <c r="DA55">
        <v>12</v>
      </c>
      <c r="DO55">
        <v>9.93</v>
      </c>
      <c r="DP55">
        <v>22.4</v>
      </c>
      <c r="DQ55">
        <v>2.82</v>
      </c>
      <c r="DR55">
        <v>13.97</v>
      </c>
      <c r="DS55">
        <v>3.84</v>
      </c>
      <c r="DT55">
        <v>1.41</v>
      </c>
      <c r="DU55">
        <v>4.74</v>
      </c>
      <c r="DW55">
        <v>4.9800000000000004</v>
      </c>
      <c r="DY55">
        <v>2.83</v>
      </c>
      <c r="FO55">
        <v>128376</v>
      </c>
    </row>
    <row r="56" spans="1:171">
      <c r="A56" t="s">
        <v>258</v>
      </c>
      <c r="B56" t="s">
        <v>172</v>
      </c>
      <c r="C56" t="s">
        <v>259</v>
      </c>
      <c r="D56" t="s">
        <v>260</v>
      </c>
      <c r="E56">
        <v>-8.5500000000000007</v>
      </c>
      <c r="F56">
        <v>-8.5500000000000007</v>
      </c>
      <c r="G56">
        <v>125.57</v>
      </c>
      <c r="H56">
        <v>125.57</v>
      </c>
      <c r="I56" t="s">
        <v>174</v>
      </c>
      <c r="L56" t="s">
        <v>268</v>
      </c>
      <c r="M56" t="s">
        <v>269</v>
      </c>
      <c r="V56" t="s">
        <v>177</v>
      </c>
      <c r="AA56" t="s">
        <v>264</v>
      </c>
      <c r="AB56">
        <v>46.95</v>
      </c>
      <c r="AC56">
        <v>1.51</v>
      </c>
      <c r="AE56">
        <v>15.98</v>
      </c>
      <c r="AG56">
        <v>2.82</v>
      </c>
      <c r="AH56">
        <v>10.41</v>
      </c>
      <c r="AJ56">
        <v>9.1</v>
      </c>
      <c r="AK56">
        <v>10.42</v>
      </c>
      <c r="AL56">
        <v>0.21</v>
      </c>
      <c r="AN56">
        <v>0.22</v>
      </c>
      <c r="AO56">
        <v>2.1800000000000002</v>
      </c>
      <c r="AP56">
        <v>0.16</v>
      </c>
      <c r="BF56">
        <v>5.38</v>
      </c>
      <c r="CW56">
        <v>10</v>
      </c>
      <c r="CX56">
        <v>387</v>
      </c>
      <c r="CY56">
        <v>20</v>
      </c>
      <c r="CZ56">
        <v>43</v>
      </c>
      <c r="DA56">
        <v>7</v>
      </c>
      <c r="FO56">
        <v>128377</v>
      </c>
    </row>
    <row r="57" spans="1:171" hidden="1">
      <c r="A57" t="s">
        <v>258</v>
      </c>
      <c r="B57" t="s">
        <v>172</v>
      </c>
      <c r="C57" t="s">
        <v>259</v>
      </c>
      <c r="D57" t="s">
        <v>260</v>
      </c>
      <c r="E57">
        <v>-8.5500000000000007</v>
      </c>
      <c r="F57">
        <v>-8.5500000000000007</v>
      </c>
      <c r="G57">
        <v>125.57</v>
      </c>
      <c r="H57">
        <v>125.57</v>
      </c>
      <c r="I57" t="s">
        <v>174</v>
      </c>
      <c r="L57" t="s">
        <v>270</v>
      </c>
      <c r="M57" t="s">
        <v>269</v>
      </c>
      <c r="V57" t="s">
        <v>177</v>
      </c>
      <c r="AA57" t="s">
        <v>264</v>
      </c>
      <c r="AB57">
        <v>46.81</v>
      </c>
      <c r="AC57">
        <v>4.74</v>
      </c>
      <c r="AE57">
        <v>11.06</v>
      </c>
      <c r="AG57">
        <v>8.68</v>
      </c>
      <c r="AH57">
        <v>12.09</v>
      </c>
      <c r="AJ57">
        <v>7.22</v>
      </c>
      <c r="AK57">
        <v>5.0599999999999996</v>
      </c>
      <c r="AL57">
        <v>0.39</v>
      </c>
      <c r="AN57">
        <v>0.89</v>
      </c>
      <c r="AO57">
        <v>2.76</v>
      </c>
      <c r="AP57">
        <v>0.41</v>
      </c>
      <c r="BF57">
        <v>3.18</v>
      </c>
      <c r="CW57">
        <v>37</v>
      </c>
      <c r="CX57">
        <v>157</v>
      </c>
      <c r="CY57">
        <v>56</v>
      </c>
      <c r="CZ57">
        <v>164</v>
      </c>
      <c r="DA57">
        <v>23</v>
      </c>
      <c r="DO57">
        <v>12.22</v>
      </c>
      <c r="DP57">
        <v>28.73</v>
      </c>
      <c r="DQ57">
        <v>3.66</v>
      </c>
      <c r="DR57">
        <v>18.89</v>
      </c>
      <c r="DS57">
        <v>5.1100000000000003</v>
      </c>
      <c r="DT57">
        <v>1.86</v>
      </c>
      <c r="DU57">
        <v>6.54</v>
      </c>
      <c r="DW57">
        <v>7.06</v>
      </c>
      <c r="DY57">
        <v>3.86</v>
      </c>
      <c r="FO57">
        <v>128378</v>
      </c>
    </row>
    <row r="58" spans="1:171">
      <c r="A58" t="s">
        <v>258</v>
      </c>
      <c r="B58" t="s">
        <v>172</v>
      </c>
      <c r="C58" t="s">
        <v>259</v>
      </c>
      <c r="D58" t="s">
        <v>260</v>
      </c>
      <c r="E58">
        <v>-8.5500000000000007</v>
      </c>
      <c r="F58">
        <v>-8.5500000000000007</v>
      </c>
      <c r="G58">
        <v>125.57</v>
      </c>
      <c r="H58">
        <v>125.57</v>
      </c>
      <c r="I58" t="s">
        <v>174</v>
      </c>
      <c r="L58" t="s">
        <v>271</v>
      </c>
      <c r="M58" t="s">
        <v>269</v>
      </c>
      <c r="V58" t="s">
        <v>177</v>
      </c>
      <c r="AA58" t="s">
        <v>264</v>
      </c>
      <c r="AB58">
        <v>46.43</v>
      </c>
      <c r="AC58">
        <v>2.5499999999999998</v>
      </c>
      <c r="AE58">
        <v>14.04</v>
      </c>
      <c r="AG58">
        <v>4.59</v>
      </c>
      <c r="AH58">
        <v>11.73</v>
      </c>
      <c r="AJ58">
        <v>10.44</v>
      </c>
      <c r="AK58">
        <v>6.86</v>
      </c>
      <c r="AL58">
        <v>0.25</v>
      </c>
      <c r="AN58">
        <v>0.11</v>
      </c>
      <c r="AO58">
        <v>2.67</v>
      </c>
      <c r="AP58">
        <v>0.28000000000000003</v>
      </c>
      <c r="BF58">
        <v>4.0599999999999996</v>
      </c>
      <c r="CW58">
        <v>4</v>
      </c>
      <c r="CX58">
        <v>232</v>
      </c>
      <c r="CY58">
        <v>40</v>
      </c>
      <c r="CZ58">
        <v>99</v>
      </c>
      <c r="DA58">
        <v>14</v>
      </c>
      <c r="DO58">
        <v>10.23</v>
      </c>
      <c r="DR58">
        <v>15.1</v>
      </c>
      <c r="DS58">
        <v>3.69</v>
      </c>
      <c r="DT58">
        <v>1.66</v>
      </c>
      <c r="DU58">
        <v>4.5599999999999996</v>
      </c>
      <c r="DW58">
        <v>4.87</v>
      </c>
      <c r="DY58">
        <v>2.9</v>
      </c>
      <c r="FO58">
        <v>128379</v>
      </c>
    </row>
    <row r="59" spans="1:171" hidden="1">
      <c r="A59" t="s">
        <v>258</v>
      </c>
      <c r="B59" t="s">
        <v>172</v>
      </c>
      <c r="C59" t="s">
        <v>259</v>
      </c>
      <c r="D59" t="s">
        <v>260</v>
      </c>
      <c r="E59">
        <v>-8.5500000000000007</v>
      </c>
      <c r="F59">
        <v>-8.5500000000000007</v>
      </c>
      <c r="G59">
        <v>125.57</v>
      </c>
      <c r="H59">
        <v>125.57</v>
      </c>
      <c r="I59" t="s">
        <v>174</v>
      </c>
      <c r="L59" t="s">
        <v>272</v>
      </c>
      <c r="M59" t="s">
        <v>269</v>
      </c>
      <c r="V59" t="s">
        <v>177</v>
      </c>
      <c r="AA59" t="s">
        <v>264</v>
      </c>
      <c r="AB59">
        <v>50.02</v>
      </c>
      <c r="AC59">
        <v>4.3899999999999997</v>
      </c>
      <c r="AE59">
        <v>12.04</v>
      </c>
      <c r="AG59">
        <v>9.31</v>
      </c>
      <c r="AH59">
        <v>8.5399999999999991</v>
      </c>
      <c r="AJ59">
        <v>7.39</v>
      </c>
      <c r="AK59">
        <v>3.52</v>
      </c>
      <c r="AL59">
        <v>0.34</v>
      </c>
      <c r="AN59">
        <v>0.38</v>
      </c>
      <c r="AO59">
        <v>3.62</v>
      </c>
      <c r="AP59">
        <v>0.42</v>
      </c>
      <c r="BF59">
        <v>3.44</v>
      </c>
      <c r="CW59">
        <v>17</v>
      </c>
      <c r="CX59">
        <v>47</v>
      </c>
      <c r="CY59">
        <v>62</v>
      </c>
      <c r="CZ59">
        <v>215</v>
      </c>
      <c r="DA59">
        <v>29</v>
      </c>
      <c r="DO59">
        <v>18.55</v>
      </c>
      <c r="DR59">
        <v>21.12</v>
      </c>
      <c r="DS59">
        <v>4.8099999999999996</v>
      </c>
      <c r="DT59">
        <v>1.1000000000000001</v>
      </c>
      <c r="DU59">
        <v>5.48</v>
      </c>
      <c r="DW59">
        <v>6.01</v>
      </c>
      <c r="DY59">
        <v>3.2</v>
      </c>
      <c r="FO59">
        <v>128380</v>
      </c>
    </row>
    <row r="60" spans="1:171">
      <c r="A60" t="s">
        <v>258</v>
      </c>
      <c r="B60" t="s">
        <v>172</v>
      </c>
      <c r="C60" t="s">
        <v>259</v>
      </c>
      <c r="D60" t="s">
        <v>260</v>
      </c>
      <c r="E60">
        <v>-8.5500000000000007</v>
      </c>
      <c r="F60">
        <v>-8.5500000000000007</v>
      </c>
      <c r="G60">
        <v>125.57</v>
      </c>
      <c r="H60">
        <v>125.57</v>
      </c>
      <c r="I60" t="s">
        <v>174</v>
      </c>
      <c r="L60" t="s">
        <v>273</v>
      </c>
      <c r="M60" t="s">
        <v>269</v>
      </c>
      <c r="V60" t="s">
        <v>177</v>
      </c>
      <c r="AA60" t="s">
        <v>264</v>
      </c>
      <c r="AB60">
        <v>48.67</v>
      </c>
      <c r="AC60">
        <v>1.88</v>
      </c>
      <c r="AE60">
        <v>15.06</v>
      </c>
      <c r="AG60">
        <v>2.36</v>
      </c>
      <c r="AH60">
        <v>11.92</v>
      </c>
      <c r="AJ60">
        <v>6.72</v>
      </c>
      <c r="AK60">
        <v>7.42</v>
      </c>
      <c r="AL60">
        <v>0.25</v>
      </c>
      <c r="AN60">
        <v>0.13</v>
      </c>
      <c r="AO60">
        <v>4.37</v>
      </c>
      <c r="AP60">
        <v>0.59</v>
      </c>
      <c r="BF60">
        <v>4.12</v>
      </c>
      <c r="CW60">
        <v>7</v>
      </c>
      <c r="CX60">
        <v>225</v>
      </c>
      <c r="CY60">
        <v>52</v>
      </c>
      <c r="CZ60">
        <v>134</v>
      </c>
      <c r="DA60">
        <v>16</v>
      </c>
      <c r="DO60">
        <v>13.13</v>
      </c>
      <c r="DR60">
        <v>19.899999999999999</v>
      </c>
      <c r="DS60">
        <v>4.7699999999999996</v>
      </c>
      <c r="DT60">
        <v>1.42</v>
      </c>
      <c r="DU60">
        <v>6.21</v>
      </c>
      <c r="DW60">
        <v>5.58</v>
      </c>
      <c r="DY60">
        <v>3.1</v>
      </c>
      <c r="FO60">
        <v>128381</v>
      </c>
    </row>
    <row r="61" spans="1:171" hidden="1">
      <c r="A61" t="s">
        <v>258</v>
      </c>
      <c r="B61" t="s">
        <v>172</v>
      </c>
      <c r="C61" t="s">
        <v>259</v>
      </c>
      <c r="D61" t="s">
        <v>274</v>
      </c>
      <c r="E61">
        <v>-8.92</v>
      </c>
      <c r="F61">
        <v>-8.92</v>
      </c>
      <c r="G61">
        <v>125.4</v>
      </c>
      <c r="H61">
        <v>125.4</v>
      </c>
      <c r="I61" t="s">
        <v>174</v>
      </c>
      <c r="L61" t="s">
        <v>275</v>
      </c>
      <c r="M61" t="s">
        <v>276</v>
      </c>
      <c r="V61" t="s">
        <v>177</v>
      </c>
      <c r="AA61" t="s">
        <v>264</v>
      </c>
      <c r="AB61">
        <v>49.82</v>
      </c>
      <c r="AC61">
        <v>2.97</v>
      </c>
      <c r="AE61">
        <v>14.09</v>
      </c>
      <c r="AG61">
        <v>4.57</v>
      </c>
      <c r="AH61">
        <v>7.42</v>
      </c>
      <c r="AJ61">
        <v>9.8800000000000008</v>
      </c>
      <c r="AK61">
        <v>3.35</v>
      </c>
      <c r="AL61">
        <v>0.27</v>
      </c>
      <c r="AN61">
        <v>1.64</v>
      </c>
      <c r="AO61">
        <v>4.16</v>
      </c>
      <c r="AP61">
        <v>1.37</v>
      </c>
      <c r="BF61">
        <v>3.91</v>
      </c>
      <c r="CW61">
        <v>26</v>
      </c>
      <c r="CX61">
        <v>382</v>
      </c>
      <c r="CY61">
        <v>57</v>
      </c>
      <c r="CZ61">
        <v>333</v>
      </c>
      <c r="DA61">
        <v>67</v>
      </c>
      <c r="DO61">
        <v>36.51</v>
      </c>
      <c r="DP61">
        <v>79.22</v>
      </c>
      <c r="DR61">
        <v>36.14</v>
      </c>
      <c r="DS61">
        <v>7.04</v>
      </c>
      <c r="DT61">
        <v>2.5099999999999998</v>
      </c>
      <c r="DU61">
        <v>6.23</v>
      </c>
      <c r="DW61">
        <v>4.92</v>
      </c>
      <c r="DY61">
        <v>2.17</v>
      </c>
      <c r="FO61">
        <v>128382</v>
      </c>
    </row>
    <row r="62" spans="1:171" hidden="1">
      <c r="A62" t="s">
        <v>258</v>
      </c>
      <c r="B62" t="s">
        <v>172</v>
      </c>
      <c r="C62" t="s">
        <v>259</v>
      </c>
      <c r="D62" t="s">
        <v>274</v>
      </c>
      <c r="E62">
        <v>-8.92</v>
      </c>
      <c r="F62">
        <v>-8.92</v>
      </c>
      <c r="G62">
        <v>125.4</v>
      </c>
      <c r="H62">
        <v>125.4</v>
      </c>
      <c r="I62" t="s">
        <v>174</v>
      </c>
      <c r="L62" t="s">
        <v>277</v>
      </c>
      <c r="M62" t="s">
        <v>278</v>
      </c>
      <c r="V62" t="s">
        <v>177</v>
      </c>
      <c r="AA62" t="s">
        <v>264</v>
      </c>
      <c r="AB62">
        <v>47.24</v>
      </c>
      <c r="AC62">
        <v>4.42</v>
      </c>
      <c r="AE62">
        <v>13.85</v>
      </c>
      <c r="AG62">
        <v>5</v>
      </c>
      <c r="AH62">
        <v>9.49</v>
      </c>
      <c r="AJ62">
        <v>8.01</v>
      </c>
      <c r="AK62">
        <v>6.38</v>
      </c>
      <c r="AL62">
        <v>0.25</v>
      </c>
      <c r="AN62">
        <v>0.57999999999999996</v>
      </c>
      <c r="AO62">
        <v>4.13</v>
      </c>
      <c r="AP62">
        <v>0.53</v>
      </c>
      <c r="BF62">
        <v>4.0599999999999996</v>
      </c>
      <c r="CW62">
        <v>9</v>
      </c>
      <c r="CX62">
        <v>363</v>
      </c>
      <c r="CY62">
        <v>37</v>
      </c>
      <c r="CZ62">
        <v>260</v>
      </c>
      <c r="DA62">
        <v>45</v>
      </c>
      <c r="DO62">
        <v>29.18</v>
      </c>
      <c r="DP62">
        <v>65.36</v>
      </c>
      <c r="DQ62">
        <v>7.26</v>
      </c>
      <c r="DR62">
        <v>31.64</v>
      </c>
      <c r="DS62">
        <v>6.8</v>
      </c>
      <c r="DT62">
        <v>2.0499999999999998</v>
      </c>
      <c r="DU62">
        <v>6.16</v>
      </c>
      <c r="DW62">
        <v>4</v>
      </c>
      <c r="DY62">
        <v>2.35</v>
      </c>
      <c r="FO62">
        <v>128383</v>
      </c>
    </row>
    <row r="63" spans="1:171" hidden="1">
      <c r="A63" t="s">
        <v>258</v>
      </c>
      <c r="B63" t="s">
        <v>172</v>
      </c>
      <c r="C63" t="s">
        <v>259</v>
      </c>
      <c r="D63" t="s">
        <v>274</v>
      </c>
      <c r="E63">
        <v>-8.92</v>
      </c>
      <c r="F63">
        <v>-8.92</v>
      </c>
      <c r="G63">
        <v>125.4</v>
      </c>
      <c r="H63">
        <v>125.4</v>
      </c>
      <c r="I63" t="s">
        <v>174</v>
      </c>
      <c r="L63" t="s">
        <v>279</v>
      </c>
      <c r="M63" t="s">
        <v>278</v>
      </c>
      <c r="V63" t="s">
        <v>177</v>
      </c>
      <c r="AA63" t="s">
        <v>264</v>
      </c>
      <c r="AB63">
        <v>53.63</v>
      </c>
      <c r="AC63">
        <v>2.0099999999999998</v>
      </c>
      <c r="AE63">
        <v>18.45</v>
      </c>
      <c r="AG63">
        <v>2.21</v>
      </c>
      <c r="AH63">
        <v>6.54</v>
      </c>
      <c r="AJ63">
        <v>4.41</v>
      </c>
      <c r="AK63">
        <v>2.59</v>
      </c>
      <c r="AL63">
        <v>0.19</v>
      </c>
      <c r="AN63">
        <v>1.47</v>
      </c>
      <c r="AO63">
        <v>6.59</v>
      </c>
      <c r="AP63">
        <v>1.37</v>
      </c>
      <c r="BF63">
        <v>5.09</v>
      </c>
      <c r="CW63">
        <v>41</v>
      </c>
      <c r="CX63">
        <v>234</v>
      </c>
      <c r="CY63">
        <v>49</v>
      </c>
      <c r="CZ63">
        <v>677</v>
      </c>
      <c r="DA63">
        <v>148</v>
      </c>
      <c r="DO63">
        <v>103.89</v>
      </c>
      <c r="DP63">
        <v>204.78</v>
      </c>
      <c r="DQ63">
        <v>19.57</v>
      </c>
      <c r="DR63">
        <v>73.63</v>
      </c>
      <c r="DS63">
        <v>11.07</v>
      </c>
      <c r="DT63">
        <v>2.82</v>
      </c>
      <c r="DU63">
        <v>8.15</v>
      </c>
      <c r="DW63">
        <v>4.53</v>
      </c>
      <c r="DY63">
        <v>2.34</v>
      </c>
      <c r="EA63">
        <v>1.74</v>
      </c>
      <c r="FO63">
        <v>128384</v>
      </c>
    </row>
    <row r="64" spans="1:171" hidden="1">
      <c r="A64" t="s">
        <v>258</v>
      </c>
      <c r="B64" t="s">
        <v>172</v>
      </c>
      <c r="C64" t="s">
        <v>259</v>
      </c>
      <c r="D64" t="s">
        <v>274</v>
      </c>
      <c r="E64">
        <v>-8.92</v>
      </c>
      <c r="F64">
        <v>-8.92</v>
      </c>
      <c r="G64">
        <v>125.4</v>
      </c>
      <c r="H64">
        <v>125.4</v>
      </c>
      <c r="I64" t="s">
        <v>174</v>
      </c>
      <c r="L64" t="s">
        <v>280</v>
      </c>
      <c r="M64" t="s">
        <v>276</v>
      </c>
      <c r="V64" t="s">
        <v>177</v>
      </c>
      <c r="AA64" t="s">
        <v>264</v>
      </c>
      <c r="AB64">
        <v>49.83</v>
      </c>
      <c r="AC64">
        <v>3.15</v>
      </c>
      <c r="AE64">
        <v>17.149999999999999</v>
      </c>
      <c r="AG64">
        <v>1.46</v>
      </c>
      <c r="AH64">
        <v>8.17</v>
      </c>
      <c r="AJ64">
        <v>6.32</v>
      </c>
      <c r="AK64">
        <v>4.58</v>
      </c>
      <c r="AL64">
        <v>0.3</v>
      </c>
      <c r="AN64">
        <v>0.54</v>
      </c>
      <c r="AO64">
        <v>5.36</v>
      </c>
      <c r="AP64">
        <v>1.08</v>
      </c>
      <c r="BF64">
        <v>7.41</v>
      </c>
      <c r="CW64">
        <v>19</v>
      </c>
      <c r="CX64">
        <v>243</v>
      </c>
      <c r="CY64">
        <v>41</v>
      </c>
      <c r="CZ64">
        <v>426</v>
      </c>
      <c r="DA64">
        <v>129</v>
      </c>
      <c r="DO64">
        <v>67.34</v>
      </c>
      <c r="DP64">
        <v>140.47999999999999</v>
      </c>
      <c r="DQ64">
        <v>14.19</v>
      </c>
      <c r="DR64">
        <v>57.7</v>
      </c>
      <c r="DS64">
        <v>10.1</v>
      </c>
      <c r="DT64">
        <v>2.9</v>
      </c>
      <c r="DU64">
        <v>7.67</v>
      </c>
      <c r="DW64">
        <v>4.0199999999999996</v>
      </c>
      <c r="DY64">
        <v>2.29</v>
      </c>
      <c r="FO64">
        <v>128385</v>
      </c>
    </row>
    <row r="65" spans="1:171">
      <c r="A65" t="s">
        <v>258</v>
      </c>
      <c r="B65" t="s">
        <v>172</v>
      </c>
      <c r="C65" t="s">
        <v>259</v>
      </c>
      <c r="D65" t="s">
        <v>274</v>
      </c>
      <c r="E65">
        <v>-8.92</v>
      </c>
      <c r="F65">
        <v>-8.92</v>
      </c>
      <c r="G65">
        <v>125.4</v>
      </c>
      <c r="H65">
        <v>125.4</v>
      </c>
      <c r="I65" t="s">
        <v>174</v>
      </c>
      <c r="L65" t="s">
        <v>281</v>
      </c>
      <c r="M65" t="s">
        <v>278</v>
      </c>
      <c r="V65" t="s">
        <v>177</v>
      </c>
      <c r="AA65" t="s">
        <v>264</v>
      </c>
      <c r="AB65">
        <v>46.13</v>
      </c>
      <c r="AC65">
        <v>5.86</v>
      </c>
      <c r="AE65">
        <v>13.92</v>
      </c>
      <c r="AG65">
        <v>4.2300000000000004</v>
      </c>
      <c r="AH65">
        <v>10.7</v>
      </c>
      <c r="AJ65">
        <v>6.88</v>
      </c>
      <c r="AK65">
        <v>6.52</v>
      </c>
      <c r="AL65">
        <v>0.22</v>
      </c>
      <c r="AN65">
        <v>0.06</v>
      </c>
      <c r="AO65">
        <v>3.94</v>
      </c>
      <c r="AP65">
        <v>0.79</v>
      </c>
      <c r="BF65">
        <v>7.24</v>
      </c>
      <c r="CW65">
        <v>2</v>
      </c>
      <c r="CX65">
        <v>284</v>
      </c>
      <c r="CY65">
        <v>41</v>
      </c>
      <c r="CZ65">
        <v>297</v>
      </c>
      <c r="DA65">
        <v>66</v>
      </c>
      <c r="DO65">
        <v>41.2</v>
      </c>
      <c r="DP65">
        <v>107.32</v>
      </c>
      <c r="DR65">
        <v>59.27</v>
      </c>
      <c r="DS65">
        <v>12.5</v>
      </c>
      <c r="DT65">
        <v>4</v>
      </c>
      <c r="DU65">
        <v>12.15</v>
      </c>
      <c r="DW65">
        <v>7.54</v>
      </c>
      <c r="DY65">
        <v>4.3099999999999996</v>
      </c>
      <c r="EA65">
        <v>3.29</v>
      </c>
      <c r="FO65">
        <v>128386</v>
      </c>
    </row>
    <row r="66" spans="1:171">
      <c r="A66" t="s">
        <v>258</v>
      </c>
      <c r="B66" t="s">
        <v>172</v>
      </c>
      <c r="C66" t="s">
        <v>259</v>
      </c>
      <c r="D66" t="s">
        <v>282</v>
      </c>
      <c r="E66">
        <v>-8.67</v>
      </c>
      <c r="F66">
        <v>-8.67</v>
      </c>
      <c r="G66">
        <v>125.97</v>
      </c>
      <c r="H66">
        <v>125.97</v>
      </c>
      <c r="I66" t="s">
        <v>174</v>
      </c>
      <c r="L66" t="s">
        <v>283</v>
      </c>
      <c r="M66" t="s">
        <v>284</v>
      </c>
      <c r="V66" t="s">
        <v>177</v>
      </c>
      <c r="Y66" t="s">
        <v>285</v>
      </c>
      <c r="AA66" t="s">
        <v>264</v>
      </c>
      <c r="AB66">
        <v>51.06</v>
      </c>
      <c r="AC66">
        <v>1.24</v>
      </c>
      <c r="AE66">
        <v>15.68</v>
      </c>
      <c r="AG66">
        <v>2.0299999999999998</v>
      </c>
      <c r="AH66">
        <v>7.27</v>
      </c>
      <c r="AJ66">
        <v>10.95</v>
      </c>
      <c r="AK66">
        <v>8.34</v>
      </c>
      <c r="AL66">
        <v>0.22</v>
      </c>
      <c r="AN66">
        <v>0.13</v>
      </c>
      <c r="AO66">
        <v>2.93</v>
      </c>
      <c r="AP66">
        <v>0.13</v>
      </c>
      <c r="BF66">
        <v>1.89</v>
      </c>
      <c r="CW66">
        <v>1.5</v>
      </c>
      <c r="CX66">
        <v>125</v>
      </c>
      <c r="CY66">
        <v>33</v>
      </c>
      <c r="CZ66">
        <v>81</v>
      </c>
      <c r="DA66">
        <v>2</v>
      </c>
      <c r="FO66">
        <v>128387</v>
      </c>
    </row>
    <row r="67" spans="1:171">
      <c r="A67" t="s">
        <v>258</v>
      </c>
      <c r="B67" t="s">
        <v>172</v>
      </c>
      <c r="C67" t="s">
        <v>259</v>
      </c>
      <c r="D67" t="s">
        <v>282</v>
      </c>
      <c r="E67">
        <v>-8.67</v>
      </c>
      <c r="F67">
        <v>-8.67</v>
      </c>
      <c r="G67">
        <v>125.97</v>
      </c>
      <c r="H67">
        <v>125.97</v>
      </c>
      <c r="I67" t="s">
        <v>174</v>
      </c>
      <c r="L67" t="s">
        <v>286</v>
      </c>
      <c r="M67" t="s">
        <v>284</v>
      </c>
      <c r="V67" t="s">
        <v>177</v>
      </c>
      <c r="Y67" t="s">
        <v>285</v>
      </c>
      <c r="AA67" t="s">
        <v>264</v>
      </c>
      <c r="AB67">
        <v>51.02</v>
      </c>
      <c r="AC67">
        <v>1.03</v>
      </c>
      <c r="AE67">
        <v>15.74</v>
      </c>
      <c r="AG67">
        <v>4.59</v>
      </c>
      <c r="AH67">
        <v>4.04</v>
      </c>
      <c r="AJ67">
        <v>12.46</v>
      </c>
      <c r="AK67">
        <v>6.86</v>
      </c>
      <c r="AL67">
        <v>0.15</v>
      </c>
      <c r="AN67">
        <v>0.69</v>
      </c>
      <c r="AO67">
        <v>3.37</v>
      </c>
      <c r="AP67">
        <v>0.11</v>
      </c>
      <c r="BF67">
        <v>3.39</v>
      </c>
      <c r="CW67">
        <v>16</v>
      </c>
      <c r="CX67">
        <v>190</v>
      </c>
      <c r="CY67">
        <v>27</v>
      </c>
      <c r="CZ67">
        <v>67</v>
      </c>
      <c r="DA67">
        <v>3</v>
      </c>
      <c r="DO67">
        <v>2.72</v>
      </c>
      <c r="DR67">
        <v>5.83</v>
      </c>
      <c r="DS67">
        <v>1.31</v>
      </c>
      <c r="DU67">
        <v>2.08</v>
      </c>
      <c r="DW67">
        <v>2.2599999999999998</v>
      </c>
      <c r="DY67">
        <v>1.53</v>
      </c>
      <c r="FO67">
        <v>128388</v>
      </c>
    </row>
    <row r="68" spans="1:171" hidden="1">
      <c r="A68" t="s">
        <v>258</v>
      </c>
      <c r="B68" t="s">
        <v>172</v>
      </c>
      <c r="C68" t="s">
        <v>259</v>
      </c>
      <c r="D68" t="s">
        <v>282</v>
      </c>
      <c r="E68">
        <v>-8.67</v>
      </c>
      <c r="F68">
        <v>-8.67</v>
      </c>
      <c r="G68">
        <v>125.97</v>
      </c>
      <c r="H68">
        <v>125.97</v>
      </c>
      <c r="I68" t="s">
        <v>174</v>
      </c>
      <c r="L68" t="s">
        <v>287</v>
      </c>
      <c r="M68" t="s">
        <v>284</v>
      </c>
      <c r="V68" t="s">
        <v>177</v>
      </c>
      <c r="Y68" t="s">
        <v>285</v>
      </c>
      <c r="AA68" t="s">
        <v>264</v>
      </c>
      <c r="AB68">
        <v>45.5</v>
      </c>
      <c r="AC68">
        <v>3.62</v>
      </c>
      <c r="AE68">
        <v>16.96</v>
      </c>
      <c r="AG68">
        <v>7.33</v>
      </c>
      <c r="AH68">
        <v>5.42</v>
      </c>
      <c r="AJ68">
        <v>8.1999999999999993</v>
      </c>
      <c r="AK68">
        <v>5.46</v>
      </c>
      <c r="AL68">
        <v>0.16</v>
      </c>
      <c r="AN68">
        <v>1.7</v>
      </c>
      <c r="AO68">
        <v>4.62</v>
      </c>
      <c r="AP68">
        <v>0.73</v>
      </c>
      <c r="BF68">
        <v>9.2100000000000009</v>
      </c>
      <c r="CW68">
        <v>39</v>
      </c>
      <c r="CX68">
        <v>139</v>
      </c>
      <c r="CY68">
        <v>36</v>
      </c>
      <c r="CZ68">
        <v>252</v>
      </c>
      <c r="DA68">
        <v>75</v>
      </c>
      <c r="DO68">
        <v>35.57</v>
      </c>
      <c r="DP68">
        <v>76.8</v>
      </c>
      <c r="DQ68">
        <v>7.59</v>
      </c>
      <c r="DR68">
        <v>31.21</v>
      </c>
      <c r="DS68">
        <v>6.07</v>
      </c>
      <c r="DT68">
        <v>2.19</v>
      </c>
      <c r="DU68">
        <v>5.58</v>
      </c>
      <c r="DW68">
        <v>4.55</v>
      </c>
      <c r="DY68">
        <v>2.16</v>
      </c>
      <c r="EA68">
        <v>1.38</v>
      </c>
      <c r="FO68">
        <v>128389</v>
      </c>
    </row>
    <row r="69" spans="1:171">
      <c r="A69" t="s">
        <v>258</v>
      </c>
      <c r="B69" t="s">
        <v>172</v>
      </c>
      <c r="C69" t="s">
        <v>259</v>
      </c>
      <c r="D69" t="s">
        <v>282</v>
      </c>
      <c r="E69">
        <v>-8.67</v>
      </c>
      <c r="F69">
        <v>-8.67</v>
      </c>
      <c r="G69">
        <v>125.97</v>
      </c>
      <c r="H69">
        <v>125.97</v>
      </c>
      <c r="I69" t="s">
        <v>174</v>
      </c>
      <c r="L69" t="s">
        <v>288</v>
      </c>
      <c r="M69" t="s">
        <v>284</v>
      </c>
      <c r="U69" t="s">
        <v>289</v>
      </c>
      <c r="V69" t="s">
        <v>177</v>
      </c>
      <c r="Y69" t="s">
        <v>285</v>
      </c>
      <c r="AA69" t="s">
        <v>264</v>
      </c>
      <c r="AB69">
        <v>47.13</v>
      </c>
      <c r="AC69">
        <v>2.46</v>
      </c>
      <c r="AE69">
        <v>17.38</v>
      </c>
      <c r="AG69">
        <v>3.79</v>
      </c>
      <c r="AH69">
        <v>6.8</v>
      </c>
      <c r="AJ69">
        <v>8.73</v>
      </c>
      <c r="AK69">
        <v>8.68</v>
      </c>
      <c r="AL69">
        <v>0.16</v>
      </c>
      <c r="AN69">
        <v>0.65</v>
      </c>
      <c r="AO69">
        <v>3.44</v>
      </c>
      <c r="AP69">
        <v>0.28000000000000003</v>
      </c>
      <c r="BF69">
        <v>4.62</v>
      </c>
      <c r="CW69">
        <v>13</v>
      </c>
      <c r="CX69">
        <v>505</v>
      </c>
      <c r="CY69">
        <v>22</v>
      </c>
      <c r="CZ69">
        <v>127</v>
      </c>
      <c r="DA69">
        <v>22</v>
      </c>
      <c r="DO69">
        <v>11.02</v>
      </c>
      <c r="DR69">
        <v>14.16</v>
      </c>
      <c r="DS69">
        <v>3.37</v>
      </c>
      <c r="DT69">
        <v>1.59</v>
      </c>
      <c r="DU69">
        <v>3.49</v>
      </c>
      <c r="DW69">
        <v>2.98</v>
      </c>
      <c r="DY69">
        <v>1.5</v>
      </c>
      <c r="FO69">
        <v>128390</v>
      </c>
    </row>
    <row r="70" spans="1:171" hidden="1">
      <c r="A70" t="s">
        <v>258</v>
      </c>
      <c r="B70" t="s">
        <v>172</v>
      </c>
      <c r="C70" t="s">
        <v>259</v>
      </c>
      <c r="D70" t="s">
        <v>282</v>
      </c>
      <c r="E70">
        <v>-8.67</v>
      </c>
      <c r="F70">
        <v>-8.67</v>
      </c>
      <c r="G70">
        <v>125.97</v>
      </c>
      <c r="H70">
        <v>125.97</v>
      </c>
      <c r="I70" t="s">
        <v>174</v>
      </c>
      <c r="L70" t="s">
        <v>290</v>
      </c>
      <c r="M70" t="s">
        <v>284</v>
      </c>
      <c r="V70" t="s">
        <v>177</v>
      </c>
      <c r="Y70" t="s">
        <v>285</v>
      </c>
      <c r="AA70" t="s">
        <v>264</v>
      </c>
      <c r="AB70">
        <v>45.78</v>
      </c>
      <c r="AC70">
        <v>3.97</v>
      </c>
      <c r="AE70">
        <v>13.92</v>
      </c>
      <c r="AG70">
        <v>10.23</v>
      </c>
      <c r="AH70">
        <v>2.67</v>
      </c>
      <c r="AJ70">
        <v>9.6199999999999992</v>
      </c>
      <c r="AK70">
        <v>5.75</v>
      </c>
      <c r="AL70">
        <v>0.28000000000000003</v>
      </c>
      <c r="AN70">
        <v>2.2400000000000002</v>
      </c>
      <c r="AO70">
        <v>4.24</v>
      </c>
      <c r="AP70">
        <v>0.65</v>
      </c>
      <c r="BF70">
        <v>7.28</v>
      </c>
      <c r="CW70">
        <v>29</v>
      </c>
      <c r="CX70">
        <v>254</v>
      </c>
      <c r="CY70">
        <v>38</v>
      </c>
      <c r="CZ70">
        <v>250</v>
      </c>
      <c r="DA70">
        <v>45</v>
      </c>
      <c r="DO70">
        <v>17.39</v>
      </c>
      <c r="DR70">
        <v>25.74</v>
      </c>
      <c r="DS70">
        <v>6.05</v>
      </c>
      <c r="DT70">
        <v>1.96</v>
      </c>
      <c r="DU70">
        <v>6.35</v>
      </c>
      <c r="DW70">
        <v>5.83</v>
      </c>
      <c r="DY70">
        <v>2.7</v>
      </c>
      <c r="FO70">
        <v>128391</v>
      </c>
    </row>
    <row r="71" spans="1:171">
      <c r="A71" t="s">
        <v>258</v>
      </c>
      <c r="B71" t="s">
        <v>172</v>
      </c>
      <c r="C71" t="s">
        <v>259</v>
      </c>
      <c r="D71" t="s">
        <v>291</v>
      </c>
      <c r="E71">
        <v>-8.83</v>
      </c>
      <c r="F71">
        <v>-8.83</v>
      </c>
      <c r="G71">
        <v>125.6</v>
      </c>
      <c r="H71">
        <v>125.6</v>
      </c>
      <c r="I71" t="s">
        <v>174</v>
      </c>
      <c r="L71" t="s">
        <v>292</v>
      </c>
      <c r="M71" t="s">
        <v>284</v>
      </c>
      <c r="V71" t="s">
        <v>177</v>
      </c>
      <c r="AA71" t="s">
        <v>264</v>
      </c>
      <c r="AB71">
        <v>47.59</v>
      </c>
      <c r="AC71">
        <v>1.78</v>
      </c>
      <c r="AE71">
        <v>17</v>
      </c>
      <c r="AG71">
        <v>4.0199999999999996</v>
      </c>
      <c r="AH71">
        <v>7.32</v>
      </c>
      <c r="AJ71">
        <v>11.23</v>
      </c>
      <c r="AK71">
        <v>7.05</v>
      </c>
      <c r="AL71">
        <v>0.17</v>
      </c>
      <c r="AN71">
        <v>0.23</v>
      </c>
      <c r="AO71">
        <v>2.91</v>
      </c>
      <c r="AP71">
        <v>0.27</v>
      </c>
      <c r="BF71">
        <v>4.55</v>
      </c>
      <c r="CW71">
        <v>4</v>
      </c>
      <c r="CX71">
        <v>491</v>
      </c>
      <c r="CY71">
        <v>32</v>
      </c>
      <c r="CZ71">
        <v>115</v>
      </c>
      <c r="DA71">
        <v>25</v>
      </c>
      <c r="DO71">
        <v>7.5</v>
      </c>
      <c r="DP71">
        <v>19.850000000000001</v>
      </c>
      <c r="DR71">
        <v>16.48</v>
      </c>
      <c r="DS71">
        <v>4.53</v>
      </c>
      <c r="DT71">
        <v>1.54</v>
      </c>
      <c r="DU71">
        <v>5.85</v>
      </c>
      <c r="DW71">
        <v>4.93</v>
      </c>
      <c r="DY71">
        <v>2.78</v>
      </c>
      <c r="FO71">
        <v>128392</v>
      </c>
    </row>
    <row r="72" spans="1:171" hidden="1">
      <c r="A72" t="s">
        <v>293</v>
      </c>
      <c r="B72" t="s">
        <v>172</v>
      </c>
      <c r="C72" t="s">
        <v>294</v>
      </c>
      <c r="E72">
        <v>-4.53</v>
      </c>
      <c r="F72">
        <v>-4.53</v>
      </c>
      <c r="G72">
        <v>129.87</v>
      </c>
      <c r="H72">
        <v>129.87</v>
      </c>
      <c r="I72" t="s">
        <v>174</v>
      </c>
      <c r="L72" t="s">
        <v>295</v>
      </c>
      <c r="M72" t="s">
        <v>296</v>
      </c>
      <c r="V72" t="s">
        <v>177</v>
      </c>
      <c r="AA72" t="s">
        <v>297</v>
      </c>
      <c r="AB72">
        <v>59.1</v>
      </c>
      <c r="AC72">
        <v>1</v>
      </c>
      <c r="AE72">
        <v>15.65</v>
      </c>
      <c r="AI72">
        <v>8.11</v>
      </c>
      <c r="AJ72">
        <v>6.68</v>
      </c>
      <c r="AK72">
        <v>3.52</v>
      </c>
      <c r="AL72">
        <v>0.25</v>
      </c>
      <c r="AN72">
        <v>0.64</v>
      </c>
      <c r="AO72">
        <v>3.92</v>
      </c>
      <c r="AP72">
        <v>0.19</v>
      </c>
      <c r="CH72">
        <v>32.700000000000003</v>
      </c>
      <c r="CW72">
        <v>21</v>
      </c>
      <c r="CX72">
        <v>195</v>
      </c>
      <c r="CZ72">
        <v>99.13</v>
      </c>
      <c r="DB72">
        <v>0.63700000000000001</v>
      </c>
      <c r="DO72">
        <v>7.7</v>
      </c>
      <c r="DP72">
        <v>19.3</v>
      </c>
      <c r="DQ72">
        <v>2.92</v>
      </c>
      <c r="DR72">
        <v>14.1</v>
      </c>
      <c r="DS72">
        <v>4.3</v>
      </c>
      <c r="DT72">
        <v>1.45</v>
      </c>
      <c r="DU72">
        <v>5.4</v>
      </c>
      <c r="DV72">
        <v>0.92</v>
      </c>
      <c r="DW72">
        <v>6.8</v>
      </c>
      <c r="DX72">
        <v>1.53</v>
      </c>
      <c r="DY72">
        <v>4.45</v>
      </c>
      <c r="DZ72">
        <v>0.62</v>
      </c>
      <c r="EA72">
        <v>4.45</v>
      </c>
      <c r="EB72">
        <v>0.65759999999999996</v>
      </c>
      <c r="EC72">
        <v>3.0569999999999999</v>
      </c>
      <c r="EM72">
        <v>7.31</v>
      </c>
      <c r="EO72">
        <v>1.8</v>
      </c>
      <c r="EP72">
        <v>0.56000000000000005</v>
      </c>
      <c r="EQ72">
        <v>0.51287300000000002</v>
      </c>
      <c r="ET72">
        <v>0.70481199999999999</v>
      </c>
      <c r="EV72">
        <v>18.693999999999999</v>
      </c>
      <c r="EX72">
        <v>15.638999999999999</v>
      </c>
      <c r="EZ72">
        <v>38.884999999999998</v>
      </c>
      <c r="FH72">
        <v>0.28313899999999997</v>
      </c>
      <c r="FO72" t="s">
        <v>298</v>
      </c>
    </row>
    <row r="73" spans="1:171" hidden="1">
      <c r="A73" t="s">
        <v>299</v>
      </c>
      <c r="B73" t="s">
        <v>172</v>
      </c>
      <c r="C73" t="s">
        <v>294</v>
      </c>
      <c r="E73">
        <v>-4.53</v>
      </c>
      <c r="F73">
        <v>-4.53</v>
      </c>
      <c r="G73">
        <v>129.87</v>
      </c>
      <c r="H73">
        <v>129.87</v>
      </c>
      <c r="I73" t="s">
        <v>174</v>
      </c>
      <c r="L73" t="s">
        <v>300</v>
      </c>
      <c r="M73" t="s">
        <v>301</v>
      </c>
      <c r="V73" t="s">
        <v>177</v>
      </c>
      <c r="AA73" t="s">
        <v>297</v>
      </c>
      <c r="AB73">
        <v>66.2</v>
      </c>
      <c r="AC73">
        <v>1.01</v>
      </c>
      <c r="AE73">
        <v>14.22</v>
      </c>
      <c r="AI73">
        <v>5.84</v>
      </c>
      <c r="AJ73">
        <v>4.24</v>
      </c>
      <c r="AK73">
        <v>1.34</v>
      </c>
      <c r="AL73">
        <v>0.24</v>
      </c>
      <c r="AN73">
        <v>0.95</v>
      </c>
      <c r="AO73">
        <v>5.0199999999999996</v>
      </c>
      <c r="AP73">
        <v>0.24</v>
      </c>
      <c r="CH73">
        <v>24.6</v>
      </c>
      <c r="CW73">
        <v>26</v>
      </c>
      <c r="CX73">
        <v>171</v>
      </c>
      <c r="CZ73">
        <v>152</v>
      </c>
      <c r="DB73">
        <v>0.91100000000000003</v>
      </c>
      <c r="DO73">
        <v>13.9</v>
      </c>
      <c r="DP73">
        <v>23.3</v>
      </c>
      <c r="DS73">
        <v>6.8</v>
      </c>
      <c r="DT73">
        <v>1.91</v>
      </c>
      <c r="DV73">
        <v>1.23</v>
      </c>
      <c r="EA73">
        <v>5.5</v>
      </c>
      <c r="EC73">
        <v>4.38</v>
      </c>
      <c r="ET73">
        <v>0.70484000000000002</v>
      </c>
      <c r="FO73" t="s">
        <v>302</v>
      </c>
    </row>
    <row r="74" spans="1:171" hidden="1">
      <c r="A74" t="s">
        <v>293</v>
      </c>
      <c r="B74" t="s">
        <v>172</v>
      </c>
      <c r="C74" t="s">
        <v>303</v>
      </c>
      <c r="E74">
        <v>4.52583</v>
      </c>
      <c r="F74">
        <v>4.52583</v>
      </c>
      <c r="G74">
        <v>129.89750000000001</v>
      </c>
      <c r="H74">
        <v>129.89750000000001</v>
      </c>
      <c r="I74" t="s">
        <v>174</v>
      </c>
      <c r="L74" t="s">
        <v>304</v>
      </c>
      <c r="M74" t="s">
        <v>305</v>
      </c>
      <c r="V74" t="s">
        <v>177</v>
      </c>
      <c r="AA74" t="s">
        <v>297</v>
      </c>
      <c r="AB74">
        <v>51</v>
      </c>
      <c r="AC74">
        <v>1.02</v>
      </c>
      <c r="AE74">
        <v>18.21</v>
      </c>
      <c r="AI74">
        <v>9.5299999999999994</v>
      </c>
      <c r="AJ74">
        <v>10.5</v>
      </c>
      <c r="AK74">
        <v>5.14</v>
      </c>
      <c r="AL74">
        <v>0.23</v>
      </c>
      <c r="AN74">
        <v>0.38</v>
      </c>
      <c r="AO74">
        <v>2.8</v>
      </c>
      <c r="AP74">
        <v>0.14000000000000001</v>
      </c>
      <c r="CH74">
        <v>40.299999999999997</v>
      </c>
      <c r="CW74">
        <v>12</v>
      </c>
      <c r="CX74">
        <v>270</v>
      </c>
      <c r="CZ74">
        <v>52.96</v>
      </c>
      <c r="DB74">
        <v>0.29599999999999999</v>
      </c>
      <c r="DO74">
        <v>5.2</v>
      </c>
      <c r="DP74">
        <v>12.5</v>
      </c>
      <c r="DQ74">
        <v>1.81</v>
      </c>
      <c r="DR74">
        <v>9.51</v>
      </c>
      <c r="DS74">
        <v>2.86</v>
      </c>
      <c r="DT74">
        <v>1.04</v>
      </c>
      <c r="DU74">
        <v>3.33</v>
      </c>
      <c r="DV74">
        <v>0.56999999999999995</v>
      </c>
      <c r="DX74">
        <v>0.85</v>
      </c>
      <c r="DY74">
        <v>2.61</v>
      </c>
      <c r="DZ74">
        <v>0.35</v>
      </c>
      <c r="EA74">
        <v>2.4900000000000002</v>
      </c>
      <c r="EB74">
        <v>0.39589999999999997</v>
      </c>
      <c r="EC74">
        <v>1.659</v>
      </c>
      <c r="EM74">
        <v>4.42</v>
      </c>
      <c r="EO74">
        <v>1.21</v>
      </c>
      <c r="EP74">
        <v>0.31</v>
      </c>
      <c r="EQ74">
        <v>0.51283800000000002</v>
      </c>
      <c r="ET74">
        <v>0.704565</v>
      </c>
      <c r="EV74">
        <v>18.667000000000002</v>
      </c>
      <c r="EX74">
        <v>15.62</v>
      </c>
      <c r="EZ74">
        <v>38.853000000000002</v>
      </c>
      <c r="FH74">
        <v>0.28310099999999999</v>
      </c>
      <c r="FO74" t="s">
        <v>306</v>
      </c>
    </row>
    <row r="75" spans="1:171" hidden="1">
      <c r="A75" t="s">
        <v>307</v>
      </c>
      <c r="B75" t="s">
        <v>172</v>
      </c>
      <c r="C75" t="s">
        <v>303</v>
      </c>
      <c r="E75">
        <v>4.52583</v>
      </c>
      <c r="F75">
        <v>4.52583</v>
      </c>
      <c r="G75">
        <v>129.89750000000001</v>
      </c>
      <c r="H75">
        <v>129.89750000000001</v>
      </c>
      <c r="I75" t="s">
        <v>174</v>
      </c>
      <c r="L75" t="s">
        <v>308</v>
      </c>
      <c r="M75" t="s">
        <v>309</v>
      </c>
      <c r="V75" t="s">
        <v>177</v>
      </c>
      <c r="AA75" t="s">
        <v>297</v>
      </c>
      <c r="AB75">
        <v>62.3</v>
      </c>
      <c r="CW75">
        <v>20</v>
      </c>
      <c r="CX75">
        <v>204</v>
      </c>
      <c r="ET75">
        <v>0.70479199999999997</v>
      </c>
      <c r="FO75" t="s">
        <v>310</v>
      </c>
    </row>
    <row r="76" spans="1:171" hidden="1">
      <c r="A76" t="s">
        <v>311</v>
      </c>
      <c r="B76" t="s">
        <v>172</v>
      </c>
      <c r="C76" t="s">
        <v>303</v>
      </c>
      <c r="E76">
        <v>4.52583</v>
      </c>
      <c r="F76">
        <v>4.52583</v>
      </c>
      <c r="G76">
        <v>129.89750000000001</v>
      </c>
      <c r="H76">
        <v>129.89750000000001</v>
      </c>
      <c r="I76" t="s">
        <v>174</v>
      </c>
      <c r="L76" t="s">
        <v>312</v>
      </c>
      <c r="M76" t="s">
        <v>313</v>
      </c>
      <c r="V76" t="s">
        <v>177</v>
      </c>
      <c r="AA76" t="s">
        <v>297</v>
      </c>
      <c r="AB76">
        <v>55.3</v>
      </c>
      <c r="AC76">
        <v>1.23</v>
      </c>
      <c r="AE76">
        <v>16.649999999999999</v>
      </c>
      <c r="AI76">
        <v>9.39</v>
      </c>
      <c r="AJ76">
        <v>8.34</v>
      </c>
      <c r="AK76">
        <v>3.5</v>
      </c>
      <c r="AL76">
        <v>0.24</v>
      </c>
      <c r="AN76">
        <v>0.65</v>
      </c>
      <c r="AO76">
        <v>3.52</v>
      </c>
      <c r="AP76">
        <v>0.17</v>
      </c>
      <c r="CH76">
        <v>39</v>
      </c>
      <c r="CK76">
        <v>14</v>
      </c>
      <c r="CP76">
        <v>38</v>
      </c>
      <c r="CQ76">
        <v>95</v>
      </c>
      <c r="CW76">
        <v>19</v>
      </c>
      <c r="CX76">
        <v>244</v>
      </c>
      <c r="CY76">
        <v>33</v>
      </c>
      <c r="CZ76">
        <v>100</v>
      </c>
      <c r="DA76">
        <v>2</v>
      </c>
      <c r="DB76">
        <v>0.49099999999999999</v>
      </c>
      <c r="DN76">
        <v>154</v>
      </c>
      <c r="DO76">
        <v>10</v>
      </c>
      <c r="DP76">
        <v>22</v>
      </c>
      <c r="DQ76">
        <v>2.85</v>
      </c>
      <c r="DR76">
        <v>14.4</v>
      </c>
      <c r="DS76">
        <v>4.2</v>
      </c>
      <c r="DT76">
        <v>1.38</v>
      </c>
      <c r="DU76">
        <v>4.8499999999999996</v>
      </c>
      <c r="DV76">
        <v>0.79</v>
      </c>
      <c r="DW76">
        <v>5.6</v>
      </c>
      <c r="DX76">
        <v>1.22</v>
      </c>
      <c r="DY76">
        <v>3.48</v>
      </c>
      <c r="DZ76">
        <v>0.46</v>
      </c>
      <c r="EA76">
        <v>3.6</v>
      </c>
      <c r="EB76">
        <v>0.52</v>
      </c>
      <c r="EC76">
        <v>2.69</v>
      </c>
      <c r="EM76">
        <v>14</v>
      </c>
      <c r="EO76">
        <v>2.17</v>
      </c>
      <c r="EP76">
        <v>0.61</v>
      </c>
      <c r="EQ76">
        <v>0.51283400000000001</v>
      </c>
      <c r="ET76">
        <v>0.70481300000000002</v>
      </c>
      <c r="EV76">
        <v>18.657</v>
      </c>
      <c r="EX76">
        <v>15.618</v>
      </c>
      <c r="EZ76">
        <v>38.835999999999999</v>
      </c>
      <c r="FO76" t="s">
        <v>314</v>
      </c>
    </row>
    <row r="77" spans="1:171" hidden="1">
      <c r="A77" t="s">
        <v>299</v>
      </c>
      <c r="B77" t="s">
        <v>172</v>
      </c>
      <c r="C77" t="s">
        <v>303</v>
      </c>
      <c r="E77">
        <v>4.52583</v>
      </c>
      <c r="F77">
        <v>4.52583</v>
      </c>
      <c r="G77">
        <v>129.89750000000001</v>
      </c>
      <c r="H77">
        <v>129.89750000000001</v>
      </c>
      <c r="I77" t="s">
        <v>174</v>
      </c>
      <c r="L77" t="s">
        <v>315</v>
      </c>
      <c r="M77" t="s">
        <v>301</v>
      </c>
      <c r="V77" t="s">
        <v>177</v>
      </c>
      <c r="AA77" t="s">
        <v>297</v>
      </c>
      <c r="AB77">
        <v>64.2</v>
      </c>
      <c r="AC77">
        <v>1.06</v>
      </c>
      <c r="AE77">
        <v>14.69</v>
      </c>
      <c r="AI77">
        <v>6.59</v>
      </c>
      <c r="AJ77">
        <v>4.8099999999999996</v>
      </c>
      <c r="AK77">
        <v>1.63</v>
      </c>
      <c r="AL77">
        <v>0.26</v>
      </c>
      <c r="AN77">
        <v>0.9</v>
      </c>
      <c r="AO77">
        <v>4.88</v>
      </c>
      <c r="AP77">
        <v>0.24</v>
      </c>
      <c r="CH77">
        <v>28.4</v>
      </c>
      <c r="CW77">
        <v>27</v>
      </c>
      <c r="CX77">
        <v>197</v>
      </c>
      <c r="CZ77">
        <v>130</v>
      </c>
      <c r="DB77">
        <v>0.85199999999999998</v>
      </c>
      <c r="DO77">
        <v>13.1</v>
      </c>
      <c r="DP77">
        <v>28.3</v>
      </c>
      <c r="EA77">
        <v>4.8899999999999997</v>
      </c>
      <c r="EC77">
        <v>3.58</v>
      </c>
      <c r="ET77">
        <v>0.70480299999999996</v>
      </c>
      <c r="FO77" t="s">
        <v>316</v>
      </c>
    </row>
    <row r="78" spans="1:171" hidden="1">
      <c r="A78" t="s">
        <v>299</v>
      </c>
      <c r="B78" t="s">
        <v>172</v>
      </c>
      <c r="C78" t="s">
        <v>317</v>
      </c>
      <c r="E78">
        <v>-6.92</v>
      </c>
      <c r="F78">
        <v>-6.92</v>
      </c>
      <c r="G78">
        <v>129.13</v>
      </c>
      <c r="H78">
        <v>129.13</v>
      </c>
      <c r="I78" t="s">
        <v>174</v>
      </c>
      <c r="L78" t="s">
        <v>318</v>
      </c>
      <c r="M78" t="s">
        <v>319</v>
      </c>
      <c r="V78" t="s">
        <v>177</v>
      </c>
      <c r="AA78" t="s">
        <v>297</v>
      </c>
      <c r="AB78">
        <v>60.7</v>
      </c>
      <c r="AC78">
        <v>0.5</v>
      </c>
      <c r="AE78">
        <v>17.86</v>
      </c>
      <c r="AI78">
        <v>5.67</v>
      </c>
      <c r="AJ78">
        <v>6.52</v>
      </c>
      <c r="AK78">
        <v>2.39</v>
      </c>
      <c r="AL78">
        <v>0.16</v>
      </c>
      <c r="AN78">
        <v>2.14</v>
      </c>
      <c r="AO78">
        <v>3.32</v>
      </c>
      <c r="AP78">
        <v>0.15</v>
      </c>
      <c r="CH78">
        <v>14.2</v>
      </c>
      <c r="CW78">
        <v>77</v>
      </c>
      <c r="CX78">
        <v>526</v>
      </c>
      <c r="CZ78">
        <v>127</v>
      </c>
      <c r="DB78">
        <v>1.0189999999999999</v>
      </c>
      <c r="DO78">
        <v>34</v>
      </c>
      <c r="DP78">
        <v>57</v>
      </c>
      <c r="DR78">
        <v>20</v>
      </c>
      <c r="DS78">
        <v>3.72</v>
      </c>
      <c r="DT78">
        <v>1.04</v>
      </c>
      <c r="DV78">
        <v>0.49</v>
      </c>
      <c r="EA78">
        <v>1.95</v>
      </c>
      <c r="EC78">
        <v>3.52</v>
      </c>
      <c r="EQ78">
        <v>0.51252200000000003</v>
      </c>
      <c r="ET78">
        <v>0.70825499999999997</v>
      </c>
      <c r="FO78" t="s">
        <v>320</v>
      </c>
    </row>
    <row r="79" spans="1:171" hidden="1">
      <c r="A79" t="s">
        <v>307</v>
      </c>
      <c r="B79" t="s">
        <v>172</v>
      </c>
      <c r="C79" t="s">
        <v>317</v>
      </c>
      <c r="E79">
        <v>-6.92</v>
      </c>
      <c r="F79">
        <v>-6.92</v>
      </c>
      <c r="G79">
        <v>129.13</v>
      </c>
      <c r="H79">
        <v>129.13</v>
      </c>
      <c r="I79" t="s">
        <v>174</v>
      </c>
      <c r="L79" t="s">
        <v>321</v>
      </c>
      <c r="M79" t="s">
        <v>319</v>
      </c>
      <c r="V79" t="s">
        <v>177</v>
      </c>
      <c r="AA79" t="s">
        <v>297</v>
      </c>
      <c r="AB79">
        <v>59.5</v>
      </c>
      <c r="CW79">
        <v>74</v>
      </c>
      <c r="CX79">
        <v>526</v>
      </c>
      <c r="DR79">
        <v>19.5</v>
      </c>
      <c r="DS79">
        <v>3.67</v>
      </c>
      <c r="EM79">
        <v>11</v>
      </c>
      <c r="EO79">
        <v>9.6</v>
      </c>
      <c r="EP79">
        <v>2.21</v>
      </c>
      <c r="EQ79">
        <v>0.51252699999999995</v>
      </c>
      <c r="ET79">
        <v>0.70829900000000001</v>
      </c>
      <c r="EV79">
        <v>19.428999999999998</v>
      </c>
      <c r="EX79">
        <v>15.734</v>
      </c>
      <c r="EZ79">
        <v>39.658999999999999</v>
      </c>
      <c r="FO79" t="s">
        <v>322</v>
      </c>
    </row>
    <row r="80" spans="1:171" hidden="1">
      <c r="A80" t="s">
        <v>299</v>
      </c>
      <c r="B80" t="s">
        <v>172</v>
      </c>
      <c r="C80" t="s">
        <v>317</v>
      </c>
      <c r="E80">
        <v>-6.92</v>
      </c>
      <c r="F80">
        <v>-6.92</v>
      </c>
      <c r="G80">
        <v>129.13</v>
      </c>
      <c r="H80">
        <v>129.13</v>
      </c>
      <c r="I80" t="s">
        <v>174</v>
      </c>
      <c r="L80" t="s">
        <v>323</v>
      </c>
      <c r="M80" t="s">
        <v>319</v>
      </c>
      <c r="V80" t="s">
        <v>177</v>
      </c>
      <c r="AA80" t="s">
        <v>297</v>
      </c>
      <c r="AB80">
        <v>57.5</v>
      </c>
      <c r="AC80">
        <v>0.64</v>
      </c>
      <c r="AE80">
        <v>18.88</v>
      </c>
      <c r="AI80">
        <v>6.21</v>
      </c>
      <c r="AJ80">
        <v>7.34</v>
      </c>
      <c r="AK80">
        <v>3.24</v>
      </c>
      <c r="AL80">
        <v>0.17</v>
      </c>
      <c r="AN80">
        <v>1.97</v>
      </c>
      <c r="AO80">
        <v>3.23</v>
      </c>
      <c r="AP80">
        <v>0.13</v>
      </c>
      <c r="CH80">
        <v>22</v>
      </c>
      <c r="CW80">
        <v>71</v>
      </c>
      <c r="CX80">
        <v>529</v>
      </c>
      <c r="CZ80">
        <v>123</v>
      </c>
      <c r="DB80">
        <v>0.63700000000000001</v>
      </c>
      <c r="DO80">
        <v>27.7</v>
      </c>
      <c r="DP80">
        <v>50</v>
      </c>
      <c r="DQ80">
        <v>5.6</v>
      </c>
      <c r="DR80">
        <v>19.399999999999999</v>
      </c>
      <c r="DS80">
        <v>3.87</v>
      </c>
      <c r="DT80">
        <v>1.26</v>
      </c>
      <c r="DU80">
        <v>4.04</v>
      </c>
      <c r="DV80">
        <v>0.54</v>
      </c>
      <c r="DW80">
        <v>3.7</v>
      </c>
      <c r="DX80">
        <v>0.79</v>
      </c>
      <c r="DY80">
        <v>2.2400000000000002</v>
      </c>
      <c r="DZ80">
        <v>0.3</v>
      </c>
      <c r="EA80">
        <v>2.2000000000000002</v>
      </c>
      <c r="EB80">
        <v>0.33</v>
      </c>
      <c r="EC80">
        <v>3.42</v>
      </c>
      <c r="EM80">
        <v>24.3</v>
      </c>
      <c r="EO80">
        <v>10.1</v>
      </c>
      <c r="EP80">
        <v>2.85</v>
      </c>
      <c r="EQ80">
        <v>0.51258999999999999</v>
      </c>
      <c r="ET80">
        <v>0.70754399999999995</v>
      </c>
      <c r="EV80">
        <v>19.428000000000001</v>
      </c>
      <c r="EX80">
        <v>15.72</v>
      </c>
      <c r="EZ80">
        <v>39.610999999999997</v>
      </c>
      <c r="FO80" t="s">
        <v>324</v>
      </c>
    </row>
    <row r="81" spans="1:171" hidden="1">
      <c r="A81" t="s">
        <v>293</v>
      </c>
      <c r="B81" t="s">
        <v>172</v>
      </c>
      <c r="C81" t="s">
        <v>317</v>
      </c>
      <c r="E81">
        <v>-6.92</v>
      </c>
      <c r="F81">
        <v>-6.92</v>
      </c>
      <c r="G81">
        <v>129.13</v>
      </c>
      <c r="H81">
        <v>129.13</v>
      </c>
      <c r="I81" t="s">
        <v>174</v>
      </c>
      <c r="L81" t="s">
        <v>325</v>
      </c>
      <c r="M81" t="s">
        <v>326</v>
      </c>
      <c r="V81" t="s">
        <v>177</v>
      </c>
      <c r="AA81" t="s">
        <v>297</v>
      </c>
      <c r="AB81">
        <v>58.4</v>
      </c>
      <c r="AC81">
        <v>0.54</v>
      </c>
      <c r="AE81">
        <v>18.59</v>
      </c>
      <c r="AI81">
        <v>6.11</v>
      </c>
      <c r="AJ81">
        <v>7.36</v>
      </c>
      <c r="AK81">
        <v>2.85</v>
      </c>
      <c r="AL81">
        <v>0.17</v>
      </c>
      <c r="AN81">
        <v>1.93</v>
      </c>
      <c r="AO81">
        <v>3.18</v>
      </c>
      <c r="AP81">
        <v>0.15</v>
      </c>
      <c r="CH81">
        <v>17.600000000000001</v>
      </c>
      <c r="CW81">
        <v>68</v>
      </c>
      <c r="CX81">
        <v>539</v>
      </c>
      <c r="CZ81">
        <v>109.5</v>
      </c>
      <c r="DB81">
        <v>1.718</v>
      </c>
      <c r="DO81">
        <v>29.3</v>
      </c>
      <c r="DP81">
        <v>50</v>
      </c>
      <c r="DQ81">
        <v>5.8</v>
      </c>
      <c r="DR81">
        <v>21.2</v>
      </c>
      <c r="DS81">
        <v>4.07</v>
      </c>
      <c r="DT81">
        <v>1.18</v>
      </c>
      <c r="DU81">
        <v>4.25</v>
      </c>
      <c r="DV81">
        <v>0.56999999999999995</v>
      </c>
      <c r="DW81">
        <v>3.78</v>
      </c>
      <c r="DX81">
        <v>0.78</v>
      </c>
      <c r="DY81">
        <v>2.16</v>
      </c>
      <c r="DZ81">
        <v>0.28999999999999998</v>
      </c>
      <c r="EA81">
        <v>2.09</v>
      </c>
      <c r="EB81">
        <v>0.33410000000000001</v>
      </c>
      <c r="EC81">
        <v>3.052</v>
      </c>
      <c r="EM81">
        <v>20.8</v>
      </c>
      <c r="EO81">
        <v>10.1</v>
      </c>
      <c r="EP81">
        <v>2.7</v>
      </c>
      <c r="EQ81">
        <v>0.51257799999999998</v>
      </c>
      <c r="ET81">
        <v>0.70734399999999997</v>
      </c>
      <c r="EV81">
        <v>19.419</v>
      </c>
      <c r="EX81">
        <v>15.727</v>
      </c>
      <c r="EZ81">
        <v>39.612000000000002</v>
      </c>
      <c r="FH81">
        <v>0.28290399999999999</v>
      </c>
      <c r="FO81" t="s">
        <v>327</v>
      </c>
    </row>
    <row r="82" spans="1:171" hidden="1">
      <c r="A82" t="s">
        <v>293</v>
      </c>
      <c r="B82" t="s">
        <v>172</v>
      </c>
      <c r="C82" t="s">
        <v>317</v>
      </c>
      <c r="E82">
        <v>-6.92</v>
      </c>
      <c r="F82">
        <v>-6.92</v>
      </c>
      <c r="G82">
        <v>129.13</v>
      </c>
      <c r="H82">
        <v>129.13</v>
      </c>
      <c r="I82" t="s">
        <v>174</v>
      </c>
      <c r="L82" t="s">
        <v>328</v>
      </c>
      <c r="M82" t="s">
        <v>326</v>
      </c>
      <c r="V82" t="s">
        <v>177</v>
      </c>
      <c r="AA82" t="s">
        <v>297</v>
      </c>
      <c r="AB82">
        <v>59.9</v>
      </c>
      <c r="AC82">
        <v>0.54</v>
      </c>
      <c r="AE82">
        <v>17.98</v>
      </c>
      <c r="AI82">
        <v>5.8</v>
      </c>
      <c r="AJ82">
        <v>6.6</v>
      </c>
      <c r="AK82">
        <v>2.63</v>
      </c>
      <c r="AL82">
        <v>0.18</v>
      </c>
      <c r="AN82">
        <v>2.12</v>
      </c>
      <c r="AO82">
        <v>3.43</v>
      </c>
      <c r="AP82">
        <v>0.14000000000000001</v>
      </c>
      <c r="CH82">
        <v>15.8</v>
      </c>
      <c r="CW82">
        <v>76</v>
      </c>
      <c r="CX82">
        <v>542</v>
      </c>
      <c r="CZ82">
        <v>123.8</v>
      </c>
      <c r="DB82">
        <v>1.889</v>
      </c>
      <c r="DO82">
        <v>32</v>
      </c>
      <c r="DP82">
        <v>56</v>
      </c>
      <c r="DQ82">
        <v>6</v>
      </c>
      <c r="DR82">
        <v>21</v>
      </c>
      <c r="DS82">
        <v>3.92</v>
      </c>
      <c r="DT82">
        <v>1.19</v>
      </c>
      <c r="DU82">
        <v>4.07</v>
      </c>
      <c r="DV82">
        <v>0.49</v>
      </c>
      <c r="DW82">
        <v>3.2</v>
      </c>
      <c r="DX82">
        <v>0.7</v>
      </c>
      <c r="DY82">
        <v>2.0499999999999998</v>
      </c>
      <c r="DZ82">
        <v>0.27</v>
      </c>
      <c r="EA82">
        <v>2.04</v>
      </c>
      <c r="EB82">
        <v>0.31950000000000001</v>
      </c>
      <c r="EC82">
        <v>3.44</v>
      </c>
      <c r="EM82">
        <v>31.1</v>
      </c>
      <c r="EO82">
        <v>11.5</v>
      </c>
      <c r="EP82">
        <v>2.96</v>
      </c>
      <c r="EQ82">
        <v>0.51251500000000005</v>
      </c>
      <c r="ET82">
        <v>0.70796700000000001</v>
      </c>
      <c r="EV82">
        <v>19.416</v>
      </c>
      <c r="EX82">
        <v>15.726000000000001</v>
      </c>
      <c r="EZ82">
        <v>39.625999999999998</v>
      </c>
      <c r="FH82">
        <v>0.28281200000000001</v>
      </c>
      <c r="FO82" t="s">
        <v>329</v>
      </c>
    </row>
    <row r="83" spans="1:171" hidden="1">
      <c r="A83" t="s">
        <v>293</v>
      </c>
      <c r="B83" t="s">
        <v>172</v>
      </c>
      <c r="C83" t="s">
        <v>180</v>
      </c>
      <c r="E83">
        <v>-7.4</v>
      </c>
      <c r="F83">
        <v>-7.4</v>
      </c>
      <c r="G83">
        <v>127.6</v>
      </c>
      <c r="H83">
        <v>127.6</v>
      </c>
      <c r="I83" t="s">
        <v>174</v>
      </c>
      <c r="L83" t="s">
        <v>330</v>
      </c>
      <c r="M83" t="s">
        <v>326</v>
      </c>
      <c r="V83" t="s">
        <v>177</v>
      </c>
      <c r="AA83" t="s">
        <v>297</v>
      </c>
      <c r="AB83">
        <v>58.9</v>
      </c>
      <c r="AC83">
        <v>0.57999999999999996</v>
      </c>
      <c r="AE83">
        <v>16.34</v>
      </c>
      <c r="AI83">
        <v>6.2</v>
      </c>
      <c r="AJ83">
        <v>7.74</v>
      </c>
      <c r="AK83">
        <v>4.63</v>
      </c>
      <c r="AL83">
        <v>0.15</v>
      </c>
      <c r="AN83">
        <v>2.04</v>
      </c>
      <c r="AO83">
        <v>2.64</v>
      </c>
      <c r="AP83">
        <v>0.06</v>
      </c>
      <c r="CH83">
        <v>26.8</v>
      </c>
      <c r="CW83">
        <v>77</v>
      </c>
      <c r="CX83">
        <v>320</v>
      </c>
      <c r="CZ83">
        <v>115.4</v>
      </c>
      <c r="DB83">
        <v>1.7390000000000001</v>
      </c>
      <c r="DO83">
        <v>23.8</v>
      </c>
      <c r="DP83">
        <v>41</v>
      </c>
      <c r="DQ83">
        <v>5.2</v>
      </c>
      <c r="DR83">
        <v>19</v>
      </c>
      <c r="DS83">
        <v>3.99</v>
      </c>
      <c r="DT83">
        <v>1.04</v>
      </c>
      <c r="DU83">
        <v>4.3</v>
      </c>
      <c r="DV83">
        <v>0.59</v>
      </c>
      <c r="DW83">
        <v>4.09</v>
      </c>
      <c r="DX83">
        <v>0.86</v>
      </c>
      <c r="DY83">
        <v>2.44</v>
      </c>
      <c r="DZ83">
        <v>0.33</v>
      </c>
      <c r="EA83">
        <v>2.37</v>
      </c>
      <c r="EB83">
        <v>0.34710000000000002</v>
      </c>
      <c r="EC83">
        <v>3.4390000000000001</v>
      </c>
      <c r="EM83">
        <v>23.2</v>
      </c>
      <c r="EO83">
        <v>8.02</v>
      </c>
      <c r="EP83">
        <v>2.0699999999999998</v>
      </c>
      <c r="EQ83">
        <v>0.51245399999999997</v>
      </c>
      <c r="ET83">
        <v>0.70852000000000004</v>
      </c>
      <c r="EV83">
        <v>19.146999999999998</v>
      </c>
      <c r="EX83">
        <v>15.688000000000001</v>
      </c>
      <c r="EZ83">
        <v>39.511000000000003</v>
      </c>
      <c r="FH83">
        <v>0.28268500000000002</v>
      </c>
      <c r="FO83" t="s">
        <v>331</v>
      </c>
    </row>
    <row r="84" spans="1:171" hidden="1">
      <c r="A84" t="s">
        <v>307</v>
      </c>
      <c r="B84" t="s">
        <v>172</v>
      </c>
      <c r="C84" t="s">
        <v>180</v>
      </c>
      <c r="E84">
        <v>-7.4</v>
      </c>
      <c r="F84">
        <v>-7.4</v>
      </c>
      <c r="G84">
        <v>127.6</v>
      </c>
      <c r="H84">
        <v>127.6</v>
      </c>
      <c r="I84" t="s">
        <v>174</v>
      </c>
      <c r="L84" t="s">
        <v>332</v>
      </c>
      <c r="M84" t="s">
        <v>319</v>
      </c>
      <c r="V84" t="s">
        <v>177</v>
      </c>
      <c r="AA84" t="s">
        <v>297</v>
      </c>
      <c r="AB84">
        <v>57.5</v>
      </c>
      <c r="CW84">
        <v>60</v>
      </c>
      <c r="CX84">
        <v>313</v>
      </c>
      <c r="ET84">
        <v>0.709144</v>
      </c>
      <c r="FO84" t="s">
        <v>333</v>
      </c>
    </row>
    <row r="85" spans="1:171" hidden="1">
      <c r="A85" t="s">
        <v>293</v>
      </c>
      <c r="B85" t="s">
        <v>172</v>
      </c>
      <c r="C85" t="s">
        <v>180</v>
      </c>
      <c r="E85">
        <v>-7.4</v>
      </c>
      <c r="F85">
        <v>-7.4</v>
      </c>
      <c r="G85">
        <v>127.6</v>
      </c>
      <c r="H85">
        <v>127.6</v>
      </c>
      <c r="I85" t="s">
        <v>174</v>
      </c>
      <c r="L85" t="s">
        <v>334</v>
      </c>
      <c r="M85" t="s">
        <v>335</v>
      </c>
      <c r="V85" t="s">
        <v>177</v>
      </c>
      <c r="AA85" t="s">
        <v>297</v>
      </c>
      <c r="AB85">
        <v>71.599999999999994</v>
      </c>
      <c r="AC85">
        <v>0.44</v>
      </c>
      <c r="AE85">
        <v>15.2</v>
      </c>
      <c r="AI85">
        <v>2.0499999999999998</v>
      </c>
      <c r="AJ85">
        <v>2.15</v>
      </c>
      <c r="AK85">
        <v>0.31</v>
      </c>
      <c r="AL85">
        <v>0.03</v>
      </c>
      <c r="AN85">
        <v>3.85</v>
      </c>
      <c r="AO85">
        <v>4.07</v>
      </c>
      <c r="AP85">
        <v>0.06</v>
      </c>
      <c r="CH85">
        <v>9.5</v>
      </c>
      <c r="CW85">
        <v>141</v>
      </c>
      <c r="CX85">
        <v>227</v>
      </c>
      <c r="CZ85">
        <v>114</v>
      </c>
      <c r="DB85">
        <v>1.5009999999999999</v>
      </c>
      <c r="DO85">
        <v>40</v>
      </c>
      <c r="DP85">
        <v>76</v>
      </c>
      <c r="DQ85">
        <v>8.6999999999999993</v>
      </c>
      <c r="DR85">
        <v>30.3</v>
      </c>
      <c r="DS85">
        <v>6.18</v>
      </c>
      <c r="DT85">
        <v>1.51</v>
      </c>
      <c r="DU85">
        <v>6.6</v>
      </c>
      <c r="DV85">
        <v>0.88</v>
      </c>
      <c r="DW85">
        <v>5.7</v>
      </c>
      <c r="DX85">
        <v>1.17</v>
      </c>
      <c r="DY85">
        <v>3.16</v>
      </c>
      <c r="DZ85">
        <v>0.42</v>
      </c>
      <c r="EA85">
        <v>2.94</v>
      </c>
      <c r="EB85">
        <v>0.38440000000000002</v>
      </c>
      <c r="EC85">
        <v>3.9830000000000001</v>
      </c>
      <c r="EM85">
        <v>27.4</v>
      </c>
      <c r="EO85">
        <v>15</v>
      </c>
      <c r="EP85">
        <v>3.53</v>
      </c>
      <c r="EQ85">
        <v>0.512432</v>
      </c>
      <c r="ET85">
        <v>0.70919500000000002</v>
      </c>
      <c r="EV85">
        <v>19.184999999999999</v>
      </c>
      <c r="EX85">
        <v>15.7</v>
      </c>
      <c r="EZ85">
        <v>39.552</v>
      </c>
      <c r="FH85">
        <v>0.28267599999999998</v>
      </c>
      <c r="FO85" t="s">
        <v>336</v>
      </c>
    </row>
    <row r="86" spans="1:171" hidden="1">
      <c r="A86" t="s">
        <v>307</v>
      </c>
      <c r="B86" t="s">
        <v>172</v>
      </c>
      <c r="C86" t="s">
        <v>180</v>
      </c>
      <c r="E86">
        <v>-7.4</v>
      </c>
      <c r="F86">
        <v>-7.4</v>
      </c>
      <c r="G86">
        <v>127.6</v>
      </c>
      <c r="H86">
        <v>127.6</v>
      </c>
      <c r="I86" t="s">
        <v>174</v>
      </c>
      <c r="L86" t="s">
        <v>337</v>
      </c>
      <c r="M86" t="s">
        <v>319</v>
      </c>
      <c r="V86" t="s">
        <v>177</v>
      </c>
      <c r="AA86" t="s">
        <v>297</v>
      </c>
      <c r="AB86">
        <v>72.2</v>
      </c>
      <c r="CW86">
        <v>147</v>
      </c>
      <c r="CX86">
        <v>182</v>
      </c>
      <c r="ET86">
        <v>0.70925700000000003</v>
      </c>
      <c r="FO86" t="s">
        <v>338</v>
      </c>
    </row>
    <row r="87" spans="1:171" hidden="1">
      <c r="A87" t="s">
        <v>339</v>
      </c>
      <c r="B87" t="s">
        <v>172</v>
      </c>
      <c r="C87" t="s">
        <v>229</v>
      </c>
      <c r="E87">
        <v>-6.66</v>
      </c>
      <c r="F87">
        <v>-6.66</v>
      </c>
      <c r="G87">
        <v>129.49</v>
      </c>
      <c r="H87">
        <v>129.49</v>
      </c>
      <c r="I87" t="s">
        <v>174</v>
      </c>
      <c r="L87" t="s">
        <v>340</v>
      </c>
      <c r="M87" t="s">
        <v>341</v>
      </c>
      <c r="V87" t="s">
        <v>177</v>
      </c>
      <c r="AA87" t="s">
        <v>342</v>
      </c>
      <c r="AB87">
        <v>56.87</v>
      </c>
      <c r="AC87">
        <v>0.56999999999999995</v>
      </c>
      <c r="AE87">
        <v>17.350000000000001</v>
      </c>
      <c r="AI87">
        <v>7.24</v>
      </c>
      <c r="AJ87">
        <v>8.56</v>
      </c>
      <c r="AK87">
        <v>3.79</v>
      </c>
      <c r="AL87">
        <v>0.19</v>
      </c>
      <c r="AN87">
        <v>1.92</v>
      </c>
      <c r="AO87">
        <v>2.58</v>
      </c>
      <c r="AP87">
        <v>0.12</v>
      </c>
      <c r="CH87">
        <v>28.4</v>
      </c>
      <c r="CZ87">
        <v>96</v>
      </c>
      <c r="DB87">
        <v>0.83299999999999996</v>
      </c>
      <c r="DO87">
        <v>14.6</v>
      </c>
      <c r="DP87">
        <v>25.7</v>
      </c>
      <c r="DQ87">
        <v>2.89</v>
      </c>
      <c r="DR87">
        <v>11.8</v>
      </c>
      <c r="DS87">
        <v>2.67</v>
      </c>
      <c r="DT87">
        <v>0.83</v>
      </c>
      <c r="DU87">
        <v>2.97</v>
      </c>
      <c r="DV87">
        <v>0.42</v>
      </c>
      <c r="DW87">
        <v>2.94</v>
      </c>
      <c r="DX87">
        <v>0.64</v>
      </c>
      <c r="DY87">
        <v>1.87</v>
      </c>
      <c r="DZ87">
        <v>0.25</v>
      </c>
      <c r="EA87">
        <v>1.88</v>
      </c>
      <c r="EB87">
        <v>0.28000000000000003</v>
      </c>
      <c r="EC87">
        <v>2.69</v>
      </c>
      <c r="FO87">
        <v>1319108</v>
      </c>
    </row>
    <row r="88" spans="1:171" hidden="1">
      <c r="A88" t="s">
        <v>343</v>
      </c>
      <c r="B88" t="s">
        <v>172</v>
      </c>
      <c r="C88" t="s">
        <v>242</v>
      </c>
      <c r="E88">
        <v>-7.71</v>
      </c>
      <c r="F88">
        <v>-7.71</v>
      </c>
      <c r="G88">
        <v>126.8</v>
      </c>
      <c r="H88">
        <v>126.8</v>
      </c>
      <c r="I88" t="s">
        <v>174</v>
      </c>
      <c r="L88" t="s">
        <v>344</v>
      </c>
      <c r="M88" t="s">
        <v>345</v>
      </c>
      <c r="V88" t="s">
        <v>177</v>
      </c>
      <c r="AA88" t="s">
        <v>346</v>
      </c>
      <c r="CW88">
        <v>104.01</v>
      </c>
      <c r="CX88">
        <v>200.29</v>
      </c>
      <c r="ET88">
        <v>0.708206</v>
      </c>
      <c r="FO88">
        <v>181917</v>
      </c>
    </row>
    <row r="89" spans="1:171" hidden="1">
      <c r="A89" t="s">
        <v>343</v>
      </c>
      <c r="B89" t="s">
        <v>172</v>
      </c>
      <c r="C89" t="s">
        <v>347</v>
      </c>
      <c r="D89" t="s">
        <v>348</v>
      </c>
      <c r="E89">
        <v>-8.4499999999999993</v>
      </c>
      <c r="F89">
        <v>-8.4499999999999993</v>
      </c>
      <c r="G89">
        <v>124.42</v>
      </c>
      <c r="H89">
        <v>124.42</v>
      </c>
      <c r="I89" t="s">
        <v>174</v>
      </c>
      <c r="L89" t="s">
        <v>349</v>
      </c>
      <c r="M89" t="s">
        <v>345</v>
      </c>
      <c r="V89" t="s">
        <v>177</v>
      </c>
      <c r="AA89" t="s">
        <v>346</v>
      </c>
      <c r="CW89">
        <v>82.34</v>
      </c>
      <c r="CX89">
        <v>354.3</v>
      </c>
      <c r="ET89">
        <v>0.71088799999999996</v>
      </c>
      <c r="FO89">
        <v>181924</v>
      </c>
    </row>
    <row r="90" spans="1:171" hidden="1">
      <c r="A90" t="s">
        <v>343</v>
      </c>
      <c r="B90" t="s">
        <v>172</v>
      </c>
      <c r="C90" t="s">
        <v>347</v>
      </c>
      <c r="E90">
        <v>-8.17</v>
      </c>
      <c r="F90">
        <v>-8.17</v>
      </c>
      <c r="G90">
        <v>124.88</v>
      </c>
      <c r="H90">
        <v>124.88</v>
      </c>
      <c r="I90" t="s">
        <v>174</v>
      </c>
      <c r="L90" t="s">
        <v>350</v>
      </c>
      <c r="M90" t="s">
        <v>345</v>
      </c>
      <c r="V90" t="s">
        <v>177</v>
      </c>
      <c r="AA90" t="s">
        <v>346</v>
      </c>
      <c r="CW90">
        <v>87.59</v>
      </c>
      <c r="CX90">
        <v>370.87</v>
      </c>
      <c r="ET90">
        <v>0.70662800000000003</v>
      </c>
      <c r="FO90">
        <v>181939</v>
      </c>
    </row>
    <row r="91" spans="1:171" hidden="1">
      <c r="A91" t="s">
        <v>343</v>
      </c>
      <c r="B91" t="s">
        <v>172</v>
      </c>
      <c r="C91" t="s">
        <v>180</v>
      </c>
      <c r="E91">
        <v>-7.55</v>
      </c>
      <c r="F91">
        <v>-7.55</v>
      </c>
      <c r="G91">
        <v>127.35</v>
      </c>
      <c r="H91">
        <v>127.35</v>
      </c>
      <c r="I91" t="s">
        <v>174</v>
      </c>
      <c r="L91" t="s">
        <v>351</v>
      </c>
      <c r="M91" t="s">
        <v>345</v>
      </c>
      <c r="V91" t="s">
        <v>177</v>
      </c>
      <c r="AA91" t="s">
        <v>346</v>
      </c>
      <c r="CW91">
        <v>135.16</v>
      </c>
      <c r="CX91">
        <v>211.52</v>
      </c>
      <c r="ET91">
        <v>0.70926599999999995</v>
      </c>
      <c r="FO91">
        <v>181940</v>
      </c>
    </row>
    <row r="92" spans="1:171" hidden="1">
      <c r="A92" t="s">
        <v>343</v>
      </c>
      <c r="B92" t="s">
        <v>172</v>
      </c>
      <c r="C92" t="s">
        <v>347</v>
      </c>
      <c r="E92">
        <v>-8.3699999999999992</v>
      </c>
      <c r="F92">
        <v>-8.3699999999999992</v>
      </c>
      <c r="G92">
        <v>124.37</v>
      </c>
      <c r="H92">
        <v>124.37</v>
      </c>
      <c r="I92" t="s">
        <v>174</v>
      </c>
      <c r="L92" t="s">
        <v>352</v>
      </c>
      <c r="M92" t="s">
        <v>345</v>
      </c>
      <c r="V92" t="s">
        <v>177</v>
      </c>
      <c r="AA92" t="s">
        <v>346</v>
      </c>
      <c r="EQ92">
        <v>0.51251199999999997</v>
      </c>
      <c r="ET92">
        <v>0.70677000000000001</v>
      </c>
      <c r="EV92">
        <v>19.222000000000001</v>
      </c>
      <c r="EX92">
        <v>15.702999999999999</v>
      </c>
      <c r="EZ92">
        <v>39.552</v>
      </c>
      <c r="FO92">
        <v>181944</v>
      </c>
    </row>
    <row r="93" spans="1:171" hidden="1">
      <c r="A93" t="s">
        <v>343</v>
      </c>
      <c r="B93" t="s">
        <v>172</v>
      </c>
      <c r="C93" t="s">
        <v>353</v>
      </c>
      <c r="E93">
        <v>-8.31</v>
      </c>
      <c r="F93">
        <v>-8.31</v>
      </c>
      <c r="G93">
        <v>124.73</v>
      </c>
      <c r="H93">
        <v>124.73</v>
      </c>
      <c r="I93" t="s">
        <v>174</v>
      </c>
      <c r="L93" t="s">
        <v>354</v>
      </c>
      <c r="M93" t="s">
        <v>345</v>
      </c>
      <c r="V93" t="s">
        <v>177</v>
      </c>
      <c r="AA93" t="s">
        <v>346</v>
      </c>
      <c r="AB93">
        <v>56.49</v>
      </c>
      <c r="AC93">
        <v>0.89</v>
      </c>
      <c r="AE93">
        <v>18.190000000000001</v>
      </c>
      <c r="AI93">
        <v>7.27</v>
      </c>
      <c r="AJ93">
        <v>7.46</v>
      </c>
      <c r="AK93">
        <v>3.11</v>
      </c>
      <c r="AL93">
        <v>0.14000000000000001</v>
      </c>
      <c r="AN93">
        <v>2.82</v>
      </c>
      <c r="AO93">
        <v>2.62</v>
      </c>
      <c r="AP93">
        <v>0.2</v>
      </c>
      <c r="BF93">
        <v>0.6</v>
      </c>
      <c r="CH93">
        <v>23.1</v>
      </c>
      <c r="CJ93">
        <v>216</v>
      </c>
      <c r="CK93">
        <v>8</v>
      </c>
      <c r="CO93">
        <v>9</v>
      </c>
      <c r="CP93">
        <v>66</v>
      </c>
      <c r="CQ93">
        <v>66</v>
      </c>
      <c r="CR93">
        <v>20</v>
      </c>
      <c r="CW93">
        <v>111</v>
      </c>
      <c r="CX93">
        <v>478</v>
      </c>
      <c r="CY93">
        <v>30</v>
      </c>
      <c r="CZ93">
        <v>154</v>
      </c>
      <c r="DA93">
        <v>8</v>
      </c>
      <c r="DM93">
        <v>4.34</v>
      </c>
      <c r="DN93">
        <v>793</v>
      </c>
      <c r="DO93">
        <v>34</v>
      </c>
      <c r="DP93">
        <v>62.7</v>
      </c>
      <c r="DQ93">
        <v>7.2</v>
      </c>
      <c r="DR93">
        <v>27.4</v>
      </c>
      <c r="DS93">
        <v>5.6</v>
      </c>
      <c r="DT93">
        <v>1.41</v>
      </c>
      <c r="DU93">
        <v>5.04</v>
      </c>
      <c r="DV93">
        <v>0.8</v>
      </c>
      <c r="DW93">
        <v>4.41</v>
      </c>
      <c r="DX93">
        <v>0.9</v>
      </c>
      <c r="DY93">
        <v>2.64</v>
      </c>
      <c r="DZ93">
        <v>0.39</v>
      </c>
      <c r="EA93">
        <v>2.4700000000000002</v>
      </c>
      <c r="EB93">
        <v>0.37</v>
      </c>
      <c r="EC93">
        <v>3.91</v>
      </c>
      <c r="EM93">
        <v>21.25</v>
      </c>
      <c r="EO93">
        <v>10.27</v>
      </c>
      <c r="EP93">
        <v>2.52</v>
      </c>
      <c r="EQ93">
        <v>0.512548</v>
      </c>
      <c r="ET93">
        <v>0.70665800000000001</v>
      </c>
      <c r="EV93">
        <v>19.16</v>
      </c>
      <c r="EX93">
        <v>15.718999999999999</v>
      </c>
      <c r="EZ93">
        <v>39.613</v>
      </c>
      <c r="FO93">
        <v>181945</v>
      </c>
    </row>
    <row r="94" spans="1:171" hidden="1">
      <c r="A94" t="s">
        <v>343</v>
      </c>
      <c r="B94" t="s">
        <v>172</v>
      </c>
      <c r="C94" t="s">
        <v>347</v>
      </c>
      <c r="E94">
        <v>-8.27</v>
      </c>
      <c r="F94">
        <v>-8.27</v>
      </c>
      <c r="G94">
        <v>124.71</v>
      </c>
      <c r="H94">
        <v>124.71</v>
      </c>
      <c r="I94" t="s">
        <v>174</v>
      </c>
      <c r="L94" t="s">
        <v>355</v>
      </c>
      <c r="M94" t="s">
        <v>345</v>
      </c>
      <c r="V94" t="s">
        <v>177</v>
      </c>
      <c r="AA94" t="s">
        <v>346</v>
      </c>
      <c r="EQ94">
        <v>0.51261000000000001</v>
      </c>
      <c r="ET94">
        <v>0.70615499999999998</v>
      </c>
      <c r="EV94">
        <v>19.158999999999999</v>
      </c>
      <c r="EX94">
        <v>15.689</v>
      </c>
      <c r="EZ94">
        <v>39.540999999999997</v>
      </c>
      <c r="FO94">
        <v>181946</v>
      </c>
    </row>
    <row r="95" spans="1:171" hidden="1">
      <c r="A95" t="s">
        <v>343</v>
      </c>
      <c r="B95" t="s">
        <v>172</v>
      </c>
      <c r="C95" t="s">
        <v>347</v>
      </c>
      <c r="E95">
        <v>-8.27</v>
      </c>
      <c r="F95">
        <v>-8.27</v>
      </c>
      <c r="G95">
        <v>124.71</v>
      </c>
      <c r="H95">
        <v>124.71</v>
      </c>
      <c r="I95" t="s">
        <v>174</v>
      </c>
      <c r="L95" t="s">
        <v>356</v>
      </c>
      <c r="M95" t="s">
        <v>345</v>
      </c>
      <c r="V95" t="s">
        <v>177</v>
      </c>
      <c r="AA95" t="s">
        <v>346</v>
      </c>
      <c r="EQ95">
        <v>0.51258400000000004</v>
      </c>
      <c r="ET95">
        <v>0.70619900000000002</v>
      </c>
      <c r="EV95">
        <v>19.114999999999998</v>
      </c>
      <c r="EX95">
        <v>15.683999999999999</v>
      </c>
      <c r="EZ95">
        <v>39.487000000000002</v>
      </c>
      <c r="FO95">
        <v>181947</v>
      </c>
    </row>
    <row r="96" spans="1:171" hidden="1">
      <c r="A96" t="s">
        <v>343</v>
      </c>
      <c r="B96" t="s">
        <v>172</v>
      </c>
      <c r="C96" t="s">
        <v>347</v>
      </c>
      <c r="E96">
        <v>-8.27</v>
      </c>
      <c r="F96">
        <v>-8.27</v>
      </c>
      <c r="G96">
        <v>124.71</v>
      </c>
      <c r="H96">
        <v>124.71</v>
      </c>
      <c r="I96" t="s">
        <v>174</v>
      </c>
      <c r="L96" t="s">
        <v>357</v>
      </c>
      <c r="M96" t="s">
        <v>345</v>
      </c>
      <c r="V96" t="s">
        <v>177</v>
      </c>
      <c r="AA96" t="s">
        <v>346</v>
      </c>
      <c r="EQ96">
        <v>0.51256999999999997</v>
      </c>
      <c r="ET96">
        <v>0.70621800000000001</v>
      </c>
      <c r="EV96">
        <v>19.140999999999998</v>
      </c>
      <c r="EX96">
        <v>15.686999999999999</v>
      </c>
      <c r="EZ96">
        <v>39.536999999999999</v>
      </c>
      <c r="FO96">
        <v>181948</v>
      </c>
    </row>
    <row r="97" spans="1:171" hidden="1">
      <c r="A97" t="s">
        <v>343</v>
      </c>
      <c r="B97" t="s">
        <v>172</v>
      </c>
      <c r="C97" t="s">
        <v>347</v>
      </c>
      <c r="E97">
        <v>-8.2200000000000006</v>
      </c>
      <c r="F97">
        <v>-8.2200000000000006</v>
      </c>
      <c r="G97">
        <v>124.8</v>
      </c>
      <c r="H97">
        <v>124.8</v>
      </c>
      <c r="I97" t="s">
        <v>174</v>
      </c>
      <c r="L97" t="s">
        <v>358</v>
      </c>
      <c r="M97" t="s">
        <v>345</v>
      </c>
      <c r="V97" t="s">
        <v>177</v>
      </c>
      <c r="AA97" t="s">
        <v>346</v>
      </c>
      <c r="AB97">
        <v>61.03</v>
      </c>
      <c r="AC97">
        <v>0.56999999999999995</v>
      </c>
      <c r="AE97">
        <v>16.75</v>
      </c>
      <c r="AI97">
        <v>5.55</v>
      </c>
      <c r="AJ97">
        <v>5.24</v>
      </c>
      <c r="AK97">
        <v>3.92</v>
      </c>
      <c r="AL97">
        <v>0.15</v>
      </c>
      <c r="AN97">
        <v>2.67</v>
      </c>
      <c r="AO97">
        <v>3.4</v>
      </c>
      <c r="AP97">
        <v>0.12</v>
      </c>
      <c r="BF97">
        <v>6.31</v>
      </c>
      <c r="CH97">
        <v>19</v>
      </c>
      <c r="CJ97">
        <v>148</v>
      </c>
      <c r="CK97">
        <v>58</v>
      </c>
      <c r="CO97">
        <v>23</v>
      </c>
      <c r="CP97">
        <v>3</v>
      </c>
      <c r="CQ97">
        <v>70</v>
      </c>
      <c r="CR97">
        <v>15.8</v>
      </c>
      <c r="CW97">
        <v>76</v>
      </c>
      <c r="CX97">
        <v>231</v>
      </c>
      <c r="CY97">
        <v>19</v>
      </c>
      <c r="CZ97">
        <v>105</v>
      </c>
      <c r="DA97">
        <v>5</v>
      </c>
      <c r="DN97">
        <v>738</v>
      </c>
      <c r="DO97">
        <v>27</v>
      </c>
      <c r="DP97">
        <v>47</v>
      </c>
      <c r="DR97">
        <v>18</v>
      </c>
      <c r="EM97">
        <v>9</v>
      </c>
      <c r="EO97">
        <v>11</v>
      </c>
      <c r="EP97">
        <v>2.4</v>
      </c>
      <c r="EQ97">
        <v>0.512575</v>
      </c>
      <c r="ET97">
        <v>0.70630000000000004</v>
      </c>
      <c r="EV97">
        <v>19.125</v>
      </c>
      <c r="EX97">
        <v>15.683999999999999</v>
      </c>
      <c r="EZ97">
        <v>39.478999999999999</v>
      </c>
      <c r="FO97">
        <v>181949</v>
      </c>
    </row>
    <row r="98" spans="1:171" hidden="1">
      <c r="A98" t="s">
        <v>343</v>
      </c>
      <c r="B98" t="s">
        <v>172</v>
      </c>
      <c r="C98" t="s">
        <v>347</v>
      </c>
      <c r="E98">
        <v>-8.17</v>
      </c>
      <c r="F98">
        <v>-8.17</v>
      </c>
      <c r="G98">
        <v>124.79</v>
      </c>
      <c r="H98">
        <v>124.79</v>
      </c>
      <c r="I98" t="s">
        <v>174</v>
      </c>
      <c r="L98" t="s">
        <v>359</v>
      </c>
      <c r="M98" t="s">
        <v>345</v>
      </c>
      <c r="V98" t="s">
        <v>177</v>
      </c>
      <c r="AA98" t="s">
        <v>346</v>
      </c>
      <c r="AB98">
        <v>63.89</v>
      </c>
      <c r="AC98">
        <v>0.6</v>
      </c>
      <c r="AE98">
        <v>16.600000000000001</v>
      </c>
      <c r="AI98">
        <v>5.07</v>
      </c>
      <c r="AJ98">
        <v>5.0999999999999996</v>
      </c>
      <c r="AK98">
        <v>1.84</v>
      </c>
      <c r="AL98">
        <v>7.0000000000000007E-2</v>
      </c>
      <c r="AN98">
        <v>2.4700000000000002</v>
      </c>
      <c r="AO98">
        <v>3.64</v>
      </c>
      <c r="AP98">
        <v>0.15</v>
      </c>
      <c r="BF98">
        <v>0.65</v>
      </c>
      <c r="CH98">
        <v>15</v>
      </c>
      <c r="CJ98">
        <v>127</v>
      </c>
      <c r="CK98">
        <v>4</v>
      </c>
      <c r="CO98">
        <v>4</v>
      </c>
      <c r="CP98">
        <v>24</v>
      </c>
      <c r="CQ98">
        <v>47</v>
      </c>
      <c r="CR98">
        <v>16.3</v>
      </c>
      <c r="CW98">
        <v>75</v>
      </c>
      <c r="CX98">
        <v>472</v>
      </c>
      <c r="CY98">
        <v>21</v>
      </c>
      <c r="CZ98">
        <v>147</v>
      </c>
      <c r="DA98">
        <v>6.6</v>
      </c>
      <c r="DM98">
        <v>1.25</v>
      </c>
      <c r="DN98">
        <v>1180</v>
      </c>
      <c r="DO98">
        <v>41</v>
      </c>
      <c r="DP98">
        <v>69.400000000000006</v>
      </c>
      <c r="DQ98">
        <v>7.3</v>
      </c>
      <c r="DR98">
        <v>26</v>
      </c>
      <c r="DS98">
        <v>4.5</v>
      </c>
      <c r="DT98">
        <v>1.29</v>
      </c>
      <c r="DU98">
        <v>3.74</v>
      </c>
      <c r="DV98">
        <v>0.54</v>
      </c>
      <c r="DW98">
        <v>2.99</v>
      </c>
      <c r="DX98">
        <v>0.61</v>
      </c>
      <c r="DY98">
        <v>1.82</v>
      </c>
      <c r="DZ98">
        <v>0.28000000000000003</v>
      </c>
      <c r="EA98">
        <v>1.83</v>
      </c>
      <c r="EB98">
        <v>0.28999999999999998</v>
      </c>
      <c r="EC98">
        <v>3.36</v>
      </c>
      <c r="EM98">
        <v>20.05</v>
      </c>
      <c r="EO98">
        <v>16.14</v>
      </c>
      <c r="EP98">
        <v>3.29</v>
      </c>
      <c r="EQ98">
        <v>0.51253899999999997</v>
      </c>
      <c r="ET98">
        <v>0.70648699999999998</v>
      </c>
      <c r="EV98">
        <v>19.123999999999999</v>
      </c>
      <c r="EX98">
        <v>15.669</v>
      </c>
      <c r="EZ98">
        <v>39.417999999999999</v>
      </c>
      <c r="FO98">
        <v>181950</v>
      </c>
    </row>
    <row r="99" spans="1:171" hidden="1">
      <c r="A99" t="s">
        <v>343</v>
      </c>
      <c r="B99" t="s">
        <v>172</v>
      </c>
      <c r="C99" t="s">
        <v>347</v>
      </c>
      <c r="E99">
        <v>-8.26</v>
      </c>
      <c r="F99">
        <v>-8.26</v>
      </c>
      <c r="G99">
        <v>124.41</v>
      </c>
      <c r="H99">
        <v>124.41</v>
      </c>
      <c r="I99" t="s">
        <v>174</v>
      </c>
      <c r="L99" t="s">
        <v>360</v>
      </c>
      <c r="M99" t="s">
        <v>345</v>
      </c>
      <c r="V99" t="s">
        <v>177</v>
      </c>
      <c r="AA99" t="s">
        <v>346</v>
      </c>
      <c r="EQ99">
        <v>0.51251500000000005</v>
      </c>
      <c r="ET99">
        <v>0.70661799999999997</v>
      </c>
      <c r="EV99">
        <v>19.187999999999999</v>
      </c>
      <c r="EX99">
        <v>15.712999999999999</v>
      </c>
      <c r="EZ99">
        <v>39.561</v>
      </c>
      <c r="FO99">
        <v>181951</v>
      </c>
    </row>
    <row r="100" spans="1:171" hidden="1">
      <c r="A100" t="s">
        <v>343</v>
      </c>
      <c r="B100" t="s">
        <v>172</v>
      </c>
      <c r="C100" t="s">
        <v>347</v>
      </c>
      <c r="E100">
        <v>-8.2799999999999994</v>
      </c>
      <c r="F100">
        <v>-8.2799999999999994</v>
      </c>
      <c r="G100">
        <v>124.41</v>
      </c>
      <c r="H100">
        <v>124.41</v>
      </c>
      <c r="I100" t="s">
        <v>174</v>
      </c>
      <c r="L100" t="s">
        <v>361</v>
      </c>
      <c r="M100" t="s">
        <v>345</v>
      </c>
      <c r="V100" t="s">
        <v>177</v>
      </c>
      <c r="AA100" t="s">
        <v>346</v>
      </c>
      <c r="AB100">
        <v>47.53</v>
      </c>
      <c r="AC100">
        <v>1.04</v>
      </c>
      <c r="AE100">
        <v>18.489999999999998</v>
      </c>
      <c r="AI100">
        <v>11</v>
      </c>
      <c r="AJ100">
        <v>11.02</v>
      </c>
      <c r="AK100">
        <v>5.97</v>
      </c>
      <c r="AL100">
        <v>0.19</v>
      </c>
      <c r="AN100">
        <v>1.02</v>
      </c>
      <c r="AO100">
        <v>2.31</v>
      </c>
      <c r="AP100">
        <v>0.2</v>
      </c>
      <c r="BF100">
        <v>0.04</v>
      </c>
      <c r="CH100">
        <v>27.2</v>
      </c>
      <c r="CJ100">
        <v>333</v>
      </c>
      <c r="CK100">
        <v>4</v>
      </c>
      <c r="CO100">
        <v>12.81</v>
      </c>
      <c r="CP100">
        <v>42.697000000000003</v>
      </c>
      <c r="CQ100">
        <v>76.924000000000007</v>
      </c>
      <c r="CR100">
        <v>16.565000000000001</v>
      </c>
      <c r="CW100">
        <v>20</v>
      </c>
      <c r="CX100">
        <v>769</v>
      </c>
      <c r="CY100">
        <v>22</v>
      </c>
      <c r="CZ100">
        <v>51</v>
      </c>
      <c r="DA100">
        <v>3</v>
      </c>
      <c r="DM100">
        <v>1.35</v>
      </c>
      <c r="DN100">
        <v>783</v>
      </c>
      <c r="DO100">
        <v>34</v>
      </c>
      <c r="DP100">
        <v>61.8</v>
      </c>
      <c r="DQ100">
        <v>7.1</v>
      </c>
      <c r="DR100">
        <v>26.7</v>
      </c>
      <c r="DS100">
        <v>5.4</v>
      </c>
      <c r="DT100">
        <v>1.51</v>
      </c>
      <c r="DU100">
        <v>4.83</v>
      </c>
      <c r="DV100">
        <v>0.68</v>
      </c>
      <c r="DW100">
        <v>3.85</v>
      </c>
      <c r="DX100">
        <v>0.79</v>
      </c>
      <c r="DY100">
        <v>2.16</v>
      </c>
      <c r="DZ100">
        <v>0.32</v>
      </c>
      <c r="EA100">
        <v>1.99</v>
      </c>
      <c r="EB100">
        <v>0.28999999999999998</v>
      </c>
      <c r="EC100">
        <v>1.59</v>
      </c>
      <c r="EM100">
        <v>14.45</v>
      </c>
      <c r="EO100">
        <v>12.19</v>
      </c>
      <c r="EP100">
        <v>2.04</v>
      </c>
      <c r="EQ100">
        <v>0.51247600000000004</v>
      </c>
      <c r="ET100">
        <v>0.70656799999999997</v>
      </c>
      <c r="EV100">
        <v>19.190000000000001</v>
      </c>
      <c r="EX100">
        <v>15.717000000000001</v>
      </c>
      <c r="EZ100">
        <v>39.554000000000002</v>
      </c>
      <c r="FO100">
        <v>181952</v>
      </c>
    </row>
    <row r="101" spans="1:171" hidden="1">
      <c r="A101" t="s">
        <v>343</v>
      </c>
      <c r="B101" t="s">
        <v>172</v>
      </c>
      <c r="C101" t="s">
        <v>347</v>
      </c>
      <c r="E101">
        <v>-8.26</v>
      </c>
      <c r="F101">
        <v>-8.26</v>
      </c>
      <c r="G101">
        <v>124.49</v>
      </c>
      <c r="H101">
        <v>124.49</v>
      </c>
      <c r="I101" t="s">
        <v>174</v>
      </c>
      <c r="L101" t="s">
        <v>362</v>
      </c>
      <c r="M101" t="s">
        <v>345</v>
      </c>
      <c r="V101" t="s">
        <v>177</v>
      </c>
      <c r="AA101" t="s">
        <v>346</v>
      </c>
      <c r="AB101">
        <v>53.63</v>
      </c>
      <c r="AC101">
        <v>0.72</v>
      </c>
      <c r="AE101">
        <v>18.78</v>
      </c>
      <c r="AI101">
        <v>8.0299999999999994</v>
      </c>
      <c r="AJ101">
        <v>8.9</v>
      </c>
      <c r="AK101">
        <v>4.4000000000000004</v>
      </c>
      <c r="AL101">
        <v>0.16</v>
      </c>
      <c r="AN101">
        <v>1.4</v>
      </c>
      <c r="AO101">
        <v>2.96</v>
      </c>
      <c r="AP101">
        <v>0.13</v>
      </c>
      <c r="BF101">
        <v>0.31</v>
      </c>
      <c r="CH101">
        <v>25.5</v>
      </c>
      <c r="CJ101">
        <v>220</v>
      </c>
      <c r="CK101">
        <v>13</v>
      </c>
      <c r="CO101">
        <v>1</v>
      </c>
      <c r="CP101">
        <v>52</v>
      </c>
      <c r="CQ101">
        <v>76</v>
      </c>
      <c r="CR101">
        <v>20.5</v>
      </c>
      <c r="CW101">
        <v>46</v>
      </c>
      <c r="CX101">
        <v>498</v>
      </c>
      <c r="CY101">
        <v>20</v>
      </c>
      <c r="CZ101">
        <v>96</v>
      </c>
      <c r="DA101">
        <v>3.7</v>
      </c>
      <c r="DM101">
        <v>2.38</v>
      </c>
      <c r="DN101">
        <v>559</v>
      </c>
      <c r="DO101">
        <v>21.5</v>
      </c>
      <c r="DP101">
        <v>40</v>
      </c>
      <c r="DQ101">
        <v>4.8</v>
      </c>
      <c r="DR101">
        <v>17.899999999999999</v>
      </c>
      <c r="DS101">
        <v>3.6</v>
      </c>
      <c r="DT101">
        <v>1.0900000000000001</v>
      </c>
      <c r="DU101">
        <v>3.47</v>
      </c>
      <c r="DV101">
        <v>0.52</v>
      </c>
      <c r="DW101">
        <v>3.03</v>
      </c>
      <c r="DX101">
        <v>0.62</v>
      </c>
      <c r="DY101">
        <v>1.84</v>
      </c>
      <c r="DZ101">
        <v>0.27</v>
      </c>
      <c r="EA101">
        <v>1.73</v>
      </c>
      <c r="EB101">
        <v>0.26</v>
      </c>
      <c r="EC101">
        <v>2.94</v>
      </c>
      <c r="EM101">
        <v>16.510000000000002</v>
      </c>
      <c r="EO101">
        <v>6.97</v>
      </c>
      <c r="EP101">
        <v>1.61</v>
      </c>
      <c r="EQ101">
        <v>0.51244699999999999</v>
      </c>
      <c r="ET101">
        <v>0.70733999999999997</v>
      </c>
      <c r="EV101">
        <v>19.273</v>
      </c>
      <c r="EX101">
        <v>15.712999999999999</v>
      </c>
      <c r="EZ101">
        <v>39.645000000000003</v>
      </c>
      <c r="FO101">
        <v>181953</v>
      </c>
    </row>
    <row r="102" spans="1:171" hidden="1">
      <c r="A102" t="s">
        <v>343</v>
      </c>
      <c r="B102" t="s">
        <v>172</v>
      </c>
      <c r="C102" t="s">
        <v>347</v>
      </c>
      <c r="E102">
        <v>-8.17</v>
      </c>
      <c r="F102">
        <v>-8.17</v>
      </c>
      <c r="G102">
        <v>124.88</v>
      </c>
      <c r="H102">
        <v>124.88</v>
      </c>
      <c r="I102" t="s">
        <v>174</v>
      </c>
      <c r="L102" t="s">
        <v>350</v>
      </c>
      <c r="M102" t="s">
        <v>345</v>
      </c>
      <c r="V102" t="s">
        <v>177</v>
      </c>
      <c r="AA102" t="s">
        <v>346</v>
      </c>
      <c r="AB102">
        <v>61.92</v>
      </c>
      <c r="AC102">
        <v>0.59</v>
      </c>
      <c r="AE102">
        <v>16.77</v>
      </c>
      <c r="AI102">
        <v>5.14</v>
      </c>
      <c r="AJ102">
        <v>5.48</v>
      </c>
      <c r="AK102">
        <v>2.5</v>
      </c>
      <c r="AL102">
        <v>0.08</v>
      </c>
      <c r="AN102">
        <v>2.73</v>
      </c>
      <c r="AO102">
        <v>3.27</v>
      </c>
      <c r="AP102">
        <v>0.14000000000000001</v>
      </c>
      <c r="BF102">
        <v>0.81</v>
      </c>
      <c r="CH102">
        <v>17.7</v>
      </c>
      <c r="CJ102">
        <v>128</v>
      </c>
      <c r="CK102">
        <v>20</v>
      </c>
      <c r="CO102">
        <v>8</v>
      </c>
      <c r="CP102">
        <v>7</v>
      </c>
      <c r="CQ102">
        <v>29</v>
      </c>
      <c r="CR102">
        <v>18.2</v>
      </c>
      <c r="CW102">
        <v>90</v>
      </c>
      <c r="CX102">
        <v>375</v>
      </c>
      <c r="CY102">
        <v>29</v>
      </c>
      <c r="CZ102">
        <v>143</v>
      </c>
      <c r="DA102">
        <v>9.1</v>
      </c>
      <c r="DM102">
        <v>1.95</v>
      </c>
      <c r="DN102">
        <v>950</v>
      </c>
      <c r="DO102">
        <v>30</v>
      </c>
      <c r="DP102">
        <v>58.3</v>
      </c>
      <c r="DQ102">
        <v>6.8</v>
      </c>
      <c r="DR102">
        <v>25.4</v>
      </c>
      <c r="DS102">
        <v>5.3</v>
      </c>
      <c r="DT102">
        <v>1.18</v>
      </c>
      <c r="DU102">
        <v>4.9400000000000004</v>
      </c>
      <c r="DV102">
        <v>0.76</v>
      </c>
      <c r="DW102">
        <v>4.46</v>
      </c>
      <c r="DX102">
        <v>0.97</v>
      </c>
      <c r="DY102">
        <v>2.81</v>
      </c>
      <c r="DZ102">
        <v>0.43</v>
      </c>
      <c r="EA102">
        <v>2.78</v>
      </c>
      <c r="EB102">
        <v>0.42</v>
      </c>
      <c r="EC102">
        <v>4.33</v>
      </c>
      <c r="EM102">
        <v>11.04</v>
      </c>
      <c r="EO102">
        <v>17.78</v>
      </c>
      <c r="EP102">
        <v>4.78</v>
      </c>
      <c r="EQ102">
        <v>0.51256400000000002</v>
      </c>
      <c r="ET102">
        <v>0.70660000000000001</v>
      </c>
      <c r="EV102">
        <v>19.126999999999999</v>
      </c>
      <c r="EX102">
        <v>15.691000000000001</v>
      </c>
      <c r="EZ102">
        <v>39.521999999999998</v>
      </c>
      <c r="FO102">
        <v>181954</v>
      </c>
    </row>
    <row r="103" spans="1:171" hidden="1">
      <c r="A103" t="s">
        <v>343</v>
      </c>
      <c r="B103" t="s">
        <v>172</v>
      </c>
      <c r="C103" t="s">
        <v>347</v>
      </c>
      <c r="E103">
        <v>-8.15</v>
      </c>
      <c r="F103">
        <v>-8.15</v>
      </c>
      <c r="G103">
        <v>125.05</v>
      </c>
      <c r="H103">
        <v>125.05</v>
      </c>
      <c r="I103" t="s">
        <v>174</v>
      </c>
      <c r="L103" t="s">
        <v>363</v>
      </c>
      <c r="M103" t="s">
        <v>345</v>
      </c>
      <c r="V103" t="s">
        <v>177</v>
      </c>
      <c r="AA103" t="s">
        <v>346</v>
      </c>
      <c r="AB103">
        <v>78.27</v>
      </c>
      <c r="AC103">
        <v>0.12</v>
      </c>
      <c r="AE103">
        <v>12.32</v>
      </c>
      <c r="AI103">
        <v>0.6</v>
      </c>
      <c r="AJ103">
        <v>1.47</v>
      </c>
      <c r="AK103">
        <v>0.23</v>
      </c>
      <c r="AL103">
        <v>0.01</v>
      </c>
      <c r="AN103">
        <v>3.77</v>
      </c>
      <c r="AO103">
        <v>3.11</v>
      </c>
      <c r="AP103">
        <v>0.02</v>
      </c>
      <c r="BF103">
        <v>0.7</v>
      </c>
      <c r="CH103">
        <v>1.2</v>
      </c>
      <c r="CJ103">
        <v>9</v>
      </c>
      <c r="CK103">
        <v>8</v>
      </c>
      <c r="CO103">
        <v>2</v>
      </c>
      <c r="CP103">
        <v>6</v>
      </c>
      <c r="CQ103">
        <v>14</v>
      </c>
      <c r="CR103">
        <v>12</v>
      </c>
      <c r="CW103">
        <v>185</v>
      </c>
      <c r="CX103">
        <v>218</v>
      </c>
      <c r="CY103">
        <v>8</v>
      </c>
      <c r="CZ103">
        <v>92</v>
      </c>
      <c r="DA103">
        <v>7.2</v>
      </c>
      <c r="DM103">
        <v>11.83</v>
      </c>
      <c r="DN103">
        <v>1160</v>
      </c>
      <c r="DO103">
        <v>42.3</v>
      </c>
      <c r="DP103">
        <v>59</v>
      </c>
      <c r="DQ103">
        <v>5</v>
      </c>
      <c r="DR103">
        <v>13.7</v>
      </c>
      <c r="DS103">
        <v>1.8</v>
      </c>
      <c r="DT103">
        <v>0.38</v>
      </c>
      <c r="DU103">
        <v>1.21</v>
      </c>
      <c r="DV103">
        <v>0.17</v>
      </c>
      <c r="DW103">
        <v>0.97</v>
      </c>
      <c r="DX103">
        <v>0.2</v>
      </c>
      <c r="DY103">
        <v>0.61</v>
      </c>
      <c r="DZ103">
        <v>0.1</v>
      </c>
      <c r="EA103">
        <v>0.74</v>
      </c>
      <c r="EB103">
        <v>0.12</v>
      </c>
      <c r="EC103">
        <v>2.4700000000000002</v>
      </c>
      <c r="EM103">
        <v>37.19</v>
      </c>
      <c r="EO103">
        <v>27.22</v>
      </c>
      <c r="EP103">
        <v>9.2100000000000009</v>
      </c>
      <c r="EQ103">
        <v>0.51237900000000003</v>
      </c>
      <c r="ET103">
        <v>0.70847400000000005</v>
      </c>
      <c r="EV103">
        <v>19.393999999999998</v>
      </c>
      <c r="EX103">
        <v>15.750999999999999</v>
      </c>
      <c r="EZ103">
        <v>39.813000000000002</v>
      </c>
      <c r="FO103">
        <v>181957</v>
      </c>
    </row>
    <row r="104" spans="1:171" hidden="1">
      <c r="A104" t="s">
        <v>343</v>
      </c>
      <c r="B104" t="s">
        <v>172</v>
      </c>
      <c r="C104" t="s">
        <v>347</v>
      </c>
      <c r="E104">
        <v>-8.26</v>
      </c>
      <c r="F104">
        <v>-8.26</v>
      </c>
      <c r="G104">
        <v>124.46</v>
      </c>
      <c r="H104">
        <v>124.46</v>
      </c>
      <c r="I104" t="s">
        <v>174</v>
      </c>
      <c r="L104" t="s">
        <v>364</v>
      </c>
      <c r="M104" t="s">
        <v>345</v>
      </c>
      <c r="V104" t="s">
        <v>177</v>
      </c>
      <c r="AA104" t="s">
        <v>346</v>
      </c>
      <c r="AB104">
        <v>52.81</v>
      </c>
      <c r="AC104">
        <v>0.73</v>
      </c>
      <c r="AE104">
        <v>18.37</v>
      </c>
      <c r="AI104">
        <v>8.34</v>
      </c>
      <c r="AJ104">
        <v>9.35</v>
      </c>
      <c r="AK104">
        <v>5.1100000000000003</v>
      </c>
      <c r="AL104">
        <v>0.15</v>
      </c>
      <c r="AN104">
        <v>1.31</v>
      </c>
      <c r="AO104">
        <v>2.77</v>
      </c>
      <c r="AP104">
        <v>0.13</v>
      </c>
      <c r="BF104">
        <v>0.34</v>
      </c>
      <c r="CH104">
        <v>24.7</v>
      </c>
      <c r="CJ104">
        <v>229</v>
      </c>
      <c r="CK104">
        <v>33</v>
      </c>
      <c r="CO104">
        <v>20</v>
      </c>
      <c r="CP104">
        <v>54</v>
      </c>
      <c r="CQ104">
        <v>75</v>
      </c>
      <c r="CR104">
        <v>18.100000000000001</v>
      </c>
      <c r="CW104">
        <v>44</v>
      </c>
      <c r="CX104">
        <v>493</v>
      </c>
      <c r="CY104">
        <v>20</v>
      </c>
      <c r="CZ104">
        <v>106</v>
      </c>
      <c r="DA104">
        <v>3.6</v>
      </c>
      <c r="DM104">
        <v>2.59</v>
      </c>
      <c r="DN104">
        <v>501</v>
      </c>
      <c r="DO104">
        <v>21.8</v>
      </c>
      <c r="DP104">
        <v>41.9</v>
      </c>
      <c r="DQ104">
        <v>4.9000000000000004</v>
      </c>
      <c r="DR104">
        <v>18.399999999999999</v>
      </c>
      <c r="DS104">
        <v>3.8</v>
      </c>
      <c r="DT104">
        <v>1.08</v>
      </c>
      <c r="DU104">
        <v>3.45</v>
      </c>
      <c r="DV104">
        <v>0.52</v>
      </c>
      <c r="DW104">
        <v>3.12</v>
      </c>
      <c r="DX104">
        <v>0.67</v>
      </c>
      <c r="DY104">
        <v>1.89</v>
      </c>
      <c r="DZ104">
        <v>0.28999999999999998</v>
      </c>
      <c r="EA104">
        <v>1.85</v>
      </c>
      <c r="EB104">
        <v>0.28000000000000003</v>
      </c>
      <c r="EC104">
        <v>2.35</v>
      </c>
      <c r="EM104">
        <v>15.29</v>
      </c>
      <c r="EO104">
        <v>6.61</v>
      </c>
      <c r="EP104">
        <v>1.62</v>
      </c>
      <c r="EQ104">
        <v>0.51243300000000003</v>
      </c>
      <c r="ET104">
        <v>0.70729600000000004</v>
      </c>
      <c r="EV104">
        <v>19.273</v>
      </c>
      <c r="EX104">
        <v>15.711</v>
      </c>
      <c r="EZ104">
        <v>39.643000000000001</v>
      </c>
      <c r="FO104">
        <v>181958</v>
      </c>
    </row>
    <row r="105" spans="1:171" hidden="1">
      <c r="A105" t="s">
        <v>343</v>
      </c>
      <c r="B105" t="s">
        <v>172</v>
      </c>
      <c r="C105" t="s">
        <v>347</v>
      </c>
      <c r="E105">
        <v>-8.19</v>
      </c>
      <c r="F105">
        <v>-8.19</v>
      </c>
      <c r="G105">
        <v>124.88</v>
      </c>
      <c r="H105">
        <v>124.88</v>
      </c>
      <c r="I105" t="s">
        <v>174</v>
      </c>
      <c r="L105" t="s">
        <v>365</v>
      </c>
      <c r="M105" t="s">
        <v>345</v>
      </c>
      <c r="V105" t="s">
        <v>177</v>
      </c>
      <c r="AA105" t="s">
        <v>346</v>
      </c>
      <c r="AB105">
        <v>65.900000000000006</v>
      </c>
      <c r="AC105">
        <v>0.48</v>
      </c>
      <c r="AE105">
        <v>16</v>
      </c>
      <c r="AI105">
        <v>4.0599999999999996</v>
      </c>
      <c r="AJ105">
        <v>3.3</v>
      </c>
      <c r="AK105">
        <v>2.5499999999999998</v>
      </c>
      <c r="AL105">
        <v>0.04</v>
      </c>
      <c r="AN105">
        <v>0.99</v>
      </c>
      <c r="AO105">
        <v>4.32</v>
      </c>
      <c r="AP105">
        <v>0.13</v>
      </c>
      <c r="BF105">
        <v>1.77</v>
      </c>
      <c r="CH105">
        <v>8.8000000000000007</v>
      </c>
      <c r="CJ105">
        <v>89</v>
      </c>
      <c r="CK105">
        <v>15</v>
      </c>
      <c r="CO105">
        <v>6</v>
      </c>
      <c r="CP105">
        <v>7</v>
      </c>
      <c r="CQ105">
        <v>33</v>
      </c>
      <c r="CR105">
        <v>15.5</v>
      </c>
      <c r="CW105">
        <v>26</v>
      </c>
      <c r="CX105">
        <v>366</v>
      </c>
      <c r="CY105">
        <v>15</v>
      </c>
      <c r="CZ105">
        <v>124</v>
      </c>
      <c r="DA105">
        <v>8</v>
      </c>
      <c r="DN105">
        <v>414</v>
      </c>
      <c r="DO105">
        <v>11</v>
      </c>
      <c r="DP105">
        <v>24</v>
      </c>
      <c r="DR105">
        <v>7</v>
      </c>
      <c r="EM105">
        <v>3</v>
      </c>
      <c r="EO105">
        <v>17</v>
      </c>
      <c r="EP105">
        <v>3.1</v>
      </c>
      <c r="EQ105">
        <v>0.512544</v>
      </c>
      <c r="ET105">
        <v>0.70638699999999999</v>
      </c>
      <c r="EV105">
        <v>19.129000000000001</v>
      </c>
      <c r="EX105">
        <v>15.686999999999999</v>
      </c>
      <c r="EZ105">
        <v>39.494999999999997</v>
      </c>
      <c r="FO105">
        <v>181959</v>
      </c>
    </row>
    <row r="106" spans="1:171" hidden="1">
      <c r="A106" t="s">
        <v>343</v>
      </c>
      <c r="B106" t="s">
        <v>172</v>
      </c>
      <c r="C106" t="s">
        <v>347</v>
      </c>
      <c r="E106">
        <v>-8.19</v>
      </c>
      <c r="F106">
        <v>-8.19</v>
      </c>
      <c r="G106">
        <v>124.88</v>
      </c>
      <c r="H106">
        <v>124.88</v>
      </c>
      <c r="I106" t="s">
        <v>174</v>
      </c>
      <c r="L106" t="s">
        <v>365</v>
      </c>
      <c r="M106" t="s">
        <v>345</v>
      </c>
      <c r="V106" t="s">
        <v>177</v>
      </c>
      <c r="AA106" t="s">
        <v>346</v>
      </c>
      <c r="EV106">
        <v>19.135000000000002</v>
      </c>
      <c r="EX106">
        <v>15.694000000000001</v>
      </c>
      <c r="EZ106">
        <v>39.529000000000003</v>
      </c>
      <c r="FO106">
        <v>181960</v>
      </c>
    </row>
    <row r="107" spans="1:171" hidden="1">
      <c r="A107" t="s">
        <v>343</v>
      </c>
      <c r="B107" t="s">
        <v>172</v>
      </c>
      <c r="C107" t="s">
        <v>347</v>
      </c>
      <c r="E107">
        <v>-8.19</v>
      </c>
      <c r="F107">
        <v>-8.19</v>
      </c>
      <c r="G107">
        <v>124.88</v>
      </c>
      <c r="H107">
        <v>124.88</v>
      </c>
      <c r="I107" t="s">
        <v>174</v>
      </c>
      <c r="L107" t="s">
        <v>366</v>
      </c>
      <c r="M107" t="s">
        <v>345</v>
      </c>
      <c r="V107" t="s">
        <v>177</v>
      </c>
      <c r="AA107" t="s">
        <v>346</v>
      </c>
      <c r="EQ107">
        <v>0.51258599999999999</v>
      </c>
      <c r="ET107">
        <v>0.70650400000000002</v>
      </c>
      <c r="EV107">
        <v>19.042999999999999</v>
      </c>
      <c r="EX107">
        <v>15.677</v>
      </c>
      <c r="EZ107">
        <v>39.392000000000003</v>
      </c>
      <c r="FO107">
        <v>181961</v>
      </c>
    </row>
    <row r="108" spans="1:171" hidden="1">
      <c r="A108" t="s">
        <v>343</v>
      </c>
      <c r="B108" t="s">
        <v>172</v>
      </c>
      <c r="C108" t="s">
        <v>347</v>
      </c>
      <c r="E108">
        <v>-8.25</v>
      </c>
      <c r="F108">
        <v>-8.25</v>
      </c>
      <c r="G108">
        <v>124.83</v>
      </c>
      <c r="H108">
        <v>124.83</v>
      </c>
      <c r="I108" t="s">
        <v>174</v>
      </c>
      <c r="L108" t="s">
        <v>367</v>
      </c>
      <c r="M108" t="s">
        <v>345</v>
      </c>
      <c r="V108" t="s">
        <v>177</v>
      </c>
      <c r="AA108" t="s">
        <v>346</v>
      </c>
      <c r="AB108">
        <v>67.290000000000006</v>
      </c>
      <c r="AC108">
        <v>0.49</v>
      </c>
      <c r="AE108">
        <v>15.26</v>
      </c>
      <c r="AI108">
        <v>4.05</v>
      </c>
      <c r="AJ108">
        <v>4.2300000000000004</v>
      </c>
      <c r="AK108">
        <v>1.93</v>
      </c>
      <c r="AL108">
        <v>7.0000000000000007E-2</v>
      </c>
      <c r="AN108">
        <v>3.17</v>
      </c>
      <c r="AO108">
        <v>2.96</v>
      </c>
      <c r="AP108">
        <v>0.1</v>
      </c>
      <c r="BF108">
        <v>0.89</v>
      </c>
      <c r="CH108">
        <v>12.5</v>
      </c>
      <c r="CJ108">
        <v>91</v>
      </c>
      <c r="CK108">
        <v>9</v>
      </c>
      <c r="CO108">
        <v>4</v>
      </c>
      <c r="CP108">
        <v>6</v>
      </c>
      <c r="CQ108">
        <v>19</v>
      </c>
      <c r="CR108">
        <v>14.3</v>
      </c>
      <c r="CW108">
        <v>87</v>
      </c>
      <c r="CX108">
        <v>338</v>
      </c>
      <c r="CY108">
        <v>18</v>
      </c>
      <c r="CZ108">
        <v>136</v>
      </c>
      <c r="DA108">
        <v>7.3</v>
      </c>
      <c r="DM108">
        <v>0.79</v>
      </c>
      <c r="DN108">
        <v>1381</v>
      </c>
      <c r="DO108">
        <v>40.799999999999997</v>
      </c>
      <c r="DP108">
        <v>64.3</v>
      </c>
      <c r="DQ108">
        <v>6.3</v>
      </c>
      <c r="DR108">
        <v>20.5</v>
      </c>
      <c r="DS108">
        <v>3.6</v>
      </c>
      <c r="DT108">
        <v>0.87</v>
      </c>
      <c r="DU108">
        <v>3.03</v>
      </c>
      <c r="DV108">
        <v>0.46</v>
      </c>
      <c r="DW108">
        <v>2.77</v>
      </c>
      <c r="DX108">
        <v>0.57999999999999996</v>
      </c>
      <c r="DY108">
        <v>1.67</v>
      </c>
      <c r="DZ108">
        <v>0.26</v>
      </c>
      <c r="EA108">
        <v>1.74</v>
      </c>
      <c r="EB108">
        <v>0.27</v>
      </c>
      <c r="EC108">
        <v>3.4</v>
      </c>
      <c r="EM108">
        <v>8.5</v>
      </c>
      <c r="EO108">
        <v>13.77</v>
      </c>
      <c r="EP108">
        <v>2.71</v>
      </c>
      <c r="EQ108">
        <v>0.51251800000000003</v>
      </c>
      <c r="ET108">
        <v>0.70647599999999999</v>
      </c>
      <c r="EV108">
        <v>19.122</v>
      </c>
      <c r="EX108">
        <v>15.686999999999999</v>
      </c>
      <c r="EZ108">
        <v>39.506</v>
      </c>
      <c r="FO108">
        <v>181962</v>
      </c>
    </row>
    <row r="109" spans="1:171" hidden="1">
      <c r="A109" t="s">
        <v>343</v>
      </c>
      <c r="B109" t="s">
        <v>172</v>
      </c>
      <c r="C109" t="s">
        <v>347</v>
      </c>
      <c r="E109">
        <v>-8.2100000000000009</v>
      </c>
      <c r="F109">
        <v>-8.2100000000000009</v>
      </c>
      <c r="G109">
        <v>124.74</v>
      </c>
      <c r="H109">
        <v>124.74</v>
      </c>
      <c r="I109" t="s">
        <v>174</v>
      </c>
      <c r="L109" t="s">
        <v>368</v>
      </c>
      <c r="M109" t="s">
        <v>345</v>
      </c>
      <c r="V109" t="s">
        <v>177</v>
      </c>
      <c r="AA109" t="s">
        <v>346</v>
      </c>
      <c r="EQ109">
        <v>0.51252399999999998</v>
      </c>
      <c r="ET109">
        <v>0.70745999999999998</v>
      </c>
      <c r="FO109">
        <v>181963</v>
      </c>
    </row>
    <row r="110" spans="1:171" hidden="1">
      <c r="A110" t="s">
        <v>343</v>
      </c>
      <c r="B110" t="s">
        <v>172</v>
      </c>
      <c r="C110" t="s">
        <v>347</v>
      </c>
      <c r="E110">
        <v>-8.42</v>
      </c>
      <c r="F110">
        <v>-8.42</v>
      </c>
      <c r="G110">
        <v>124.53</v>
      </c>
      <c r="H110">
        <v>124.53</v>
      </c>
      <c r="I110" t="s">
        <v>174</v>
      </c>
      <c r="L110" t="s">
        <v>369</v>
      </c>
      <c r="M110" t="s">
        <v>345</v>
      </c>
      <c r="V110" t="s">
        <v>177</v>
      </c>
      <c r="AA110" t="s">
        <v>346</v>
      </c>
      <c r="AB110">
        <v>59.5</v>
      </c>
      <c r="AC110">
        <v>1.05</v>
      </c>
      <c r="AE110">
        <v>16.47</v>
      </c>
      <c r="AI110">
        <v>7.81</v>
      </c>
      <c r="AJ110">
        <v>6.55</v>
      </c>
      <c r="AK110">
        <v>2.2599999999999998</v>
      </c>
      <c r="AL110">
        <v>0.14000000000000001</v>
      </c>
      <c r="AN110">
        <v>1.81</v>
      </c>
      <c r="AO110">
        <v>3.42</v>
      </c>
      <c r="AP110">
        <v>0.12</v>
      </c>
      <c r="BF110">
        <v>0.7</v>
      </c>
      <c r="CH110">
        <v>26.6</v>
      </c>
      <c r="CJ110">
        <v>245</v>
      </c>
      <c r="CK110">
        <v>7</v>
      </c>
      <c r="CO110">
        <v>6</v>
      </c>
      <c r="CP110">
        <v>129</v>
      </c>
      <c r="CQ110">
        <v>83</v>
      </c>
      <c r="CR110">
        <v>18.899999999999999</v>
      </c>
      <c r="CW110">
        <v>66</v>
      </c>
      <c r="CX110">
        <v>274</v>
      </c>
      <c r="CY110">
        <v>28</v>
      </c>
      <c r="CZ110">
        <v>113</v>
      </c>
      <c r="DA110">
        <v>4.5999999999999996</v>
      </c>
      <c r="DM110">
        <v>6.47</v>
      </c>
      <c r="DN110">
        <v>417</v>
      </c>
      <c r="DO110">
        <v>14.9</v>
      </c>
      <c r="DP110">
        <v>31.2</v>
      </c>
      <c r="DQ110">
        <v>3.9</v>
      </c>
      <c r="DR110">
        <v>16</v>
      </c>
      <c r="DS110">
        <v>4</v>
      </c>
      <c r="DT110">
        <v>1.1100000000000001</v>
      </c>
      <c r="DU110">
        <v>4.37</v>
      </c>
      <c r="DV110">
        <v>0.72</v>
      </c>
      <c r="DW110">
        <v>4.54</v>
      </c>
      <c r="DX110">
        <v>0.99</v>
      </c>
      <c r="DY110">
        <v>2.88</v>
      </c>
      <c r="DZ110">
        <v>0.44</v>
      </c>
      <c r="EA110">
        <v>2.85</v>
      </c>
      <c r="EB110">
        <v>0.43</v>
      </c>
      <c r="EC110">
        <v>3.09</v>
      </c>
      <c r="EM110">
        <v>24.03</v>
      </c>
      <c r="EO110">
        <v>5.0599999999999996</v>
      </c>
      <c r="EP110">
        <v>2.27</v>
      </c>
      <c r="EQ110">
        <v>0.51253000000000004</v>
      </c>
      <c r="ET110">
        <v>0.70853299999999997</v>
      </c>
      <c r="EV110">
        <v>19.044</v>
      </c>
      <c r="EX110">
        <v>15.709</v>
      </c>
      <c r="EZ110">
        <v>39.46</v>
      </c>
      <c r="FO110">
        <v>181964</v>
      </c>
    </row>
    <row r="111" spans="1:171" hidden="1">
      <c r="A111" t="s">
        <v>343</v>
      </c>
      <c r="B111" t="s">
        <v>172</v>
      </c>
      <c r="C111" t="s">
        <v>347</v>
      </c>
      <c r="E111">
        <v>-8.39</v>
      </c>
      <c r="F111">
        <v>-8.39</v>
      </c>
      <c r="G111">
        <v>124.83</v>
      </c>
      <c r="H111">
        <v>124.83</v>
      </c>
      <c r="I111" t="s">
        <v>174</v>
      </c>
      <c r="L111" t="s">
        <v>370</v>
      </c>
      <c r="M111" t="s">
        <v>345</v>
      </c>
      <c r="V111" t="s">
        <v>177</v>
      </c>
      <c r="AA111" t="s">
        <v>346</v>
      </c>
      <c r="EQ111">
        <v>0.51260700000000003</v>
      </c>
      <c r="ET111">
        <v>0.70600200000000002</v>
      </c>
      <c r="EV111">
        <v>19.111999999999998</v>
      </c>
      <c r="EX111">
        <v>15.685</v>
      </c>
      <c r="EZ111">
        <v>39.494</v>
      </c>
      <c r="FO111">
        <v>181965</v>
      </c>
    </row>
    <row r="112" spans="1:171" hidden="1">
      <c r="A112" t="s">
        <v>343</v>
      </c>
      <c r="B112" t="s">
        <v>172</v>
      </c>
      <c r="C112" t="s">
        <v>347</v>
      </c>
      <c r="E112">
        <v>-8.39</v>
      </c>
      <c r="F112">
        <v>-8.39</v>
      </c>
      <c r="G112">
        <v>124.83</v>
      </c>
      <c r="H112">
        <v>124.83</v>
      </c>
      <c r="I112" t="s">
        <v>174</v>
      </c>
      <c r="L112" t="s">
        <v>371</v>
      </c>
      <c r="M112" t="s">
        <v>345</v>
      </c>
      <c r="V112" t="s">
        <v>177</v>
      </c>
      <c r="AA112" t="s">
        <v>346</v>
      </c>
      <c r="EQ112">
        <v>0.51261800000000002</v>
      </c>
      <c r="ET112">
        <v>0.70604500000000003</v>
      </c>
      <c r="EV112">
        <v>19.068999999999999</v>
      </c>
      <c r="EX112">
        <v>15.683</v>
      </c>
      <c r="EZ112">
        <v>39.451999999999998</v>
      </c>
      <c r="FO112">
        <v>181966</v>
      </c>
    </row>
    <row r="113" spans="1:171" hidden="1">
      <c r="A113" t="s">
        <v>343</v>
      </c>
      <c r="B113" t="s">
        <v>172</v>
      </c>
      <c r="C113" t="s">
        <v>353</v>
      </c>
      <c r="E113">
        <v>-8.4</v>
      </c>
      <c r="F113">
        <v>-8.4</v>
      </c>
      <c r="G113">
        <v>124.8</v>
      </c>
      <c r="H113">
        <v>124.8</v>
      </c>
      <c r="I113" t="s">
        <v>174</v>
      </c>
      <c r="L113" t="s">
        <v>372</v>
      </c>
      <c r="M113" t="s">
        <v>345</v>
      </c>
      <c r="V113" t="s">
        <v>177</v>
      </c>
      <c r="AA113" t="s">
        <v>346</v>
      </c>
      <c r="EQ113">
        <v>0.51245099999999999</v>
      </c>
      <c r="ET113">
        <v>0.70718999999999999</v>
      </c>
      <c r="EV113">
        <v>19.018000000000001</v>
      </c>
      <c r="EX113">
        <v>15.625</v>
      </c>
      <c r="EZ113">
        <v>39.252000000000002</v>
      </c>
      <c r="FO113">
        <v>181968</v>
      </c>
    </row>
    <row r="114" spans="1:171" hidden="1">
      <c r="A114" t="s">
        <v>343</v>
      </c>
      <c r="B114" t="s">
        <v>172</v>
      </c>
      <c r="C114" t="s">
        <v>347</v>
      </c>
      <c r="E114">
        <v>-8.4</v>
      </c>
      <c r="F114">
        <v>-8.4</v>
      </c>
      <c r="G114">
        <v>124.76</v>
      </c>
      <c r="H114">
        <v>124.76</v>
      </c>
      <c r="I114" t="s">
        <v>174</v>
      </c>
      <c r="L114" t="s">
        <v>373</v>
      </c>
      <c r="M114" t="s">
        <v>345</v>
      </c>
      <c r="V114" t="s">
        <v>177</v>
      </c>
      <c r="AA114" t="s">
        <v>346</v>
      </c>
      <c r="EQ114">
        <v>0.51259299999999997</v>
      </c>
      <c r="ET114">
        <v>0.70726800000000001</v>
      </c>
      <c r="EV114">
        <v>19.077000000000002</v>
      </c>
      <c r="EX114">
        <v>15.705</v>
      </c>
      <c r="EZ114">
        <v>39.484999999999999</v>
      </c>
      <c r="FO114">
        <v>181969</v>
      </c>
    </row>
    <row r="115" spans="1:171" hidden="1">
      <c r="A115" t="s">
        <v>343</v>
      </c>
      <c r="B115" t="s">
        <v>172</v>
      </c>
      <c r="C115" t="s">
        <v>347</v>
      </c>
      <c r="E115">
        <v>-8.4499999999999993</v>
      </c>
      <c r="F115">
        <v>-8.4499999999999993</v>
      </c>
      <c r="G115">
        <v>124.45</v>
      </c>
      <c r="H115">
        <v>124.45</v>
      </c>
      <c r="I115" t="s">
        <v>174</v>
      </c>
      <c r="L115" t="s">
        <v>374</v>
      </c>
      <c r="M115" t="s">
        <v>345</v>
      </c>
      <c r="V115" t="s">
        <v>177</v>
      </c>
      <c r="AA115" t="s">
        <v>346</v>
      </c>
      <c r="AB115">
        <v>61.31</v>
      </c>
      <c r="AC115">
        <v>0.53</v>
      </c>
      <c r="AE115">
        <v>17.170000000000002</v>
      </c>
      <c r="AI115">
        <v>6.13</v>
      </c>
      <c r="AJ115">
        <v>6.66</v>
      </c>
      <c r="AK115">
        <v>3.02</v>
      </c>
      <c r="AL115">
        <v>0.12</v>
      </c>
      <c r="AN115">
        <v>1.19</v>
      </c>
      <c r="AO115">
        <v>3.14</v>
      </c>
      <c r="AP115">
        <v>0.06</v>
      </c>
      <c r="BF115">
        <v>1.25</v>
      </c>
      <c r="CH115">
        <v>21.6</v>
      </c>
      <c r="CJ115">
        <v>146</v>
      </c>
      <c r="CK115">
        <v>39</v>
      </c>
      <c r="CO115">
        <v>13</v>
      </c>
      <c r="CP115">
        <v>22</v>
      </c>
      <c r="CQ115">
        <v>46</v>
      </c>
      <c r="CR115">
        <v>18</v>
      </c>
      <c r="CW115">
        <v>16</v>
      </c>
      <c r="CX115">
        <v>238</v>
      </c>
      <c r="CY115">
        <v>16</v>
      </c>
      <c r="CZ115">
        <v>74</v>
      </c>
      <c r="DA115">
        <v>2.7</v>
      </c>
      <c r="DM115">
        <v>4.76</v>
      </c>
      <c r="DN115">
        <v>324</v>
      </c>
      <c r="DO115">
        <v>7.5</v>
      </c>
      <c r="DP115">
        <v>15.6</v>
      </c>
      <c r="DQ115">
        <v>1.9</v>
      </c>
      <c r="DR115">
        <v>7.8</v>
      </c>
      <c r="DS115">
        <v>2</v>
      </c>
      <c r="DT115">
        <v>0.64</v>
      </c>
      <c r="DU115">
        <v>2.2599999999999998</v>
      </c>
      <c r="DV115">
        <v>0.38</v>
      </c>
      <c r="DW115">
        <v>2.44</v>
      </c>
      <c r="DX115">
        <v>0.55000000000000004</v>
      </c>
      <c r="DY115">
        <v>1.61</v>
      </c>
      <c r="DZ115">
        <v>0.26</v>
      </c>
      <c r="EA115">
        <v>1.71</v>
      </c>
      <c r="EB115">
        <v>0.26</v>
      </c>
      <c r="EC115">
        <v>1.95</v>
      </c>
      <c r="EM115">
        <v>14.97</v>
      </c>
      <c r="EO115">
        <v>2.2400000000000002</v>
      </c>
      <c r="EP115">
        <v>0.91</v>
      </c>
      <c r="EQ115">
        <v>0.51263999999999998</v>
      </c>
      <c r="ET115">
        <v>0.70733400000000002</v>
      </c>
      <c r="EV115">
        <v>18.974</v>
      </c>
      <c r="EX115">
        <v>15.689</v>
      </c>
      <c r="EZ115">
        <v>39.340000000000003</v>
      </c>
      <c r="FO115">
        <v>181970</v>
      </c>
    </row>
    <row r="116" spans="1:171" hidden="1">
      <c r="A116" t="s">
        <v>343</v>
      </c>
      <c r="B116" t="s">
        <v>172</v>
      </c>
      <c r="C116" t="s">
        <v>347</v>
      </c>
      <c r="D116" t="s">
        <v>348</v>
      </c>
      <c r="E116">
        <v>-8.4499999999999993</v>
      </c>
      <c r="F116">
        <v>-8.4499999999999993</v>
      </c>
      <c r="G116">
        <v>124.42</v>
      </c>
      <c r="H116">
        <v>124.42</v>
      </c>
      <c r="I116" t="s">
        <v>174</v>
      </c>
      <c r="L116" t="s">
        <v>349</v>
      </c>
      <c r="M116" t="s">
        <v>345</v>
      </c>
      <c r="V116" t="s">
        <v>177</v>
      </c>
      <c r="AA116" t="s">
        <v>346</v>
      </c>
      <c r="EQ116">
        <v>0.51222599999999996</v>
      </c>
      <c r="ET116">
        <v>0.71088799999999996</v>
      </c>
      <c r="EV116">
        <v>18.984999999999999</v>
      </c>
      <c r="EX116">
        <v>15.699</v>
      </c>
      <c r="EZ116">
        <v>39.356000000000002</v>
      </c>
      <c r="FO116">
        <v>181971</v>
      </c>
    </row>
    <row r="117" spans="1:171" hidden="1">
      <c r="A117" t="s">
        <v>343</v>
      </c>
      <c r="B117" t="s">
        <v>172</v>
      </c>
      <c r="C117" t="s">
        <v>347</v>
      </c>
      <c r="D117" t="s">
        <v>348</v>
      </c>
      <c r="E117">
        <v>-8.4499999999999993</v>
      </c>
      <c r="F117">
        <v>-8.4499999999999993</v>
      </c>
      <c r="G117">
        <v>124.42</v>
      </c>
      <c r="H117">
        <v>124.42</v>
      </c>
      <c r="I117" t="s">
        <v>174</v>
      </c>
      <c r="L117" t="s">
        <v>375</v>
      </c>
      <c r="M117" t="s">
        <v>345</v>
      </c>
      <c r="V117" t="s">
        <v>177</v>
      </c>
      <c r="AA117" t="s">
        <v>346</v>
      </c>
      <c r="EQ117">
        <v>0.51226400000000005</v>
      </c>
      <c r="ET117">
        <v>0.71008400000000005</v>
      </c>
      <c r="EV117">
        <v>18.937000000000001</v>
      </c>
      <c r="EX117">
        <v>15.667</v>
      </c>
      <c r="EZ117">
        <v>39.228999999999999</v>
      </c>
      <c r="FO117">
        <v>181972</v>
      </c>
    </row>
    <row r="118" spans="1:171" hidden="1">
      <c r="A118" t="s">
        <v>343</v>
      </c>
      <c r="B118" t="s">
        <v>172</v>
      </c>
      <c r="C118" t="s">
        <v>347</v>
      </c>
      <c r="E118">
        <v>-8.43</v>
      </c>
      <c r="F118">
        <v>-8.43</v>
      </c>
      <c r="G118">
        <v>124.35</v>
      </c>
      <c r="H118">
        <v>124.35</v>
      </c>
      <c r="I118" t="s">
        <v>174</v>
      </c>
      <c r="L118" t="s">
        <v>376</v>
      </c>
      <c r="M118" t="s">
        <v>345</v>
      </c>
      <c r="V118" t="s">
        <v>177</v>
      </c>
      <c r="AA118" t="s">
        <v>346</v>
      </c>
      <c r="EQ118">
        <v>0.51236599999999999</v>
      </c>
      <c r="ET118">
        <v>0.707152</v>
      </c>
      <c r="EV118">
        <v>19.157</v>
      </c>
      <c r="EX118">
        <v>15.718999999999999</v>
      </c>
      <c r="EZ118">
        <v>39.569000000000003</v>
      </c>
      <c r="FO118">
        <v>181973</v>
      </c>
    </row>
    <row r="119" spans="1:171" hidden="1">
      <c r="A119" t="s">
        <v>343</v>
      </c>
      <c r="B119" t="s">
        <v>172</v>
      </c>
      <c r="C119" t="s">
        <v>377</v>
      </c>
      <c r="E119">
        <v>-8.02</v>
      </c>
      <c r="F119">
        <v>-8.02</v>
      </c>
      <c r="G119">
        <v>125.74</v>
      </c>
      <c r="H119">
        <v>125.74</v>
      </c>
      <c r="I119" t="s">
        <v>174</v>
      </c>
      <c r="L119" t="s">
        <v>378</v>
      </c>
      <c r="M119" t="s">
        <v>345</v>
      </c>
      <c r="V119" t="s">
        <v>177</v>
      </c>
      <c r="AA119" t="s">
        <v>346</v>
      </c>
      <c r="EQ119">
        <v>0.51284200000000002</v>
      </c>
      <c r="ET119">
        <v>0.705291</v>
      </c>
      <c r="EV119">
        <v>19.082000000000001</v>
      </c>
      <c r="EX119">
        <v>15.673999999999999</v>
      </c>
      <c r="EZ119">
        <v>39.445</v>
      </c>
      <c r="FO119">
        <v>181974</v>
      </c>
    </row>
    <row r="120" spans="1:171" hidden="1">
      <c r="A120" t="s">
        <v>343</v>
      </c>
      <c r="B120" t="s">
        <v>172</v>
      </c>
      <c r="C120" t="s">
        <v>377</v>
      </c>
      <c r="E120">
        <v>-8.02</v>
      </c>
      <c r="F120">
        <v>-8.02</v>
      </c>
      <c r="G120">
        <v>125.74</v>
      </c>
      <c r="H120">
        <v>125.74</v>
      </c>
      <c r="I120" t="s">
        <v>174</v>
      </c>
      <c r="L120" t="s">
        <v>379</v>
      </c>
      <c r="M120" t="s">
        <v>345</v>
      </c>
      <c r="V120" t="s">
        <v>177</v>
      </c>
      <c r="AA120" t="s">
        <v>346</v>
      </c>
      <c r="EQ120">
        <v>0.51282099999999997</v>
      </c>
      <c r="ET120">
        <v>0.70760800000000001</v>
      </c>
      <c r="EV120">
        <v>18.832999999999998</v>
      </c>
      <c r="EX120">
        <v>15.646000000000001</v>
      </c>
      <c r="EZ120">
        <v>39.142000000000003</v>
      </c>
      <c r="FO120">
        <v>181975</v>
      </c>
    </row>
    <row r="121" spans="1:171">
      <c r="A121" t="s">
        <v>343</v>
      </c>
      <c r="B121" t="s">
        <v>172</v>
      </c>
      <c r="C121" t="s">
        <v>377</v>
      </c>
      <c r="E121">
        <v>-8.02</v>
      </c>
      <c r="F121">
        <v>-8.02</v>
      </c>
      <c r="G121">
        <v>125.74</v>
      </c>
      <c r="H121">
        <v>125.74</v>
      </c>
      <c r="I121" t="s">
        <v>174</v>
      </c>
      <c r="L121" t="s">
        <v>380</v>
      </c>
      <c r="M121" t="s">
        <v>345</v>
      </c>
      <c r="V121" t="s">
        <v>177</v>
      </c>
      <c r="AA121" t="s">
        <v>346</v>
      </c>
      <c r="AB121">
        <v>52.77</v>
      </c>
      <c r="AC121">
        <v>1.1499999999999999</v>
      </c>
      <c r="AE121">
        <v>16.93</v>
      </c>
      <c r="AI121">
        <v>8.76</v>
      </c>
      <c r="AJ121">
        <v>6.8</v>
      </c>
      <c r="AK121">
        <v>7.47</v>
      </c>
      <c r="AL121">
        <v>0.1</v>
      </c>
      <c r="AN121">
        <v>0.25</v>
      </c>
      <c r="AO121">
        <v>4.6100000000000003</v>
      </c>
      <c r="AP121">
        <v>0.2</v>
      </c>
      <c r="BF121">
        <v>1.91</v>
      </c>
      <c r="CH121">
        <v>37.200000000000003</v>
      </c>
      <c r="CJ121">
        <v>333</v>
      </c>
      <c r="CK121">
        <v>127</v>
      </c>
      <c r="CO121">
        <v>54</v>
      </c>
      <c r="CP121">
        <v>537</v>
      </c>
      <c r="CQ121">
        <v>51</v>
      </c>
      <c r="CR121">
        <v>16.2</v>
      </c>
      <c r="CW121">
        <v>3</v>
      </c>
      <c r="CX121">
        <v>173</v>
      </c>
      <c r="CY121">
        <v>23</v>
      </c>
      <c r="CZ121">
        <v>76</v>
      </c>
      <c r="DA121">
        <v>2.2999999999999998</v>
      </c>
      <c r="DM121">
        <v>0.11</v>
      </c>
      <c r="DN121">
        <v>100</v>
      </c>
      <c r="DO121">
        <v>8.9</v>
      </c>
      <c r="DP121">
        <v>19.5</v>
      </c>
      <c r="DQ121">
        <v>2.6</v>
      </c>
      <c r="DR121">
        <v>11.2</v>
      </c>
      <c r="DS121">
        <v>3</v>
      </c>
      <c r="DT121">
        <v>1.01</v>
      </c>
      <c r="DU121">
        <v>3.47</v>
      </c>
      <c r="DV121">
        <v>0.59</v>
      </c>
      <c r="DW121">
        <v>3.77</v>
      </c>
      <c r="DX121">
        <v>0.81</v>
      </c>
      <c r="DY121">
        <v>2.2999999999999998</v>
      </c>
      <c r="DZ121">
        <v>0.34</v>
      </c>
      <c r="EA121">
        <v>2.1800000000000002</v>
      </c>
      <c r="EB121">
        <v>0.32</v>
      </c>
      <c r="EC121">
        <v>1.97</v>
      </c>
      <c r="EM121">
        <v>3.16</v>
      </c>
      <c r="EO121">
        <v>1.71</v>
      </c>
      <c r="EP121">
        <v>0.96</v>
      </c>
      <c r="EQ121">
        <v>0.512826</v>
      </c>
      <c r="ET121">
        <v>0.70538599999999996</v>
      </c>
      <c r="EV121">
        <v>19.013000000000002</v>
      </c>
      <c r="EX121">
        <v>15.647</v>
      </c>
      <c r="EZ121">
        <v>39.31</v>
      </c>
      <c r="FO121">
        <v>181976</v>
      </c>
    </row>
    <row r="122" spans="1:171" hidden="1">
      <c r="A122" t="s">
        <v>343</v>
      </c>
      <c r="B122" t="s">
        <v>172</v>
      </c>
      <c r="C122" t="s">
        <v>377</v>
      </c>
      <c r="E122">
        <v>-8.0299999999999994</v>
      </c>
      <c r="F122">
        <v>-8.0299999999999994</v>
      </c>
      <c r="G122">
        <v>125.75</v>
      </c>
      <c r="H122">
        <v>125.75</v>
      </c>
      <c r="I122" t="s">
        <v>174</v>
      </c>
      <c r="L122" t="s">
        <v>381</v>
      </c>
      <c r="M122" t="s">
        <v>345</v>
      </c>
      <c r="V122" t="s">
        <v>177</v>
      </c>
      <c r="AA122" t="s">
        <v>346</v>
      </c>
      <c r="EQ122">
        <v>0.51247299999999996</v>
      </c>
      <c r="ET122">
        <v>0.70701400000000003</v>
      </c>
      <c r="EV122">
        <v>19.088000000000001</v>
      </c>
      <c r="EX122">
        <v>15.678000000000001</v>
      </c>
      <c r="EZ122">
        <v>39.482999999999997</v>
      </c>
      <c r="FO122">
        <v>181977</v>
      </c>
    </row>
    <row r="123" spans="1:171" hidden="1">
      <c r="A123" t="s">
        <v>343</v>
      </c>
      <c r="B123" t="s">
        <v>172</v>
      </c>
      <c r="C123" t="s">
        <v>377</v>
      </c>
      <c r="E123">
        <v>-8.0299999999999994</v>
      </c>
      <c r="F123">
        <v>-8.0299999999999994</v>
      </c>
      <c r="G123">
        <v>125.75</v>
      </c>
      <c r="H123">
        <v>125.75</v>
      </c>
      <c r="I123" t="s">
        <v>174</v>
      </c>
      <c r="L123" t="s">
        <v>382</v>
      </c>
      <c r="M123" t="s">
        <v>345</v>
      </c>
      <c r="V123" t="s">
        <v>177</v>
      </c>
      <c r="AA123" t="s">
        <v>346</v>
      </c>
      <c r="EQ123">
        <v>0.51250899999999999</v>
      </c>
      <c r="ET123">
        <v>0.70716000000000001</v>
      </c>
      <c r="EV123">
        <v>19.093</v>
      </c>
      <c r="EX123">
        <v>15.683</v>
      </c>
      <c r="EZ123">
        <v>39.481000000000002</v>
      </c>
      <c r="FO123">
        <v>181978</v>
      </c>
    </row>
    <row r="124" spans="1:171" hidden="1">
      <c r="A124" t="s">
        <v>343</v>
      </c>
      <c r="B124" t="s">
        <v>172</v>
      </c>
      <c r="C124" t="s">
        <v>377</v>
      </c>
      <c r="E124">
        <v>-7.97</v>
      </c>
      <c r="F124">
        <v>-7.97</v>
      </c>
      <c r="G124">
        <v>125.77</v>
      </c>
      <c r="H124">
        <v>125.77</v>
      </c>
      <c r="I124" t="s">
        <v>174</v>
      </c>
      <c r="L124" t="s">
        <v>383</v>
      </c>
      <c r="M124" t="s">
        <v>345</v>
      </c>
      <c r="V124" t="s">
        <v>177</v>
      </c>
      <c r="AA124" t="s">
        <v>346</v>
      </c>
      <c r="EQ124">
        <v>0.51234500000000005</v>
      </c>
      <c r="ET124">
        <v>0.70941799999999999</v>
      </c>
      <c r="EV124">
        <v>19.123000000000001</v>
      </c>
      <c r="EX124">
        <v>15.707000000000001</v>
      </c>
      <c r="EZ124">
        <v>39.527000000000001</v>
      </c>
      <c r="FO124">
        <v>181979</v>
      </c>
    </row>
    <row r="125" spans="1:171" hidden="1">
      <c r="A125" t="s">
        <v>343</v>
      </c>
      <c r="B125" t="s">
        <v>172</v>
      </c>
      <c r="C125" t="s">
        <v>242</v>
      </c>
      <c r="D125" t="s">
        <v>384</v>
      </c>
      <c r="E125">
        <v>-7.94</v>
      </c>
      <c r="F125">
        <v>-7.94</v>
      </c>
      <c r="G125">
        <v>126.44</v>
      </c>
      <c r="H125">
        <v>126.44</v>
      </c>
      <c r="I125" t="s">
        <v>174</v>
      </c>
      <c r="L125" t="s">
        <v>385</v>
      </c>
      <c r="M125" t="s">
        <v>345</v>
      </c>
      <c r="V125" t="s">
        <v>177</v>
      </c>
      <c r="AA125" t="s">
        <v>346</v>
      </c>
      <c r="EQ125">
        <v>0.51199799999999995</v>
      </c>
      <c r="ET125">
        <v>0.71614800000000001</v>
      </c>
      <c r="EV125">
        <v>19.023</v>
      </c>
      <c r="EX125">
        <v>15.702</v>
      </c>
      <c r="EZ125">
        <v>39.481999999999999</v>
      </c>
      <c r="FO125">
        <v>181980</v>
      </c>
    </row>
    <row r="126" spans="1:171" hidden="1">
      <c r="A126" t="s">
        <v>343</v>
      </c>
      <c r="B126" t="s">
        <v>172</v>
      </c>
      <c r="C126" t="s">
        <v>242</v>
      </c>
      <c r="E126">
        <v>-7.81</v>
      </c>
      <c r="F126">
        <v>-7.81</v>
      </c>
      <c r="G126">
        <v>126.18</v>
      </c>
      <c r="H126">
        <v>126.18</v>
      </c>
      <c r="I126" t="s">
        <v>174</v>
      </c>
      <c r="L126" t="s">
        <v>386</v>
      </c>
      <c r="M126" t="s">
        <v>345</v>
      </c>
      <c r="V126" t="s">
        <v>177</v>
      </c>
      <c r="AA126" t="s">
        <v>346</v>
      </c>
      <c r="AB126">
        <v>65.23</v>
      </c>
      <c r="AC126">
        <v>0.74</v>
      </c>
      <c r="AE126">
        <v>16.11</v>
      </c>
      <c r="AI126">
        <v>4.76</v>
      </c>
      <c r="AJ126">
        <v>4.32</v>
      </c>
      <c r="AK126">
        <v>1.51</v>
      </c>
      <c r="AL126">
        <v>0.11</v>
      </c>
      <c r="AN126">
        <v>3.29</v>
      </c>
      <c r="AO126">
        <v>3.18</v>
      </c>
      <c r="AP126">
        <v>0.21</v>
      </c>
      <c r="BF126">
        <v>2.1800000000000002</v>
      </c>
      <c r="CH126">
        <v>15.3</v>
      </c>
      <c r="CJ126">
        <v>54</v>
      </c>
      <c r="CK126">
        <v>1</v>
      </c>
      <c r="CO126">
        <v>1</v>
      </c>
      <c r="CP126">
        <v>4</v>
      </c>
      <c r="CQ126">
        <v>70</v>
      </c>
      <c r="CR126">
        <v>18.2</v>
      </c>
      <c r="CW126">
        <v>118</v>
      </c>
      <c r="CX126">
        <v>338</v>
      </c>
      <c r="CY126">
        <v>33</v>
      </c>
      <c r="CZ126">
        <v>186</v>
      </c>
      <c r="DA126">
        <v>11</v>
      </c>
      <c r="DM126">
        <v>5.4</v>
      </c>
      <c r="DN126">
        <v>831</v>
      </c>
      <c r="DO126">
        <v>41</v>
      </c>
      <c r="DP126">
        <v>73.900000000000006</v>
      </c>
      <c r="DQ126">
        <v>8.6999999999999993</v>
      </c>
      <c r="DR126">
        <v>32.200000000000003</v>
      </c>
      <c r="DS126">
        <v>6.3</v>
      </c>
      <c r="DT126">
        <v>1.52</v>
      </c>
      <c r="DU126">
        <v>5.78</v>
      </c>
      <c r="DV126">
        <v>0.88</v>
      </c>
      <c r="DW126">
        <v>4.9800000000000004</v>
      </c>
      <c r="DX126">
        <v>1</v>
      </c>
      <c r="DY126">
        <v>3</v>
      </c>
      <c r="DZ126">
        <v>0.43</v>
      </c>
      <c r="EA126">
        <v>2.85</v>
      </c>
      <c r="EB126">
        <v>0.43</v>
      </c>
      <c r="EC126">
        <v>4.82</v>
      </c>
      <c r="EM126">
        <v>24.86</v>
      </c>
      <c r="EO126">
        <v>15.92</v>
      </c>
      <c r="EP126">
        <v>3.34</v>
      </c>
      <c r="EQ126">
        <v>0.51244800000000001</v>
      </c>
      <c r="ET126">
        <v>0.70816500000000004</v>
      </c>
      <c r="EV126">
        <v>19.079000000000001</v>
      </c>
      <c r="EX126">
        <v>15.696999999999999</v>
      </c>
      <c r="EZ126">
        <v>39.497</v>
      </c>
      <c r="FO126">
        <v>181981</v>
      </c>
    </row>
    <row r="127" spans="1:171" hidden="1">
      <c r="A127" t="s">
        <v>343</v>
      </c>
      <c r="B127" t="s">
        <v>172</v>
      </c>
      <c r="C127" t="s">
        <v>242</v>
      </c>
      <c r="E127">
        <v>-7.77</v>
      </c>
      <c r="F127">
        <v>-7.77</v>
      </c>
      <c r="G127">
        <v>125.89</v>
      </c>
      <c r="H127">
        <v>125.89</v>
      </c>
      <c r="I127" t="s">
        <v>174</v>
      </c>
      <c r="L127" t="s">
        <v>387</v>
      </c>
      <c r="M127" t="s">
        <v>345</v>
      </c>
      <c r="V127" t="s">
        <v>177</v>
      </c>
      <c r="AA127" t="s">
        <v>346</v>
      </c>
      <c r="AB127">
        <v>55.21</v>
      </c>
      <c r="AC127">
        <v>0.76</v>
      </c>
      <c r="AE127">
        <v>18.38</v>
      </c>
      <c r="AI127">
        <v>7.03</v>
      </c>
      <c r="AJ127">
        <v>8.93</v>
      </c>
      <c r="AK127">
        <v>4.5999999999999996</v>
      </c>
      <c r="AL127">
        <v>0.13</v>
      </c>
      <c r="AN127">
        <v>1.5</v>
      </c>
      <c r="AO127">
        <v>2.4900000000000002</v>
      </c>
      <c r="AP127">
        <v>0.19</v>
      </c>
      <c r="BF127">
        <v>1.1499999999999999</v>
      </c>
      <c r="CH127">
        <v>26.6</v>
      </c>
      <c r="CJ127">
        <v>255</v>
      </c>
      <c r="CK127">
        <v>45</v>
      </c>
      <c r="CO127">
        <v>20</v>
      </c>
      <c r="CP127">
        <v>29</v>
      </c>
      <c r="CQ127">
        <v>66</v>
      </c>
      <c r="CR127">
        <v>17.600000000000001</v>
      </c>
      <c r="CW127">
        <v>44</v>
      </c>
      <c r="CX127">
        <v>588</v>
      </c>
      <c r="CY127">
        <v>27</v>
      </c>
      <c r="CZ127">
        <v>86</v>
      </c>
      <c r="DA127">
        <v>4.4000000000000004</v>
      </c>
      <c r="DM127">
        <v>2.71</v>
      </c>
      <c r="DN127">
        <v>661</v>
      </c>
      <c r="DO127">
        <v>36.799999999999997</v>
      </c>
      <c r="DP127">
        <v>59.1</v>
      </c>
      <c r="DQ127">
        <v>6.9</v>
      </c>
      <c r="DR127">
        <v>26</v>
      </c>
      <c r="DS127">
        <v>4.8</v>
      </c>
      <c r="DT127">
        <v>1.31</v>
      </c>
      <c r="DU127">
        <v>4.3899999999999997</v>
      </c>
      <c r="DV127">
        <v>0.64</v>
      </c>
      <c r="DW127">
        <v>3.62</v>
      </c>
      <c r="DX127">
        <v>0.76</v>
      </c>
      <c r="DY127">
        <v>2.2799999999999998</v>
      </c>
      <c r="DZ127">
        <v>0.33</v>
      </c>
      <c r="EA127">
        <v>1.1599999999999999</v>
      </c>
      <c r="EB127">
        <v>0.33</v>
      </c>
      <c r="EC127">
        <v>3.51</v>
      </c>
      <c r="EM127">
        <v>26.58</v>
      </c>
      <c r="EO127">
        <v>10.1</v>
      </c>
      <c r="EP127">
        <v>2.14</v>
      </c>
      <c r="EQ127">
        <v>0.51253599999999999</v>
      </c>
      <c r="ET127">
        <v>0.70729900000000001</v>
      </c>
      <c r="EV127">
        <v>19.077000000000002</v>
      </c>
      <c r="EX127">
        <v>15.704000000000001</v>
      </c>
      <c r="EZ127">
        <v>39.484000000000002</v>
      </c>
      <c r="FO127">
        <v>181982</v>
      </c>
    </row>
    <row r="128" spans="1:171" hidden="1">
      <c r="A128" t="s">
        <v>343</v>
      </c>
      <c r="B128" t="s">
        <v>172</v>
      </c>
      <c r="C128" t="s">
        <v>242</v>
      </c>
      <c r="E128">
        <v>-7.77</v>
      </c>
      <c r="F128">
        <v>-7.77</v>
      </c>
      <c r="G128">
        <v>125.89</v>
      </c>
      <c r="H128">
        <v>125.89</v>
      </c>
      <c r="I128" t="s">
        <v>174</v>
      </c>
      <c r="L128" t="s">
        <v>387</v>
      </c>
      <c r="M128" t="s">
        <v>345</v>
      </c>
      <c r="V128" t="s">
        <v>177</v>
      </c>
      <c r="AA128" t="s">
        <v>346</v>
      </c>
      <c r="EQ128">
        <v>0.51253400000000005</v>
      </c>
      <c r="FO128">
        <v>181983</v>
      </c>
    </row>
    <row r="129" spans="1:171" hidden="1">
      <c r="A129" t="s">
        <v>343</v>
      </c>
      <c r="B129" t="s">
        <v>172</v>
      </c>
      <c r="C129" t="s">
        <v>242</v>
      </c>
      <c r="E129">
        <v>-7.85</v>
      </c>
      <c r="F129">
        <v>-7.85</v>
      </c>
      <c r="G129">
        <v>126.16</v>
      </c>
      <c r="H129">
        <v>126.16</v>
      </c>
      <c r="I129" t="s">
        <v>174</v>
      </c>
      <c r="L129" t="s">
        <v>388</v>
      </c>
      <c r="M129" t="s">
        <v>345</v>
      </c>
      <c r="V129" t="s">
        <v>177</v>
      </c>
      <c r="AA129" t="s">
        <v>346</v>
      </c>
      <c r="AB129">
        <v>73.36</v>
      </c>
      <c r="AC129">
        <v>0.26</v>
      </c>
      <c r="AE129">
        <v>14.4</v>
      </c>
      <c r="AI129">
        <v>2.0099999999999998</v>
      </c>
      <c r="AJ129">
        <v>3.33</v>
      </c>
      <c r="AK129">
        <v>0.54</v>
      </c>
      <c r="AL129">
        <v>0.05</v>
      </c>
      <c r="AN129">
        <v>2.65</v>
      </c>
      <c r="AO129">
        <v>3.13</v>
      </c>
      <c r="AP129">
        <v>0.05</v>
      </c>
      <c r="BF129">
        <v>1.85</v>
      </c>
      <c r="CH129">
        <v>7.4</v>
      </c>
      <c r="CJ129">
        <v>27</v>
      </c>
      <c r="CK129">
        <v>8</v>
      </c>
      <c r="CO129">
        <v>4</v>
      </c>
      <c r="CP129">
        <v>12</v>
      </c>
      <c r="CQ129">
        <v>28</v>
      </c>
      <c r="CR129">
        <v>15.5</v>
      </c>
      <c r="CW129">
        <v>47</v>
      </c>
      <c r="CX129">
        <v>168</v>
      </c>
      <c r="CY129">
        <v>17</v>
      </c>
      <c r="CZ129">
        <v>100</v>
      </c>
      <c r="DA129">
        <v>6.6</v>
      </c>
      <c r="DM129">
        <v>2.1</v>
      </c>
      <c r="DN129">
        <v>440</v>
      </c>
      <c r="DO129">
        <v>13</v>
      </c>
      <c r="DP129">
        <v>24.6</v>
      </c>
      <c r="DQ129">
        <v>2.6</v>
      </c>
      <c r="DR129">
        <v>9.3000000000000007</v>
      </c>
      <c r="DS129">
        <v>2</v>
      </c>
      <c r="DT129">
        <v>0.55000000000000004</v>
      </c>
      <c r="DU129">
        <v>2.13</v>
      </c>
      <c r="DV129">
        <v>0.36</v>
      </c>
      <c r="DW129">
        <v>2.2599999999999998</v>
      </c>
      <c r="DX129">
        <v>0.5</v>
      </c>
      <c r="DY129">
        <v>1.47</v>
      </c>
      <c r="DZ129">
        <v>0.24</v>
      </c>
      <c r="EA129">
        <v>1.58</v>
      </c>
      <c r="EB129">
        <v>0.24</v>
      </c>
      <c r="EC129">
        <v>2.71</v>
      </c>
      <c r="EM129">
        <v>13.1</v>
      </c>
      <c r="EO129">
        <v>4.75</v>
      </c>
      <c r="EP129">
        <v>1.34</v>
      </c>
      <c r="EQ129">
        <v>0.51244000000000001</v>
      </c>
      <c r="ET129">
        <v>0.70849099999999998</v>
      </c>
      <c r="EV129">
        <v>19.009</v>
      </c>
      <c r="EX129">
        <v>15.675000000000001</v>
      </c>
      <c r="EZ129">
        <v>39.356999999999999</v>
      </c>
      <c r="FO129">
        <v>181984</v>
      </c>
    </row>
    <row r="130" spans="1:171" hidden="1">
      <c r="A130" t="s">
        <v>343</v>
      </c>
      <c r="B130" t="s">
        <v>172</v>
      </c>
      <c r="C130" t="s">
        <v>242</v>
      </c>
      <c r="E130">
        <v>-7.85</v>
      </c>
      <c r="F130">
        <v>-7.85</v>
      </c>
      <c r="G130">
        <v>126.16</v>
      </c>
      <c r="H130">
        <v>126.16</v>
      </c>
      <c r="I130" t="s">
        <v>174</v>
      </c>
      <c r="L130" t="s">
        <v>388</v>
      </c>
      <c r="M130" t="s">
        <v>345</v>
      </c>
      <c r="V130" t="s">
        <v>177</v>
      </c>
      <c r="AA130" t="s">
        <v>346</v>
      </c>
      <c r="EQ130">
        <v>0.51245600000000002</v>
      </c>
      <c r="FO130">
        <v>181985</v>
      </c>
    </row>
    <row r="131" spans="1:171" hidden="1">
      <c r="A131" t="s">
        <v>343</v>
      </c>
      <c r="B131" t="s">
        <v>172</v>
      </c>
      <c r="C131" t="s">
        <v>242</v>
      </c>
      <c r="E131">
        <v>-7.71</v>
      </c>
      <c r="F131">
        <v>-7.71</v>
      </c>
      <c r="G131">
        <v>126.8</v>
      </c>
      <c r="H131">
        <v>126.8</v>
      </c>
      <c r="I131" t="s">
        <v>174</v>
      </c>
      <c r="L131" t="s">
        <v>344</v>
      </c>
      <c r="M131" t="s">
        <v>345</v>
      </c>
      <c r="V131" t="s">
        <v>177</v>
      </c>
      <c r="AA131" t="s">
        <v>346</v>
      </c>
      <c r="EQ131">
        <v>0.512355</v>
      </c>
      <c r="ET131">
        <v>0.708206</v>
      </c>
      <c r="EV131">
        <v>18.972999999999999</v>
      </c>
      <c r="EX131">
        <v>15.67</v>
      </c>
      <c r="EZ131">
        <v>39.332000000000001</v>
      </c>
      <c r="FO131">
        <v>181986</v>
      </c>
    </row>
    <row r="132" spans="1:171" hidden="1">
      <c r="A132" t="s">
        <v>343</v>
      </c>
      <c r="B132" t="s">
        <v>172</v>
      </c>
      <c r="C132" t="s">
        <v>242</v>
      </c>
      <c r="D132" t="s">
        <v>384</v>
      </c>
      <c r="E132">
        <v>-7.94</v>
      </c>
      <c r="F132">
        <v>-7.94</v>
      </c>
      <c r="G132">
        <v>126.44</v>
      </c>
      <c r="H132">
        <v>126.44</v>
      </c>
      <c r="I132" t="s">
        <v>174</v>
      </c>
      <c r="L132" t="s">
        <v>389</v>
      </c>
      <c r="M132" t="s">
        <v>345</v>
      </c>
      <c r="V132" t="s">
        <v>177</v>
      </c>
      <c r="AA132" t="s">
        <v>346</v>
      </c>
      <c r="EQ132">
        <v>0.51193699999999998</v>
      </c>
      <c r="ET132">
        <v>0.71673200000000004</v>
      </c>
      <c r="EV132">
        <v>19.012</v>
      </c>
      <c r="EX132">
        <v>15.701000000000001</v>
      </c>
      <c r="EZ132">
        <v>39.432000000000002</v>
      </c>
      <c r="FO132">
        <v>181987</v>
      </c>
    </row>
    <row r="133" spans="1:171" hidden="1">
      <c r="A133" t="s">
        <v>343</v>
      </c>
      <c r="B133" t="s">
        <v>172</v>
      </c>
      <c r="C133" t="s">
        <v>242</v>
      </c>
      <c r="D133" t="s">
        <v>384</v>
      </c>
      <c r="E133">
        <v>-7.94</v>
      </c>
      <c r="F133">
        <v>-7.94</v>
      </c>
      <c r="G133">
        <v>126.44</v>
      </c>
      <c r="H133">
        <v>126.44</v>
      </c>
      <c r="I133" t="s">
        <v>174</v>
      </c>
      <c r="L133" t="s">
        <v>390</v>
      </c>
      <c r="M133" t="s">
        <v>345</v>
      </c>
      <c r="V133" t="s">
        <v>177</v>
      </c>
      <c r="AA133" t="s">
        <v>346</v>
      </c>
      <c r="EQ133">
        <v>0.51194700000000004</v>
      </c>
      <c r="ET133">
        <v>0.710673</v>
      </c>
      <c r="EV133">
        <v>18.928999999999998</v>
      </c>
      <c r="EX133">
        <v>15.689</v>
      </c>
      <c r="EZ133">
        <v>39.475999999999999</v>
      </c>
      <c r="FO133">
        <v>181988</v>
      </c>
    </row>
    <row r="134" spans="1:171" hidden="1">
      <c r="A134" t="s">
        <v>343</v>
      </c>
      <c r="B134" t="s">
        <v>172</v>
      </c>
      <c r="C134" t="s">
        <v>242</v>
      </c>
      <c r="D134" t="s">
        <v>384</v>
      </c>
      <c r="E134">
        <v>-7.94</v>
      </c>
      <c r="F134">
        <v>-7.94</v>
      </c>
      <c r="G134">
        <v>126.44</v>
      </c>
      <c r="H134">
        <v>126.44</v>
      </c>
      <c r="I134" t="s">
        <v>174</v>
      </c>
      <c r="L134" t="s">
        <v>391</v>
      </c>
      <c r="M134" t="s">
        <v>345</v>
      </c>
      <c r="V134" t="s">
        <v>177</v>
      </c>
      <c r="AA134" t="s">
        <v>346</v>
      </c>
      <c r="EQ134">
        <v>0.51267300000000005</v>
      </c>
      <c r="ET134">
        <v>0.70711299999999999</v>
      </c>
      <c r="EV134">
        <v>18.948</v>
      </c>
      <c r="EX134">
        <v>15.685</v>
      </c>
      <c r="EZ134">
        <v>39.332000000000001</v>
      </c>
      <c r="FO134">
        <v>181989</v>
      </c>
    </row>
    <row r="135" spans="1:171" hidden="1">
      <c r="A135" t="s">
        <v>343</v>
      </c>
      <c r="B135" t="s">
        <v>172</v>
      </c>
      <c r="C135" t="s">
        <v>242</v>
      </c>
      <c r="E135">
        <v>-7.88</v>
      </c>
      <c r="F135">
        <v>-7.88</v>
      </c>
      <c r="G135">
        <v>126.4</v>
      </c>
      <c r="H135">
        <v>126.4</v>
      </c>
      <c r="I135" t="s">
        <v>174</v>
      </c>
      <c r="L135" t="s">
        <v>392</v>
      </c>
      <c r="M135" t="s">
        <v>345</v>
      </c>
      <c r="V135" t="s">
        <v>177</v>
      </c>
      <c r="AA135" t="s">
        <v>346</v>
      </c>
      <c r="EQ135">
        <v>0.51256400000000002</v>
      </c>
      <c r="ET135">
        <v>0.708561</v>
      </c>
      <c r="EV135">
        <v>18.952999999999999</v>
      </c>
      <c r="EX135">
        <v>15.68</v>
      </c>
      <c r="EZ135">
        <v>39.308</v>
      </c>
      <c r="FO135">
        <v>181990</v>
      </c>
    </row>
    <row r="136" spans="1:171" hidden="1">
      <c r="A136" t="s">
        <v>343</v>
      </c>
      <c r="B136" t="s">
        <v>172</v>
      </c>
      <c r="C136" t="s">
        <v>242</v>
      </c>
      <c r="E136">
        <v>-7.88</v>
      </c>
      <c r="F136">
        <v>-7.88</v>
      </c>
      <c r="G136">
        <v>126.4</v>
      </c>
      <c r="H136">
        <v>126.4</v>
      </c>
      <c r="I136" t="s">
        <v>174</v>
      </c>
      <c r="L136" t="s">
        <v>393</v>
      </c>
      <c r="M136" t="s">
        <v>345</v>
      </c>
      <c r="V136" t="s">
        <v>177</v>
      </c>
      <c r="AA136" t="s">
        <v>346</v>
      </c>
      <c r="EQ136">
        <v>0.51255300000000004</v>
      </c>
      <c r="ET136">
        <v>0.70792200000000005</v>
      </c>
      <c r="EV136">
        <v>18.652999999999999</v>
      </c>
      <c r="EX136">
        <v>15.651999999999999</v>
      </c>
      <c r="EZ136">
        <v>38.951999999999998</v>
      </c>
      <c r="FO136">
        <v>181991</v>
      </c>
    </row>
    <row r="137" spans="1:171" hidden="1">
      <c r="A137" t="s">
        <v>343</v>
      </c>
      <c r="B137" t="s">
        <v>172</v>
      </c>
      <c r="C137" t="s">
        <v>242</v>
      </c>
      <c r="E137">
        <v>-7.9</v>
      </c>
      <c r="F137">
        <v>-7.9</v>
      </c>
      <c r="G137">
        <v>126.4</v>
      </c>
      <c r="H137">
        <v>126.4</v>
      </c>
      <c r="I137" t="s">
        <v>174</v>
      </c>
      <c r="L137" t="s">
        <v>394</v>
      </c>
      <c r="M137" t="s">
        <v>345</v>
      </c>
      <c r="V137" t="s">
        <v>177</v>
      </c>
      <c r="AA137" t="s">
        <v>346</v>
      </c>
      <c r="EQ137">
        <v>0.51220900000000003</v>
      </c>
      <c r="ET137">
        <v>0.71212200000000003</v>
      </c>
      <c r="EV137">
        <v>19.096</v>
      </c>
      <c r="EX137">
        <v>15.715999999999999</v>
      </c>
      <c r="EZ137">
        <v>39.515999999999998</v>
      </c>
      <c r="FO137">
        <v>181992</v>
      </c>
    </row>
    <row r="138" spans="1:171" hidden="1">
      <c r="A138" t="s">
        <v>343</v>
      </c>
      <c r="B138" t="s">
        <v>172</v>
      </c>
      <c r="C138" t="s">
        <v>242</v>
      </c>
      <c r="E138">
        <v>-7.94</v>
      </c>
      <c r="F138">
        <v>-7.94</v>
      </c>
      <c r="G138">
        <v>125.88</v>
      </c>
      <c r="H138">
        <v>125.88</v>
      </c>
      <c r="I138" t="s">
        <v>174</v>
      </c>
      <c r="L138" t="s">
        <v>395</v>
      </c>
      <c r="M138" t="s">
        <v>345</v>
      </c>
      <c r="V138" t="s">
        <v>177</v>
      </c>
      <c r="AA138" t="s">
        <v>346</v>
      </c>
      <c r="EQ138">
        <v>0.51250200000000001</v>
      </c>
      <c r="ET138">
        <v>0.70646200000000003</v>
      </c>
      <c r="EV138">
        <v>19.119</v>
      </c>
      <c r="EX138">
        <v>15.706</v>
      </c>
      <c r="EZ138">
        <v>39.578000000000003</v>
      </c>
      <c r="FO138">
        <v>181993</v>
      </c>
    </row>
    <row r="139" spans="1:171" hidden="1">
      <c r="A139" t="s">
        <v>343</v>
      </c>
      <c r="B139" t="s">
        <v>172</v>
      </c>
      <c r="C139" t="s">
        <v>180</v>
      </c>
      <c r="E139">
        <v>-7.51</v>
      </c>
      <c r="F139">
        <v>-7.51</v>
      </c>
      <c r="G139">
        <v>127.35</v>
      </c>
      <c r="H139">
        <v>127.35</v>
      </c>
      <c r="I139" t="s">
        <v>174</v>
      </c>
      <c r="L139" t="s">
        <v>396</v>
      </c>
      <c r="M139" t="s">
        <v>345</v>
      </c>
      <c r="V139" t="s">
        <v>177</v>
      </c>
      <c r="AA139" t="s">
        <v>346</v>
      </c>
      <c r="EQ139">
        <v>0.51238399999999995</v>
      </c>
      <c r="ET139">
        <v>0.70904800000000001</v>
      </c>
      <c r="EV139">
        <v>19.157</v>
      </c>
      <c r="EX139">
        <v>15.683</v>
      </c>
      <c r="EZ139">
        <v>39.494999999999997</v>
      </c>
      <c r="FO139">
        <v>181994</v>
      </c>
    </row>
    <row r="140" spans="1:171" hidden="1">
      <c r="A140" t="s">
        <v>343</v>
      </c>
      <c r="B140" t="s">
        <v>172</v>
      </c>
      <c r="C140" t="s">
        <v>180</v>
      </c>
      <c r="E140">
        <v>-7.55</v>
      </c>
      <c r="F140">
        <v>-7.55</v>
      </c>
      <c r="G140">
        <v>127.35</v>
      </c>
      <c r="H140">
        <v>127.35</v>
      </c>
      <c r="I140" t="s">
        <v>174</v>
      </c>
      <c r="L140" t="s">
        <v>397</v>
      </c>
      <c r="M140" t="s">
        <v>345</v>
      </c>
      <c r="V140" t="s">
        <v>177</v>
      </c>
      <c r="AA140" t="s">
        <v>346</v>
      </c>
      <c r="AB140">
        <v>60.86</v>
      </c>
      <c r="AC140">
        <v>0.67</v>
      </c>
      <c r="AE140">
        <v>17.239999999999998</v>
      </c>
      <c r="AI140">
        <v>5.14</v>
      </c>
      <c r="AJ140">
        <v>7.1</v>
      </c>
      <c r="AK140">
        <v>3.24</v>
      </c>
      <c r="AL140">
        <v>0.1</v>
      </c>
      <c r="AN140">
        <v>2.17</v>
      </c>
      <c r="AO140">
        <v>2.8</v>
      </c>
      <c r="AP140">
        <v>0.1</v>
      </c>
      <c r="BF140">
        <v>1.39</v>
      </c>
      <c r="CH140">
        <v>19.7</v>
      </c>
      <c r="CJ140">
        <v>183</v>
      </c>
      <c r="CK140">
        <v>24</v>
      </c>
      <c r="CO140">
        <v>10</v>
      </c>
      <c r="CP140">
        <v>43</v>
      </c>
      <c r="CQ140">
        <v>60</v>
      </c>
      <c r="CR140">
        <v>18.399999999999999</v>
      </c>
      <c r="CW140">
        <v>83</v>
      </c>
      <c r="CX140">
        <v>362</v>
      </c>
      <c r="CY140">
        <v>25</v>
      </c>
      <c r="CZ140">
        <v>134</v>
      </c>
      <c r="DA140">
        <v>15.2</v>
      </c>
      <c r="DM140">
        <v>4.6900000000000004</v>
      </c>
      <c r="DN140">
        <v>610</v>
      </c>
      <c r="DO140">
        <v>26.7</v>
      </c>
      <c r="DP140">
        <v>49.1</v>
      </c>
      <c r="DQ140">
        <v>5.7</v>
      </c>
      <c r="DR140">
        <v>20.8</v>
      </c>
      <c r="DS140">
        <v>4.2</v>
      </c>
      <c r="DT140">
        <v>0.94</v>
      </c>
      <c r="DU140">
        <v>4.1100000000000003</v>
      </c>
      <c r="DV140">
        <v>0.64</v>
      </c>
      <c r="DW140">
        <v>3.92</v>
      </c>
      <c r="DX140">
        <v>0.84</v>
      </c>
      <c r="DY140">
        <v>2.39</v>
      </c>
      <c r="DZ140">
        <v>0.36</v>
      </c>
      <c r="EA140">
        <v>2.34</v>
      </c>
      <c r="EB140">
        <v>0.35</v>
      </c>
      <c r="EC140">
        <v>3.68</v>
      </c>
      <c r="EM140">
        <v>34.25</v>
      </c>
      <c r="EO140">
        <v>9.77</v>
      </c>
      <c r="EP140">
        <v>2.83</v>
      </c>
      <c r="EQ140">
        <v>0.51243000000000005</v>
      </c>
      <c r="ET140">
        <v>0.70865999999999996</v>
      </c>
      <c r="EV140">
        <v>19.145</v>
      </c>
      <c r="EX140">
        <v>15.667</v>
      </c>
      <c r="EZ140">
        <v>39.442999999999998</v>
      </c>
      <c r="FO140">
        <v>181995</v>
      </c>
    </row>
    <row r="141" spans="1:171" hidden="1">
      <c r="A141" t="s">
        <v>343</v>
      </c>
      <c r="B141" t="s">
        <v>172</v>
      </c>
      <c r="C141" t="s">
        <v>180</v>
      </c>
      <c r="E141">
        <v>-7.55</v>
      </c>
      <c r="F141">
        <v>-7.55</v>
      </c>
      <c r="G141">
        <v>127.35</v>
      </c>
      <c r="H141">
        <v>127.35</v>
      </c>
      <c r="I141" t="s">
        <v>174</v>
      </c>
      <c r="L141" t="s">
        <v>351</v>
      </c>
      <c r="M141" t="s">
        <v>345</v>
      </c>
      <c r="V141" t="s">
        <v>177</v>
      </c>
      <c r="AA141" t="s">
        <v>346</v>
      </c>
      <c r="AB141">
        <v>72.09</v>
      </c>
      <c r="AC141">
        <v>0.41</v>
      </c>
      <c r="AE141">
        <v>14.85</v>
      </c>
      <c r="AI141">
        <v>2.0099999999999998</v>
      </c>
      <c r="AJ141">
        <v>2.1</v>
      </c>
      <c r="AK141">
        <v>0.4</v>
      </c>
      <c r="AL141">
        <v>0.03</v>
      </c>
      <c r="AN141">
        <v>3.87</v>
      </c>
      <c r="AO141">
        <v>3.94</v>
      </c>
      <c r="AP141">
        <v>7.0000000000000007E-2</v>
      </c>
      <c r="BF141">
        <v>0.35</v>
      </c>
      <c r="CH141">
        <v>8.6999999999999993</v>
      </c>
      <c r="CJ141">
        <v>22</v>
      </c>
      <c r="CK141">
        <v>2</v>
      </c>
      <c r="CO141">
        <v>1</v>
      </c>
      <c r="CP141">
        <v>6</v>
      </c>
      <c r="CQ141">
        <v>28</v>
      </c>
      <c r="CR141">
        <v>18.8</v>
      </c>
      <c r="CW141">
        <v>141</v>
      </c>
      <c r="CX141">
        <v>213</v>
      </c>
      <c r="CY141">
        <v>32</v>
      </c>
      <c r="CZ141">
        <v>215</v>
      </c>
      <c r="DA141">
        <v>20.3</v>
      </c>
      <c r="DM141">
        <v>4.62</v>
      </c>
      <c r="DN141">
        <v>860</v>
      </c>
      <c r="DO141">
        <v>38.6</v>
      </c>
      <c r="DP141">
        <v>75.400000000000006</v>
      </c>
      <c r="DQ141">
        <v>8.4</v>
      </c>
      <c r="DR141">
        <v>30.3</v>
      </c>
      <c r="DS141">
        <v>6.2</v>
      </c>
      <c r="DT141">
        <v>1.1299999999999999</v>
      </c>
      <c r="DU141">
        <v>5.65</v>
      </c>
      <c r="DV141">
        <v>0.89</v>
      </c>
      <c r="DW141">
        <v>5.17</v>
      </c>
      <c r="DX141">
        <v>1.08</v>
      </c>
      <c r="DY141">
        <v>2.95</v>
      </c>
      <c r="DZ141">
        <v>0.44</v>
      </c>
      <c r="EA141">
        <v>2.71</v>
      </c>
      <c r="EB141">
        <v>0.4</v>
      </c>
      <c r="EC141">
        <v>4.03</v>
      </c>
      <c r="EM141">
        <v>25.46</v>
      </c>
      <c r="EO141">
        <v>14.45</v>
      </c>
      <c r="EP141">
        <v>3.64</v>
      </c>
      <c r="EQ141">
        <v>0.51240600000000003</v>
      </c>
      <c r="ET141">
        <v>0.70926599999999995</v>
      </c>
      <c r="EV141">
        <v>19.161999999999999</v>
      </c>
      <c r="EX141">
        <v>15.683999999999999</v>
      </c>
      <c r="EZ141">
        <v>39.494999999999997</v>
      </c>
      <c r="FO141">
        <v>181996</v>
      </c>
    </row>
    <row r="142" spans="1:171" hidden="1">
      <c r="A142" t="s">
        <v>343</v>
      </c>
      <c r="B142" t="s">
        <v>172</v>
      </c>
      <c r="C142" t="s">
        <v>347</v>
      </c>
      <c r="E142">
        <v>-8.27</v>
      </c>
      <c r="F142">
        <v>-8.27</v>
      </c>
      <c r="G142">
        <v>124.71</v>
      </c>
      <c r="H142">
        <v>124.71</v>
      </c>
      <c r="I142" t="s">
        <v>174</v>
      </c>
      <c r="L142" t="s">
        <v>398</v>
      </c>
      <c r="M142" t="s">
        <v>345</v>
      </c>
      <c r="V142" t="s">
        <v>177</v>
      </c>
      <c r="AA142" t="s">
        <v>346</v>
      </c>
      <c r="AB142">
        <v>51.17</v>
      </c>
      <c r="AC142">
        <v>0.95</v>
      </c>
      <c r="AE142">
        <v>20.85</v>
      </c>
      <c r="AI142">
        <v>8.0500000000000007</v>
      </c>
      <c r="AJ142">
        <v>10.46</v>
      </c>
      <c r="AK142">
        <v>3.05</v>
      </c>
      <c r="AL142">
        <v>0.14000000000000001</v>
      </c>
      <c r="AN142">
        <v>1.25</v>
      </c>
      <c r="AO142">
        <v>2.95</v>
      </c>
      <c r="AP142">
        <v>0.23</v>
      </c>
      <c r="BF142">
        <v>2.04</v>
      </c>
      <c r="CH142">
        <v>21.8</v>
      </c>
      <c r="CJ142">
        <v>231</v>
      </c>
      <c r="CK142">
        <v>19</v>
      </c>
      <c r="CO142">
        <v>17</v>
      </c>
      <c r="CP142">
        <v>74</v>
      </c>
      <c r="CQ142">
        <v>68</v>
      </c>
      <c r="CR142">
        <v>20.9</v>
      </c>
      <c r="CW142">
        <v>44</v>
      </c>
      <c r="CX142">
        <v>609</v>
      </c>
      <c r="CY142">
        <v>25</v>
      </c>
      <c r="CZ142">
        <v>90</v>
      </c>
      <c r="DA142">
        <v>5.6</v>
      </c>
      <c r="DM142">
        <v>2.92</v>
      </c>
      <c r="DN142">
        <v>564</v>
      </c>
      <c r="DO142">
        <v>31.5</v>
      </c>
      <c r="DP142">
        <v>61.2</v>
      </c>
      <c r="DQ142">
        <v>7.2</v>
      </c>
      <c r="DR142">
        <v>27.4</v>
      </c>
      <c r="DS142">
        <v>5.6</v>
      </c>
      <c r="DT142">
        <v>1.48</v>
      </c>
      <c r="DU142">
        <v>4.91</v>
      </c>
      <c r="DV142">
        <v>0.73</v>
      </c>
      <c r="DW142">
        <v>4.3</v>
      </c>
      <c r="DX142">
        <v>0.9</v>
      </c>
      <c r="DY142">
        <v>2.4500000000000002</v>
      </c>
      <c r="DZ142">
        <v>0.37</v>
      </c>
      <c r="EA142">
        <v>2.31</v>
      </c>
      <c r="EB142">
        <v>0.34</v>
      </c>
      <c r="EC142">
        <v>2.57</v>
      </c>
      <c r="EM142">
        <v>5.36</v>
      </c>
      <c r="EO142">
        <v>7.34</v>
      </c>
      <c r="EP142">
        <v>1.73</v>
      </c>
      <c r="FO142">
        <v>181997</v>
      </c>
    </row>
    <row r="143" spans="1:171" hidden="1">
      <c r="A143" t="s">
        <v>343</v>
      </c>
      <c r="B143" t="s">
        <v>172</v>
      </c>
      <c r="C143" t="s">
        <v>347</v>
      </c>
      <c r="D143" t="s">
        <v>348</v>
      </c>
      <c r="E143">
        <v>-8.4499999999999993</v>
      </c>
      <c r="F143">
        <v>-8.4499999999999993</v>
      </c>
      <c r="G143">
        <v>124.42</v>
      </c>
      <c r="H143">
        <v>124.42</v>
      </c>
      <c r="I143" t="s">
        <v>174</v>
      </c>
      <c r="L143" t="s">
        <v>399</v>
      </c>
      <c r="M143" t="s">
        <v>345</v>
      </c>
      <c r="V143" t="s">
        <v>177</v>
      </c>
      <c r="AA143" t="s">
        <v>346</v>
      </c>
      <c r="AB143">
        <v>63.09</v>
      </c>
      <c r="AC143">
        <v>0.41</v>
      </c>
      <c r="AE143">
        <v>18.079999999999998</v>
      </c>
      <c r="AI143">
        <v>3.93</v>
      </c>
      <c r="AJ143">
        <v>5.86</v>
      </c>
      <c r="AK143">
        <v>2.02</v>
      </c>
      <c r="AL143">
        <v>0.06</v>
      </c>
      <c r="AN143">
        <v>2.54</v>
      </c>
      <c r="AO143">
        <v>3.49</v>
      </c>
      <c r="AP143">
        <v>0.1</v>
      </c>
      <c r="BF143">
        <v>1</v>
      </c>
      <c r="CH143">
        <v>10.7</v>
      </c>
      <c r="CJ143">
        <v>84</v>
      </c>
      <c r="CK143">
        <v>9</v>
      </c>
      <c r="CO143">
        <v>6</v>
      </c>
      <c r="CP143">
        <v>15</v>
      </c>
      <c r="CQ143">
        <v>42</v>
      </c>
      <c r="CR143">
        <v>18.3</v>
      </c>
      <c r="CW143">
        <v>97</v>
      </c>
      <c r="CX143">
        <v>365</v>
      </c>
      <c r="CY143">
        <v>11</v>
      </c>
      <c r="CZ143">
        <v>112</v>
      </c>
      <c r="DA143">
        <v>8.1999999999999993</v>
      </c>
      <c r="DM143">
        <v>3.66</v>
      </c>
      <c r="DN143">
        <v>464</v>
      </c>
      <c r="DO143">
        <v>20.399999999999999</v>
      </c>
      <c r="DP143">
        <v>39.1</v>
      </c>
      <c r="DQ143">
        <v>4.2</v>
      </c>
      <c r="DR143">
        <v>14.6</v>
      </c>
      <c r="DS143">
        <v>2.7</v>
      </c>
      <c r="DT143">
        <v>0.72</v>
      </c>
      <c r="DU143">
        <v>2.27</v>
      </c>
      <c r="DV143">
        <v>0.34</v>
      </c>
      <c r="DW143">
        <v>1.94</v>
      </c>
      <c r="DX143">
        <v>0.39</v>
      </c>
      <c r="DY143">
        <v>1.06</v>
      </c>
      <c r="DZ143">
        <v>0.16</v>
      </c>
      <c r="EA143">
        <v>1.06</v>
      </c>
      <c r="EB143">
        <v>0.16</v>
      </c>
      <c r="EC143">
        <v>2.73</v>
      </c>
      <c r="EM143">
        <v>28.87</v>
      </c>
      <c r="EO143">
        <v>7.88</v>
      </c>
      <c r="EP143">
        <v>2.29</v>
      </c>
      <c r="FO143">
        <v>181998</v>
      </c>
    </row>
    <row r="144" spans="1:171" hidden="1">
      <c r="A144" t="s">
        <v>343</v>
      </c>
      <c r="B144" t="s">
        <v>172</v>
      </c>
      <c r="C144" t="s">
        <v>242</v>
      </c>
      <c r="D144" t="s">
        <v>384</v>
      </c>
      <c r="E144">
        <v>-7.94</v>
      </c>
      <c r="F144">
        <v>-7.94</v>
      </c>
      <c r="G144">
        <v>126.44</v>
      </c>
      <c r="H144">
        <v>126.44</v>
      </c>
      <c r="I144" t="s">
        <v>174</v>
      </c>
      <c r="L144" t="s">
        <v>400</v>
      </c>
      <c r="M144" t="s">
        <v>345</v>
      </c>
      <c r="V144" t="s">
        <v>177</v>
      </c>
      <c r="AA144" t="s">
        <v>346</v>
      </c>
      <c r="AB144">
        <v>69.069999999999993</v>
      </c>
      <c r="AC144">
        <v>0.28999999999999998</v>
      </c>
      <c r="AE144">
        <v>14.98</v>
      </c>
      <c r="AI144">
        <v>2.31</v>
      </c>
      <c r="AJ144">
        <v>2.02</v>
      </c>
      <c r="AK144">
        <v>1.31</v>
      </c>
      <c r="AL144">
        <v>0.05</v>
      </c>
      <c r="AN144">
        <v>6.61</v>
      </c>
      <c r="AO144">
        <v>2.89</v>
      </c>
      <c r="AP144">
        <v>0.2</v>
      </c>
      <c r="BF144">
        <v>2.71</v>
      </c>
      <c r="CH144">
        <v>8.8000000000000007</v>
      </c>
      <c r="CJ144">
        <v>29</v>
      </c>
      <c r="CK144">
        <v>12</v>
      </c>
      <c r="CO144">
        <v>7</v>
      </c>
      <c r="CP144">
        <v>2</v>
      </c>
      <c r="CQ144">
        <v>32</v>
      </c>
      <c r="CR144">
        <v>17.100000000000001</v>
      </c>
      <c r="CW144">
        <v>234</v>
      </c>
      <c r="CX144">
        <v>46</v>
      </c>
      <c r="CY144">
        <v>15</v>
      </c>
      <c r="CZ144">
        <v>93</v>
      </c>
      <c r="DA144">
        <v>14.2</v>
      </c>
      <c r="DM144">
        <v>1.79</v>
      </c>
      <c r="DN144">
        <v>525</v>
      </c>
      <c r="DO144">
        <v>19.100000000000001</v>
      </c>
      <c r="DP144">
        <v>40.6</v>
      </c>
      <c r="DQ144">
        <v>4.7</v>
      </c>
      <c r="DR144">
        <v>17.100000000000001</v>
      </c>
      <c r="DS144">
        <v>3.9</v>
      </c>
      <c r="DT144">
        <v>0.56999999999999995</v>
      </c>
      <c r="DU144">
        <v>3.28</v>
      </c>
      <c r="DV144">
        <v>0.5</v>
      </c>
      <c r="DW144">
        <v>2.5499999999999998</v>
      </c>
      <c r="DX144">
        <v>0.45</v>
      </c>
      <c r="DY144">
        <v>1.1399999999999999</v>
      </c>
      <c r="DZ144">
        <v>0.17</v>
      </c>
      <c r="EA144">
        <v>1.04</v>
      </c>
      <c r="EB144">
        <v>0.15</v>
      </c>
      <c r="EC144">
        <v>2.5099999999999998</v>
      </c>
      <c r="EM144">
        <v>4.5199999999999996</v>
      </c>
      <c r="EO144">
        <v>11.18</v>
      </c>
      <c r="EP144">
        <v>4.16</v>
      </c>
      <c r="FO144">
        <v>181999</v>
      </c>
    </row>
    <row r="145" spans="1:171" hidden="1">
      <c r="A145" t="s">
        <v>343</v>
      </c>
      <c r="B145" t="s">
        <v>172</v>
      </c>
      <c r="C145" t="s">
        <v>242</v>
      </c>
      <c r="E145">
        <v>-7.9</v>
      </c>
      <c r="F145">
        <v>-7.9</v>
      </c>
      <c r="G145">
        <v>126.4</v>
      </c>
      <c r="H145">
        <v>126.4</v>
      </c>
      <c r="I145" t="s">
        <v>174</v>
      </c>
      <c r="L145" t="s">
        <v>401</v>
      </c>
      <c r="M145" t="s">
        <v>345</v>
      </c>
      <c r="V145" t="s">
        <v>177</v>
      </c>
      <c r="AA145" t="s">
        <v>346</v>
      </c>
      <c r="AB145">
        <v>76.209999999999994</v>
      </c>
      <c r="AC145">
        <v>0.14000000000000001</v>
      </c>
      <c r="AE145">
        <v>13.27</v>
      </c>
      <c r="AI145">
        <v>1.39</v>
      </c>
      <c r="AJ145">
        <v>2.14</v>
      </c>
      <c r="AK145">
        <v>0.15</v>
      </c>
      <c r="AL145">
        <v>0.02</v>
      </c>
      <c r="AN145">
        <v>3.08</v>
      </c>
      <c r="AO145">
        <v>3.41</v>
      </c>
      <c r="AP145">
        <v>0.02</v>
      </c>
      <c r="BF145">
        <v>1.91</v>
      </c>
      <c r="CH145">
        <v>7.3</v>
      </c>
      <c r="CJ145">
        <v>5</v>
      </c>
      <c r="CK145">
        <v>3</v>
      </c>
      <c r="CO145">
        <v>2</v>
      </c>
      <c r="CP145">
        <v>7</v>
      </c>
      <c r="CQ145">
        <v>34</v>
      </c>
      <c r="CR145">
        <v>14.9</v>
      </c>
      <c r="CW145">
        <v>92</v>
      </c>
      <c r="CX145">
        <v>97</v>
      </c>
      <c r="CY145">
        <v>26</v>
      </c>
      <c r="CZ145">
        <v>151</v>
      </c>
      <c r="DA145">
        <v>7.1</v>
      </c>
      <c r="DM145">
        <v>11.37</v>
      </c>
      <c r="DN145">
        <v>465</v>
      </c>
      <c r="DO145">
        <v>21.5</v>
      </c>
      <c r="DP145">
        <v>42.2</v>
      </c>
      <c r="DQ145">
        <v>4.8</v>
      </c>
      <c r="DR145">
        <v>17.399999999999999</v>
      </c>
      <c r="DS145">
        <v>3.8</v>
      </c>
      <c r="DT145">
        <v>0.7</v>
      </c>
      <c r="DU145">
        <v>4.0999999999999996</v>
      </c>
      <c r="DV145">
        <v>0.69</v>
      </c>
      <c r="DW145">
        <v>4.3099999999999996</v>
      </c>
      <c r="DX145">
        <v>0.91</v>
      </c>
      <c r="DY145">
        <v>2.65</v>
      </c>
      <c r="DZ145">
        <v>0.4</v>
      </c>
      <c r="EA145">
        <v>2.63</v>
      </c>
      <c r="EB145">
        <v>0.39</v>
      </c>
      <c r="EC145">
        <v>4.28</v>
      </c>
      <c r="EM145">
        <v>17.920000000000002</v>
      </c>
      <c r="EO145">
        <v>9.0399999999999991</v>
      </c>
      <c r="EP145">
        <v>2.29</v>
      </c>
      <c r="FO145">
        <v>182000</v>
      </c>
    </row>
    <row r="146" spans="1:171">
      <c r="A146" t="s">
        <v>343</v>
      </c>
      <c r="B146" t="s">
        <v>172</v>
      </c>
      <c r="C146" t="s">
        <v>242</v>
      </c>
      <c r="E146">
        <v>-7.88</v>
      </c>
      <c r="F146">
        <v>-7.88</v>
      </c>
      <c r="G146">
        <v>126.4</v>
      </c>
      <c r="H146">
        <v>126.4</v>
      </c>
      <c r="I146" t="s">
        <v>174</v>
      </c>
      <c r="L146" t="s">
        <v>402</v>
      </c>
      <c r="M146" t="s">
        <v>345</v>
      </c>
      <c r="V146" t="s">
        <v>177</v>
      </c>
      <c r="AA146" t="s">
        <v>346</v>
      </c>
      <c r="AB146">
        <v>50.55</v>
      </c>
      <c r="AC146">
        <v>1.05</v>
      </c>
      <c r="AE146">
        <v>17.14</v>
      </c>
      <c r="AI146">
        <v>9.61</v>
      </c>
      <c r="AJ146">
        <v>9.2799999999999994</v>
      </c>
      <c r="AK146">
        <v>7.01</v>
      </c>
      <c r="AL146">
        <v>0.15</v>
      </c>
      <c r="AN146">
        <v>0.84</v>
      </c>
      <c r="AO146">
        <v>3.24</v>
      </c>
      <c r="AP146">
        <v>0.06</v>
      </c>
      <c r="BF146">
        <v>1.37</v>
      </c>
      <c r="CH146">
        <v>42.1</v>
      </c>
      <c r="CJ146">
        <v>434</v>
      </c>
      <c r="CK146">
        <v>24</v>
      </c>
      <c r="CO146">
        <v>20</v>
      </c>
      <c r="CP146">
        <v>5</v>
      </c>
      <c r="CQ146">
        <v>56</v>
      </c>
      <c r="CR146">
        <v>17.399999999999999</v>
      </c>
      <c r="CW146">
        <v>25</v>
      </c>
      <c r="CX146">
        <v>152</v>
      </c>
      <c r="CY146">
        <v>16</v>
      </c>
      <c r="CZ146">
        <v>27</v>
      </c>
      <c r="DA146">
        <v>1.3</v>
      </c>
      <c r="DM146">
        <v>1.1000000000000001</v>
      </c>
      <c r="DN146">
        <v>260</v>
      </c>
      <c r="DO146">
        <v>3.4</v>
      </c>
      <c r="DP146">
        <v>8</v>
      </c>
      <c r="DQ146">
        <v>1.2</v>
      </c>
      <c r="DR146">
        <v>5.7</v>
      </c>
      <c r="DS146">
        <v>1.8</v>
      </c>
      <c r="DT146">
        <v>0.66</v>
      </c>
      <c r="DU146">
        <v>2.2200000000000002</v>
      </c>
      <c r="DV146">
        <v>0.38</v>
      </c>
      <c r="DW146">
        <v>2.48</v>
      </c>
      <c r="DX146">
        <v>0.55000000000000004</v>
      </c>
      <c r="DY146">
        <v>1.58</v>
      </c>
      <c r="DZ146">
        <v>0.24</v>
      </c>
      <c r="EA146">
        <v>1.52</v>
      </c>
      <c r="EB146">
        <v>0.23</v>
      </c>
      <c r="EC146">
        <v>0.87</v>
      </c>
      <c r="EM146">
        <v>1.88</v>
      </c>
      <c r="EO146">
        <v>0.89</v>
      </c>
      <c r="EP146">
        <v>0.25</v>
      </c>
      <c r="FO146">
        <v>182001</v>
      </c>
    </row>
    <row r="147" spans="1:171" hidden="1">
      <c r="A147" t="s">
        <v>403</v>
      </c>
      <c r="B147" t="s">
        <v>172</v>
      </c>
      <c r="C147" t="s">
        <v>404</v>
      </c>
      <c r="D147" t="s">
        <v>405</v>
      </c>
      <c r="E147">
        <v>-3.68</v>
      </c>
      <c r="F147">
        <v>-3.68</v>
      </c>
      <c r="G147">
        <v>128.16999999999999</v>
      </c>
      <c r="H147">
        <v>128.16999999999999</v>
      </c>
      <c r="I147" t="s">
        <v>174</v>
      </c>
      <c r="L147" t="s">
        <v>406</v>
      </c>
      <c r="M147" t="s">
        <v>407</v>
      </c>
      <c r="V147" t="s">
        <v>177</v>
      </c>
      <c r="AA147" t="s">
        <v>408</v>
      </c>
      <c r="AB147">
        <v>49.3</v>
      </c>
      <c r="AC147">
        <v>0.98</v>
      </c>
      <c r="AE147">
        <v>16.75</v>
      </c>
      <c r="AI147">
        <v>6.69</v>
      </c>
      <c r="AJ147">
        <v>10.84</v>
      </c>
      <c r="AK147">
        <v>6.49</v>
      </c>
      <c r="AL147">
        <v>0.11</v>
      </c>
      <c r="AN147">
        <v>0.28000000000000003</v>
      </c>
      <c r="AO147">
        <v>2.82</v>
      </c>
      <c r="AP147">
        <v>0.15</v>
      </c>
      <c r="BF147">
        <v>5.12</v>
      </c>
      <c r="FO147">
        <v>214677</v>
      </c>
    </row>
    <row r="148" spans="1:171" hidden="1">
      <c r="A148" t="s">
        <v>403</v>
      </c>
      <c r="B148" t="s">
        <v>172</v>
      </c>
      <c r="C148" t="s">
        <v>404</v>
      </c>
      <c r="D148" t="s">
        <v>409</v>
      </c>
      <c r="E148">
        <v>-3.68</v>
      </c>
      <c r="F148">
        <v>-3.68</v>
      </c>
      <c r="G148">
        <v>128.16999999999999</v>
      </c>
      <c r="H148">
        <v>128.16999999999999</v>
      </c>
      <c r="I148" t="s">
        <v>174</v>
      </c>
      <c r="L148" t="s">
        <v>410</v>
      </c>
      <c r="M148" t="s">
        <v>411</v>
      </c>
      <c r="V148" t="s">
        <v>177</v>
      </c>
      <c r="AA148" t="s">
        <v>408</v>
      </c>
      <c r="AB148">
        <v>65.2</v>
      </c>
      <c r="AC148">
        <v>0.56999999999999995</v>
      </c>
      <c r="AE148">
        <v>15.5</v>
      </c>
      <c r="AI148">
        <v>4.3600000000000003</v>
      </c>
      <c r="AJ148">
        <v>4.08</v>
      </c>
      <c r="AK148">
        <v>2.5</v>
      </c>
      <c r="AL148">
        <v>0.09</v>
      </c>
      <c r="AN148">
        <v>2.42</v>
      </c>
      <c r="AO148">
        <v>2.0299999999999998</v>
      </c>
      <c r="AP148">
        <v>0.11</v>
      </c>
      <c r="BF148">
        <v>2.58</v>
      </c>
      <c r="FO148">
        <v>214678</v>
      </c>
    </row>
    <row r="149" spans="1:171" hidden="1">
      <c r="A149" t="s">
        <v>403</v>
      </c>
      <c r="B149" t="s">
        <v>172</v>
      </c>
      <c r="C149" t="s">
        <v>404</v>
      </c>
      <c r="D149" t="s">
        <v>405</v>
      </c>
      <c r="E149">
        <v>-3.68</v>
      </c>
      <c r="F149">
        <v>-3.68</v>
      </c>
      <c r="G149">
        <v>128.16999999999999</v>
      </c>
      <c r="H149">
        <v>128.16999999999999</v>
      </c>
      <c r="I149" t="s">
        <v>174</v>
      </c>
      <c r="L149" t="s">
        <v>412</v>
      </c>
      <c r="M149" t="s">
        <v>411</v>
      </c>
      <c r="V149" t="s">
        <v>177</v>
      </c>
      <c r="AA149" t="s">
        <v>408</v>
      </c>
      <c r="AB149">
        <v>66.7</v>
      </c>
      <c r="AC149">
        <v>0.47</v>
      </c>
      <c r="AE149">
        <v>15.22</v>
      </c>
      <c r="AI149">
        <v>3.85</v>
      </c>
      <c r="AJ149">
        <v>3.05</v>
      </c>
      <c r="AK149">
        <v>2.0499999999999998</v>
      </c>
      <c r="AL149">
        <v>7.0000000000000007E-2</v>
      </c>
      <c r="AN149">
        <v>2.59</v>
      </c>
      <c r="AO149">
        <v>2.4900000000000002</v>
      </c>
      <c r="AP149">
        <v>0.1</v>
      </c>
      <c r="BF149">
        <v>2.76</v>
      </c>
      <c r="FO149">
        <v>214679</v>
      </c>
    </row>
    <row r="150" spans="1:171" hidden="1">
      <c r="A150" t="s">
        <v>403</v>
      </c>
      <c r="B150" t="s">
        <v>172</v>
      </c>
      <c r="C150" t="s">
        <v>404</v>
      </c>
      <c r="D150" t="s">
        <v>405</v>
      </c>
      <c r="E150">
        <v>-3.68</v>
      </c>
      <c r="F150">
        <v>-3.68</v>
      </c>
      <c r="G150">
        <v>128.16999999999999</v>
      </c>
      <c r="H150">
        <v>128.16999999999999</v>
      </c>
      <c r="I150" t="s">
        <v>174</v>
      </c>
      <c r="L150" t="s">
        <v>413</v>
      </c>
      <c r="M150" t="s">
        <v>411</v>
      </c>
      <c r="V150" t="s">
        <v>177</v>
      </c>
      <c r="AA150" t="s">
        <v>408</v>
      </c>
      <c r="AB150">
        <v>65.5</v>
      </c>
      <c r="AC150">
        <v>0.67</v>
      </c>
      <c r="AE150">
        <v>16</v>
      </c>
      <c r="AI150">
        <v>4.7699999999999996</v>
      </c>
      <c r="AJ150">
        <v>2.6</v>
      </c>
      <c r="AK150">
        <v>1.85</v>
      </c>
      <c r="AL150">
        <v>0.1</v>
      </c>
      <c r="AN150">
        <v>2.96</v>
      </c>
      <c r="AO150">
        <v>1.48</v>
      </c>
      <c r="AP150">
        <v>0.11</v>
      </c>
      <c r="BF150">
        <v>3.04</v>
      </c>
      <c r="FO150">
        <v>214680</v>
      </c>
    </row>
    <row r="151" spans="1:171" hidden="1">
      <c r="A151" t="s">
        <v>403</v>
      </c>
      <c r="B151" t="s">
        <v>172</v>
      </c>
      <c r="C151" t="s">
        <v>404</v>
      </c>
      <c r="D151" t="s">
        <v>409</v>
      </c>
      <c r="E151">
        <v>-3.68</v>
      </c>
      <c r="F151">
        <v>-3.68</v>
      </c>
      <c r="G151">
        <v>128.16999999999999</v>
      </c>
      <c r="H151">
        <v>128.16999999999999</v>
      </c>
      <c r="I151" t="s">
        <v>174</v>
      </c>
      <c r="L151" t="s">
        <v>414</v>
      </c>
      <c r="M151" t="s">
        <v>411</v>
      </c>
      <c r="V151" t="s">
        <v>177</v>
      </c>
      <c r="AA151" t="s">
        <v>408</v>
      </c>
      <c r="AB151">
        <v>66.900000000000006</v>
      </c>
      <c r="AC151">
        <v>0.51</v>
      </c>
      <c r="AE151">
        <v>14.95</v>
      </c>
      <c r="AI151">
        <v>4.18</v>
      </c>
      <c r="AJ151">
        <v>3.22</v>
      </c>
      <c r="AK151">
        <v>2.63</v>
      </c>
      <c r="AL151">
        <v>0.08</v>
      </c>
      <c r="AN151">
        <v>2.81</v>
      </c>
      <c r="AO151">
        <v>2.0099999999999998</v>
      </c>
      <c r="AP151">
        <v>0.1</v>
      </c>
      <c r="BF151">
        <v>2.5499999999999998</v>
      </c>
      <c r="FO151">
        <v>214681</v>
      </c>
    </row>
    <row r="152" spans="1:171" hidden="1">
      <c r="A152" t="s">
        <v>403</v>
      </c>
      <c r="B152" t="s">
        <v>172</v>
      </c>
      <c r="C152" t="s">
        <v>404</v>
      </c>
      <c r="D152" t="s">
        <v>405</v>
      </c>
      <c r="E152">
        <v>-3.68</v>
      </c>
      <c r="F152">
        <v>-3.68</v>
      </c>
      <c r="G152">
        <v>128.16999999999999</v>
      </c>
      <c r="H152">
        <v>128.16999999999999</v>
      </c>
      <c r="I152" t="s">
        <v>174</v>
      </c>
      <c r="L152" t="s">
        <v>415</v>
      </c>
      <c r="M152" t="s">
        <v>411</v>
      </c>
      <c r="V152" t="s">
        <v>177</v>
      </c>
      <c r="AA152" t="s">
        <v>408</v>
      </c>
      <c r="AB152">
        <v>68</v>
      </c>
      <c r="AC152">
        <v>0.47</v>
      </c>
      <c r="AE152">
        <v>14.5</v>
      </c>
      <c r="AI152">
        <v>3.73</v>
      </c>
      <c r="AJ152">
        <v>2.8</v>
      </c>
      <c r="AK152">
        <v>1.97</v>
      </c>
      <c r="AL152">
        <v>7.0000000000000007E-2</v>
      </c>
      <c r="AN152">
        <v>2.87</v>
      </c>
      <c r="AO152">
        <v>2.0499999999999998</v>
      </c>
      <c r="AP152">
        <v>0.09</v>
      </c>
      <c r="BF152">
        <v>2.72</v>
      </c>
      <c r="FO152">
        <v>214682</v>
      </c>
    </row>
    <row r="153" spans="1:171" hidden="1">
      <c r="A153" t="s">
        <v>403</v>
      </c>
      <c r="B153" t="s">
        <v>172</v>
      </c>
      <c r="C153" t="s">
        <v>404</v>
      </c>
      <c r="D153" t="s">
        <v>405</v>
      </c>
      <c r="E153">
        <v>-3.68</v>
      </c>
      <c r="F153">
        <v>-3.68</v>
      </c>
      <c r="G153">
        <v>128.16999999999999</v>
      </c>
      <c r="H153">
        <v>128.16999999999999</v>
      </c>
      <c r="I153" t="s">
        <v>174</v>
      </c>
      <c r="L153" t="s">
        <v>416</v>
      </c>
      <c r="M153" t="s">
        <v>411</v>
      </c>
      <c r="V153" t="s">
        <v>177</v>
      </c>
      <c r="AA153" t="s">
        <v>408</v>
      </c>
      <c r="AB153">
        <v>68.400000000000006</v>
      </c>
      <c r="AC153">
        <v>0.47</v>
      </c>
      <c r="AE153">
        <v>14.8</v>
      </c>
      <c r="AI153">
        <v>3.35</v>
      </c>
      <c r="AJ153">
        <v>2.4700000000000002</v>
      </c>
      <c r="AK153">
        <v>1.54</v>
      </c>
      <c r="AL153">
        <v>0.06</v>
      </c>
      <c r="AN153">
        <v>3.59</v>
      </c>
      <c r="AO153">
        <v>2.34</v>
      </c>
      <c r="AP153">
        <v>0.1</v>
      </c>
      <c r="BF153">
        <v>1.93</v>
      </c>
      <c r="FO153">
        <v>214683</v>
      </c>
    </row>
    <row r="154" spans="1:171" hidden="1">
      <c r="A154" t="s">
        <v>403</v>
      </c>
      <c r="B154" t="s">
        <v>172</v>
      </c>
      <c r="C154" t="s">
        <v>404</v>
      </c>
      <c r="D154" t="s">
        <v>409</v>
      </c>
      <c r="E154">
        <v>-3.68</v>
      </c>
      <c r="F154">
        <v>-3.68</v>
      </c>
      <c r="G154">
        <v>128.16999999999999</v>
      </c>
      <c r="H154">
        <v>128.16999999999999</v>
      </c>
      <c r="I154" t="s">
        <v>174</v>
      </c>
      <c r="L154" t="s">
        <v>417</v>
      </c>
      <c r="M154" t="s">
        <v>411</v>
      </c>
      <c r="V154" t="s">
        <v>177</v>
      </c>
      <c r="AA154" t="s">
        <v>408</v>
      </c>
      <c r="AB154">
        <v>70.3</v>
      </c>
      <c r="AC154">
        <v>0.42</v>
      </c>
      <c r="AE154">
        <v>14.1</v>
      </c>
      <c r="AI154">
        <v>3.27</v>
      </c>
      <c r="AJ154">
        <v>2.2999999999999998</v>
      </c>
      <c r="AK154">
        <v>0.86</v>
      </c>
      <c r="AL154">
        <v>0.06</v>
      </c>
      <c r="AN154">
        <v>3.48</v>
      </c>
      <c r="AO154">
        <v>2.34</v>
      </c>
      <c r="AP154">
        <v>0.09</v>
      </c>
      <c r="BF154">
        <v>2.2599999999999998</v>
      </c>
      <c r="FO154">
        <v>214684</v>
      </c>
    </row>
    <row r="155" spans="1:171" hidden="1">
      <c r="A155" t="s">
        <v>403</v>
      </c>
      <c r="B155" t="s">
        <v>172</v>
      </c>
      <c r="C155" t="s">
        <v>404</v>
      </c>
      <c r="D155" t="s">
        <v>409</v>
      </c>
      <c r="E155">
        <v>-3.68</v>
      </c>
      <c r="F155">
        <v>-3.68</v>
      </c>
      <c r="G155">
        <v>128.16999999999999</v>
      </c>
      <c r="H155">
        <v>128.16999999999999</v>
      </c>
      <c r="I155" t="s">
        <v>174</v>
      </c>
      <c r="L155" t="s">
        <v>418</v>
      </c>
      <c r="M155" t="s">
        <v>419</v>
      </c>
      <c r="V155" t="s">
        <v>177</v>
      </c>
      <c r="AA155" t="s">
        <v>408</v>
      </c>
      <c r="AB155">
        <v>76.8</v>
      </c>
      <c r="AC155">
        <v>0.06</v>
      </c>
      <c r="AE155">
        <v>12.95</v>
      </c>
      <c r="AI155">
        <v>1.1200000000000001</v>
      </c>
      <c r="AJ155">
        <v>0.77</v>
      </c>
      <c r="AK155">
        <v>0.13</v>
      </c>
      <c r="AL155">
        <v>0.02</v>
      </c>
      <c r="AN155">
        <v>4.0199999999999996</v>
      </c>
      <c r="AO155">
        <v>3.34</v>
      </c>
      <c r="AP155">
        <v>7.0000000000000007E-2</v>
      </c>
      <c r="BF155">
        <v>0.54</v>
      </c>
      <c r="FO155">
        <v>214685</v>
      </c>
    </row>
    <row r="156" spans="1:171" hidden="1">
      <c r="A156" t="s">
        <v>403</v>
      </c>
      <c r="B156" t="s">
        <v>172</v>
      </c>
      <c r="C156" t="s">
        <v>404</v>
      </c>
      <c r="D156" t="s">
        <v>405</v>
      </c>
      <c r="E156">
        <v>-3.68</v>
      </c>
      <c r="F156">
        <v>-3.68</v>
      </c>
      <c r="G156">
        <v>128.16999999999999</v>
      </c>
      <c r="H156">
        <v>128.16999999999999</v>
      </c>
      <c r="I156" t="s">
        <v>174</v>
      </c>
      <c r="L156" t="s">
        <v>420</v>
      </c>
      <c r="M156" t="s">
        <v>421</v>
      </c>
      <c r="V156" t="s">
        <v>254</v>
      </c>
      <c r="AA156" t="s">
        <v>408</v>
      </c>
      <c r="AB156">
        <v>72.5</v>
      </c>
      <c r="AC156">
        <v>0.46</v>
      </c>
      <c r="AE156">
        <v>13.36</v>
      </c>
      <c r="AI156">
        <v>3.4</v>
      </c>
      <c r="AJ156">
        <v>2.48</v>
      </c>
      <c r="AK156">
        <v>0.12</v>
      </c>
      <c r="AL156">
        <v>0.04</v>
      </c>
      <c r="AN156">
        <v>2.86</v>
      </c>
      <c r="AO156">
        <v>2.5099999999999998</v>
      </c>
      <c r="AP156">
        <v>0.06</v>
      </c>
      <c r="BF156">
        <v>0.45</v>
      </c>
      <c r="FO156">
        <v>214686</v>
      </c>
    </row>
    <row r="157" spans="1:171" hidden="1">
      <c r="A157" t="s">
        <v>403</v>
      </c>
      <c r="B157" t="s">
        <v>172</v>
      </c>
      <c r="C157" t="s">
        <v>404</v>
      </c>
      <c r="D157" t="s">
        <v>405</v>
      </c>
      <c r="E157">
        <v>-3.68</v>
      </c>
      <c r="F157">
        <v>-3.68</v>
      </c>
      <c r="G157">
        <v>128.16999999999999</v>
      </c>
      <c r="H157">
        <v>128.16999999999999</v>
      </c>
      <c r="I157" t="s">
        <v>174</v>
      </c>
      <c r="L157" t="s">
        <v>422</v>
      </c>
      <c r="M157" t="s">
        <v>421</v>
      </c>
      <c r="V157" t="s">
        <v>254</v>
      </c>
      <c r="AA157" t="s">
        <v>408</v>
      </c>
      <c r="AB157">
        <v>75.5</v>
      </c>
      <c r="AC157">
        <v>0.12</v>
      </c>
      <c r="AE157">
        <v>13.25</v>
      </c>
      <c r="AI157">
        <v>1.1299999999999999</v>
      </c>
      <c r="AJ157">
        <v>0.9</v>
      </c>
      <c r="AK157">
        <v>0.24</v>
      </c>
      <c r="AL157">
        <v>0.03</v>
      </c>
      <c r="AN157">
        <v>4.1900000000000004</v>
      </c>
      <c r="AO157">
        <v>3.06</v>
      </c>
      <c r="AP157">
        <v>0.09</v>
      </c>
      <c r="BF157">
        <v>0.81</v>
      </c>
      <c r="FO157">
        <v>214687</v>
      </c>
    </row>
    <row r="158" spans="1:171" hidden="1">
      <c r="A158" t="s">
        <v>403</v>
      </c>
      <c r="B158" t="s">
        <v>172</v>
      </c>
      <c r="C158" t="s">
        <v>404</v>
      </c>
      <c r="D158" t="s">
        <v>405</v>
      </c>
      <c r="E158">
        <v>-3.68</v>
      </c>
      <c r="F158">
        <v>-3.68</v>
      </c>
      <c r="G158">
        <v>128.16999999999999</v>
      </c>
      <c r="H158">
        <v>128.16999999999999</v>
      </c>
      <c r="I158" t="s">
        <v>174</v>
      </c>
      <c r="L158" t="s">
        <v>423</v>
      </c>
      <c r="M158" t="s">
        <v>421</v>
      </c>
      <c r="V158" t="s">
        <v>254</v>
      </c>
      <c r="AA158" t="s">
        <v>408</v>
      </c>
      <c r="AB158">
        <v>74</v>
      </c>
      <c r="AC158">
        <v>0.22</v>
      </c>
      <c r="AE158">
        <v>13.65</v>
      </c>
      <c r="AI158">
        <v>1.96</v>
      </c>
      <c r="AJ158">
        <v>1.46</v>
      </c>
      <c r="AK158">
        <v>0.52</v>
      </c>
      <c r="AL158">
        <v>0.05</v>
      </c>
      <c r="AN158">
        <v>3.71</v>
      </c>
      <c r="AO158">
        <v>3.11</v>
      </c>
      <c r="AP158">
        <v>0.09</v>
      </c>
      <c r="BF158">
        <v>0.69</v>
      </c>
      <c r="FO158">
        <v>214688</v>
      </c>
    </row>
    <row r="159" spans="1:171" hidden="1">
      <c r="A159" t="s">
        <v>403</v>
      </c>
      <c r="B159" t="s">
        <v>172</v>
      </c>
      <c r="C159" t="s">
        <v>404</v>
      </c>
      <c r="D159" t="s">
        <v>405</v>
      </c>
      <c r="E159">
        <v>-3.68</v>
      </c>
      <c r="F159">
        <v>-3.68</v>
      </c>
      <c r="G159">
        <v>128.16999999999999</v>
      </c>
      <c r="H159">
        <v>128.16999999999999</v>
      </c>
      <c r="I159" t="s">
        <v>174</v>
      </c>
      <c r="L159" t="s">
        <v>424</v>
      </c>
      <c r="M159" t="s">
        <v>421</v>
      </c>
      <c r="V159" t="s">
        <v>254</v>
      </c>
      <c r="AA159" t="s">
        <v>408</v>
      </c>
      <c r="AB159">
        <v>73.8</v>
      </c>
      <c r="AC159">
        <v>0.33</v>
      </c>
      <c r="AE159">
        <v>13.5</v>
      </c>
      <c r="AI159">
        <v>2.65</v>
      </c>
      <c r="AJ159">
        <v>1.64</v>
      </c>
      <c r="AK159">
        <v>0.7</v>
      </c>
      <c r="AL159">
        <v>0.04</v>
      </c>
      <c r="AN159">
        <v>3.48</v>
      </c>
      <c r="AO159">
        <v>2.92</v>
      </c>
      <c r="AP159">
        <v>0.08</v>
      </c>
      <c r="BF159">
        <v>0.8</v>
      </c>
      <c r="FO159">
        <v>214689</v>
      </c>
    </row>
    <row r="160" spans="1:171" hidden="1">
      <c r="A160" t="s">
        <v>403</v>
      </c>
      <c r="B160" t="s">
        <v>172</v>
      </c>
      <c r="C160" t="s">
        <v>404</v>
      </c>
      <c r="D160" t="s">
        <v>405</v>
      </c>
      <c r="E160">
        <v>-3.68</v>
      </c>
      <c r="F160">
        <v>-3.68</v>
      </c>
      <c r="G160">
        <v>128.16999999999999</v>
      </c>
      <c r="H160">
        <v>128.16999999999999</v>
      </c>
      <c r="I160" t="s">
        <v>174</v>
      </c>
      <c r="L160" t="s">
        <v>425</v>
      </c>
      <c r="M160" t="s">
        <v>421</v>
      </c>
      <c r="V160" t="s">
        <v>254</v>
      </c>
      <c r="AA160" t="s">
        <v>408</v>
      </c>
      <c r="AB160">
        <v>73.7</v>
      </c>
      <c r="AC160">
        <v>0.3</v>
      </c>
      <c r="AE160">
        <v>13.5</v>
      </c>
      <c r="AI160">
        <v>2.36</v>
      </c>
      <c r="AJ160">
        <v>1.76</v>
      </c>
      <c r="AK160">
        <v>0.67</v>
      </c>
      <c r="AL160">
        <v>0.04</v>
      </c>
      <c r="AN160">
        <v>3.47</v>
      </c>
      <c r="AO160">
        <v>2.81</v>
      </c>
      <c r="AP160">
        <v>0.08</v>
      </c>
      <c r="BF160">
        <v>0.86</v>
      </c>
      <c r="FO160">
        <v>214690</v>
      </c>
    </row>
    <row r="161" spans="1:171" hidden="1">
      <c r="A161" t="s">
        <v>403</v>
      </c>
      <c r="B161" t="s">
        <v>172</v>
      </c>
      <c r="C161" t="s">
        <v>404</v>
      </c>
      <c r="D161" t="s">
        <v>405</v>
      </c>
      <c r="E161">
        <v>-3.68</v>
      </c>
      <c r="F161">
        <v>-3.68</v>
      </c>
      <c r="G161">
        <v>128.16999999999999</v>
      </c>
      <c r="H161">
        <v>128.16999999999999</v>
      </c>
      <c r="I161" t="s">
        <v>174</v>
      </c>
      <c r="L161" t="s">
        <v>426</v>
      </c>
      <c r="M161" t="s">
        <v>421</v>
      </c>
      <c r="V161" t="s">
        <v>254</v>
      </c>
      <c r="AA161" t="s">
        <v>408</v>
      </c>
      <c r="AB161">
        <v>76</v>
      </c>
      <c r="AC161">
        <v>0.3</v>
      </c>
      <c r="AE161">
        <v>13</v>
      </c>
      <c r="AI161">
        <v>2.34</v>
      </c>
      <c r="AJ161">
        <v>2.91</v>
      </c>
      <c r="AK161">
        <v>0.8</v>
      </c>
      <c r="AL161">
        <v>0.04</v>
      </c>
      <c r="AN161">
        <v>1.45</v>
      </c>
      <c r="AO161">
        <v>2.6</v>
      </c>
      <c r="AP161">
        <v>7.0000000000000007E-2</v>
      </c>
      <c r="BF161">
        <v>0.72</v>
      </c>
      <c r="FO161">
        <v>214691</v>
      </c>
    </row>
    <row r="162" spans="1:171" hidden="1">
      <c r="A162" t="s">
        <v>403</v>
      </c>
      <c r="B162" t="s">
        <v>172</v>
      </c>
      <c r="C162" t="s">
        <v>404</v>
      </c>
      <c r="D162" t="s">
        <v>405</v>
      </c>
      <c r="E162">
        <v>-3.68</v>
      </c>
      <c r="F162">
        <v>-3.68</v>
      </c>
      <c r="G162">
        <v>128.16999999999999</v>
      </c>
      <c r="H162">
        <v>128.16999999999999</v>
      </c>
      <c r="I162" t="s">
        <v>174</v>
      </c>
      <c r="L162" t="s">
        <v>427</v>
      </c>
      <c r="M162" t="s">
        <v>421</v>
      </c>
      <c r="V162" t="s">
        <v>254</v>
      </c>
      <c r="AA162" t="s">
        <v>408</v>
      </c>
      <c r="AB162">
        <v>71.5</v>
      </c>
      <c r="AC162">
        <v>0.43</v>
      </c>
      <c r="AE162">
        <v>14</v>
      </c>
      <c r="AI162">
        <v>3.45</v>
      </c>
      <c r="AJ162">
        <v>2.15</v>
      </c>
      <c r="AK162">
        <v>1.1499999999999999</v>
      </c>
      <c r="AL162">
        <v>0.06</v>
      </c>
      <c r="AN162">
        <v>3.06</v>
      </c>
      <c r="AO162">
        <v>2.44</v>
      </c>
      <c r="AP162">
        <v>0.09</v>
      </c>
      <c r="BF162">
        <v>1.26</v>
      </c>
      <c r="FO162">
        <v>214692</v>
      </c>
    </row>
    <row r="163" spans="1:171" hidden="1">
      <c r="A163" t="s">
        <v>403</v>
      </c>
      <c r="B163" t="s">
        <v>172</v>
      </c>
      <c r="C163" t="s">
        <v>428</v>
      </c>
      <c r="E163">
        <v>-3.57</v>
      </c>
      <c r="F163">
        <v>-3.57</v>
      </c>
      <c r="G163">
        <v>128.47</v>
      </c>
      <c r="H163">
        <v>128.47</v>
      </c>
      <c r="I163" t="s">
        <v>174</v>
      </c>
      <c r="L163" t="s">
        <v>429</v>
      </c>
      <c r="M163" t="s">
        <v>411</v>
      </c>
      <c r="V163" t="s">
        <v>177</v>
      </c>
      <c r="AA163" t="s">
        <v>408</v>
      </c>
      <c r="AB163">
        <v>68.400000000000006</v>
      </c>
      <c r="AC163">
        <v>0.46</v>
      </c>
      <c r="AE163">
        <v>14.95</v>
      </c>
      <c r="AI163">
        <v>3.4</v>
      </c>
      <c r="AJ163">
        <v>4.1500000000000004</v>
      </c>
      <c r="AK163">
        <v>1.73</v>
      </c>
      <c r="AL163">
        <v>0.06</v>
      </c>
      <c r="AN163">
        <v>2.74</v>
      </c>
      <c r="AO163">
        <v>2.91</v>
      </c>
      <c r="AP163">
        <v>0.09</v>
      </c>
      <c r="BF163">
        <v>0.66</v>
      </c>
      <c r="FO163">
        <v>214693</v>
      </c>
    </row>
    <row r="164" spans="1:171" hidden="1">
      <c r="A164" t="s">
        <v>403</v>
      </c>
      <c r="B164" t="s">
        <v>172</v>
      </c>
      <c r="C164" t="s">
        <v>430</v>
      </c>
      <c r="E164">
        <v>-3.58</v>
      </c>
      <c r="F164">
        <v>-3.58</v>
      </c>
      <c r="G164">
        <v>128.62</v>
      </c>
      <c r="H164">
        <v>128.62</v>
      </c>
      <c r="I164" t="s">
        <v>174</v>
      </c>
      <c r="L164" t="s">
        <v>431</v>
      </c>
      <c r="M164" t="s">
        <v>411</v>
      </c>
      <c r="V164" t="s">
        <v>177</v>
      </c>
      <c r="AA164" t="s">
        <v>408</v>
      </c>
      <c r="AB164">
        <v>67.3</v>
      </c>
      <c r="AC164">
        <v>0.64</v>
      </c>
      <c r="AE164">
        <v>16.5</v>
      </c>
      <c r="AI164">
        <v>3.04</v>
      </c>
      <c r="AJ164">
        <v>3.9</v>
      </c>
      <c r="AK164">
        <v>0.56000000000000005</v>
      </c>
      <c r="AL164">
        <v>0.04</v>
      </c>
      <c r="AN164">
        <v>2.9</v>
      </c>
      <c r="AO164">
        <v>4.2</v>
      </c>
      <c r="AP164">
        <v>0.14000000000000001</v>
      </c>
      <c r="BF164">
        <v>0.8</v>
      </c>
      <c r="FO164">
        <v>214694</v>
      </c>
    </row>
    <row r="165" spans="1:171" hidden="1">
      <c r="A165" t="s">
        <v>403</v>
      </c>
      <c r="B165" t="s">
        <v>172</v>
      </c>
      <c r="C165" t="s">
        <v>430</v>
      </c>
      <c r="E165">
        <v>-3.58</v>
      </c>
      <c r="F165">
        <v>-3.58</v>
      </c>
      <c r="G165">
        <v>128.62</v>
      </c>
      <c r="H165">
        <v>128.62</v>
      </c>
      <c r="I165" t="s">
        <v>174</v>
      </c>
      <c r="L165" t="s">
        <v>432</v>
      </c>
      <c r="M165" t="s">
        <v>433</v>
      </c>
      <c r="V165" t="s">
        <v>177</v>
      </c>
      <c r="AA165" t="s">
        <v>408</v>
      </c>
      <c r="AB165">
        <v>72</v>
      </c>
      <c r="AC165">
        <v>0.09</v>
      </c>
      <c r="AE165">
        <v>13.1</v>
      </c>
      <c r="AI165">
        <v>1.39</v>
      </c>
      <c r="AJ165">
        <v>1</v>
      </c>
      <c r="AK165">
        <v>0.08</v>
      </c>
      <c r="AL165">
        <v>0.04</v>
      </c>
      <c r="AN165">
        <v>3.9</v>
      </c>
      <c r="AO165">
        <v>2.9</v>
      </c>
      <c r="AP165">
        <v>0.01</v>
      </c>
      <c r="BF165">
        <v>4.97</v>
      </c>
      <c r="FO165">
        <v>214695</v>
      </c>
    </row>
    <row r="166" spans="1:171" hidden="1">
      <c r="A166" t="s">
        <v>403</v>
      </c>
      <c r="B166" t="s">
        <v>172</v>
      </c>
      <c r="C166" t="s">
        <v>430</v>
      </c>
      <c r="E166">
        <v>-3.58</v>
      </c>
      <c r="F166">
        <v>-3.58</v>
      </c>
      <c r="G166">
        <v>128.62</v>
      </c>
      <c r="H166">
        <v>128.62</v>
      </c>
      <c r="I166" t="s">
        <v>174</v>
      </c>
      <c r="L166" t="s">
        <v>434</v>
      </c>
      <c r="M166" t="s">
        <v>419</v>
      </c>
      <c r="V166" t="s">
        <v>177</v>
      </c>
      <c r="AA166" t="s">
        <v>408</v>
      </c>
      <c r="AB166">
        <v>76.5</v>
      </c>
      <c r="AC166">
        <v>0.1</v>
      </c>
      <c r="AE166">
        <v>12.8</v>
      </c>
      <c r="AI166">
        <v>1.36</v>
      </c>
      <c r="AJ166">
        <v>1.18</v>
      </c>
      <c r="AK166">
        <v>0.1</v>
      </c>
      <c r="AL166">
        <v>0.03</v>
      </c>
      <c r="AN166">
        <v>3.74</v>
      </c>
      <c r="AO166">
        <v>3.75</v>
      </c>
      <c r="AP166">
        <v>0.02</v>
      </c>
      <c r="BF166">
        <v>0.37</v>
      </c>
      <c r="FO166">
        <v>214696</v>
      </c>
    </row>
    <row r="167" spans="1:171" hidden="1">
      <c r="A167" t="s">
        <v>403</v>
      </c>
      <c r="B167" t="s">
        <v>172</v>
      </c>
      <c r="C167" t="s">
        <v>435</v>
      </c>
      <c r="D167" t="s">
        <v>436</v>
      </c>
      <c r="E167">
        <v>-3.6</v>
      </c>
      <c r="F167">
        <v>-3.6</v>
      </c>
      <c r="G167">
        <v>127.8</v>
      </c>
      <c r="H167">
        <v>127.8</v>
      </c>
      <c r="I167" t="s">
        <v>174</v>
      </c>
      <c r="L167" t="s">
        <v>437</v>
      </c>
      <c r="M167" t="s">
        <v>407</v>
      </c>
      <c r="V167" t="s">
        <v>177</v>
      </c>
      <c r="AA167" t="s">
        <v>408</v>
      </c>
      <c r="AB167">
        <v>51.5</v>
      </c>
      <c r="AC167">
        <v>0.54</v>
      </c>
      <c r="AE167">
        <v>17.100000000000001</v>
      </c>
      <c r="AI167">
        <v>6.48</v>
      </c>
      <c r="AJ167">
        <v>10.6</v>
      </c>
      <c r="AK167">
        <v>6</v>
      </c>
      <c r="AL167">
        <v>0.11</v>
      </c>
      <c r="AN167">
        <v>0.35</v>
      </c>
      <c r="AO167">
        <v>2</v>
      </c>
      <c r="AP167">
        <v>0.05</v>
      </c>
      <c r="BF167">
        <v>4.18</v>
      </c>
      <c r="FO167">
        <v>214697</v>
      </c>
    </row>
    <row r="168" spans="1:171" hidden="1">
      <c r="A168" t="s">
        <v>403</v>
      </c>
      <c r="B168" t="s">
        <v>172</v>
      </c>
      <c r="C168" t="s">
        <v>435</v>
      </c>
      <c r="D168" t="s">
        <v>436</v>
      </c>
      <c r="E168">
        <v>-3.6</v>
      </c>
      <c r="F168">
        <v>-3.6</v>
      </c>
      <c r="G168">
        <v>127.8</v>
      </c>
      <c r="H168">
        <v>127.8</v>
      </c>
      <c r="I168" t="s">
        <v>174</v>
      </c>
      <c r="L168" t="s">
        <v>438</v>
      </c>
      <c r="M168" t="s">
        <v>439</v>
      </c>
      <c r="V168" t="s">
        <v>177</v>
      </c>
      <c r="AA168" t="s">
        <v>408</v>
      </c>
      <c r="AB168">
        <v>56</v>
      </c>
      <c r="AC168">
        <v>0.78</v>
      </c>
      <c r="AE168">
        <v>16.399999999999999</v>
      </c>
      <c r="AI168">
        <v>7.29</v>
      </c>
      <c r="AJ168">
        <v>8.4499999999999993</v>
      </c>
      <c r="AK168">
        <v>4.0599999999999996</v>
      </c>
      <c r="AL168">
        <v>0.14000000000000001</v>
      </c>
      <c r="AN168">
        <v>0.78</v>
      </c>
      <c r="AO168">
        <v>2.67</v>
      </c>
      <c r="AP168">
        <v>0.08</v>
      </c>
      <c r="BF168">
        <v>2.4300000000000002</v>
      </c>
      <c r="FO168">
        <v>214698</v>
      </c>
    </row>
    <row r="169" spans="1:171" hidden="1">
      <c r="A169" t="s">
        <v>403</v>
      </c>
      <c r="B169" t="s">
        <v>172</v>
      </c>
      <c r="C169" t="s">
        <v>440</v>
      </c>
      <c r="E169">
        <v>-3.17</v>
      </c>
      <c r="F169">
        <v>-3.17</v>
      </c>
      <c r="G169">
        <v>127.72</v>
      </c>
      <c r="H169">
        <v>127.72</v>
      </c>
      <c r="I169" t="s">
        <v>174</v>
      </c>
      <c r="L169" t="s">
        <v>441</v>
      </c>
      <c r="M169" t="s">
        <v>439</v>
      </c>
      <c r="V169" t="s">
        <v>177</v>
      </c>
      <c r="AA169" t="s">
        <v>408</v>
      </c>
      <c r="AB169">
        <v>57.7</v>
      </c>
      <c r="AC169">
        <v>0.72</v>
      </c>
      <c r="AE169">
        <v>16.399999999999999</v>
      </c>
      <c r="AI169">
        <v>6.39</v>
      </c>
      <c r="AJ169">
        <v>7.4</v>
      </c>
      <c r="AK169">
        <v>4.2300000000000004</v>
      </c>
      <c r="AL169">
        <v>0.12</v>
      </c>
      <c r="AN169">
        <v>1.1100000000000001</v>
      </c>
      <c r="AO169">
        <v>2.2999999999999998</v>
      </c>
      <c r="AP169">
        <v>0.08</v>
      </c>
      <c r="BF169">
        <v>2.81</v>
      </c>
      <c r="FO169">
        <v>214699</v>
      </c>
    </row>
    <row r="170" spans="1:171" hidden="1">
      <c r="A170" t="s">
        <v>403</v>
      </c>
      <c r="B170" t="s">
        <v>172</v>
      </c>
      <c r="C170" t="s">
        <v>440</v>
      </c>
      <c r="E170">
        <v>-3.17</v>
      </c>
      <c r="F170">
        <v>-3.17</v>
      </c>
      <c r="G170">
        <v>127.72</v>
      </c>
      <c r="H170">
        <v>127.72</v>
      </c>
      <c r="I170" t="s">
        <v>174</v>
      </c>
      <c r="L170" t="s">
        <v>442</v>
      </c>
      <c r="M170" t="s">
        <v>443</v>
      </c>
      <c r="V170" t="s">
        <v>177</v>
      </c>
      <c r="AA170" t="s">
        <v>408</v>
      </c>
      <c r="AB170">
        <v>58.4</v>
      </c>
      <c r="AC170">
        <v>0.7</v>
      </c>
      <c r="AE170">
        <v>16.8</v>
      </c>
      <c r="AI170">
        <v>6.12</v>
      </c>
      <c r="AJ170">
        <v>7.6</v>
      </c>
      <c r="AK170">
        <v>4</v>
      </c>
      <c r="AL170">
        <v>0.12</v>
      </c>
      <c r="AN170">
        <v>0.53</v>
      </c>
      <c r="AO170">
        <v>3.12</v>
      </c>
      <c r="AP170">
        <v>0.08</v>
      </c>
      <c r="BF170">
        <v>2.1</v>
      </c>
      <c r="FO170">
        <v>214700</v>
      </c>
    </row>
    <row r="171" spans="1:171" hidden="1">
      <c r="A171" t="s">
        <v>403</v>
      </c>
      <c r="B171" t="s">
        <v>172</v>
      </c>
      <c r="C171" t="s">
        <v>444</v>
      </c>
      <c r="E171">
        <v>-3.83</v>
      </c>
      <c r="F171">
        <v>-3.83</v>
      </c>
      <c r="G171">
        <v>127.83</v>
      </c>
      <c r="H171">
        <v>127.83</v>
      </c>
      <c r="I171" t="s">
        <v>174</v>
      </c>
      <c r="L171" t="s">
        <v>445</v>
      </c>
      <c r="M171" t="s">
        <v>443</v>
      </c>
      <c r="V171" t="s">
        <v>177</v>
      </c>
      <c r="AA171" t="s">
        <v>408</v>
      </c>
      <c r="AB171">
        <v>61.3</v>
      </c>
      <c r="AC171">
        <v>0.72</v>
      </c>
      <c r="AE171">
        <v>16.25</v>
      </c>
      <c r="AI171">
        <v>4.99</v>
      </c>
      <c r="AJ171">
        <v>5.4</v>
      </c>
      <c r="AK171">
        <v>3.57</v>
      </c>
      <c r="AL171">
        <v>0.1</v>
      </c>
      <c r="AN171">
        <v>2.93</v>
      </c>
      <c r="AO171">
        <v>3.06</v>
      </c>
      <c r="AP171">
        <v>0.16</v>
      </c>
      <c r="BF171">
        <v>1.19</v>
      </c>
      <c r="FO171">
        <v>214701</v>
      </c>
    </row>
    <row r="172" spans="1:171" hidden="1">
      <c r="A172" t="s">
        <v>403</v>
      </c>
      <c r="B172" t="s">
        <v>172</v>
      </c>
      <c r="C172" t="s">
        <v>444</v>
      </c>
      <c r="E172">
        <v>-3.83</v>
      </c>
      <c r="F172">
        <v>-3.83</v>
      </c>
      <c r="G172">
        <v>127.83</v>
      </c>
      <c r="H172">
        <v>127.83</v>
      </c>
      <c r="I172" t="s">
        <v>174</v>
      </c>
      <c r="L172" t="s">
        <v>446</v>
      </c>
      <c r="M172" t="s">
        <v>443</v>
      </c>
      <c r="V172" t="s">
        <v>177</v>
      </c>
      <c r="AA172" t="s">
        <v>408</v>
      </c>
      <c r="AB172">
        <v>61.5</v>
      </c>
      <c r="AC172">
        <v>0.68</v>
      </c>
      <c r="AE172">
        <v>16.350000000000001</v>
      </c>
      <c r="AI172">
        <v>4.8</v>
      </c>
      <c r="AJ172">
        <v>5.71</v>
      </c>
      <c r="AK172">
        <v>3.27</v>
      </c>
      <c r="AL172">
        <v>0.09</v>
      </c>
      <c r="AN172">
        <v>2.8</v>
      </c>
      <c r="AO172">
        <v>2.73</v>
      </c>
      <c r="AP172">
        <v>0.15</v>
      </c>
      <c r="BF172">
        <v>1.1499999999999999</v>
      </c>
      <c r="FO172">
        <v>214702</v>
      </c>
    </row>
    <row r="173" spans="1:171" hidden="1">
      <c r="A173" t="s">
        <v>403</v>
      </c>
      <c r="B173" t="s">
        <v>172</v>
      </c>
      <c r="C173" t="s">
        <v>444</v>
      </c>
      <c r="E173">
        <v>-3.83</v>
      </c>
      <c r="F173">
        <v>-3.83</v>
      </c>
      <c r="G173">
        <v>127.83</v>
      </c>
      <c r="H173">
        <v>127.83</v>
      </c>
      <c r="I173" t="s">
        <v>174</v>
      </c>
      <c r="L173" t="s">
        <v>447</v>
      </c>
      <c r="M173" t="s">
        <v>443</v>
      </c>
      <c r="V173" t="s">
        <v>177</v>
      </c>
      <c r="AA173" t="s">
        <v>408</v>
      </c>
      <c r="AB173">
        <v>61.5</v>
      </c>
      <c r="AC173">
        <v>0.66</v>
      </c>
      <c r="AE173">
        <v>16.5</v>
      </c>
      <c r="AI173">
        <v>4.6100000000000003</v>
      </c>
      <c r="AJ173">
        <v>5.68</v>
      </c>
      <c r="AK173">
        <v>3.17</v>
      </c>
      <c r="AL173">
        <v>0.09</v>
      </c>
      <c r="AN173">
        <v>2.79</v>
      </c>
      <c r="AO173">
        <v>2.99</v>
      </c>
      <c r="AP173">
        <v>0.15</v>
      </c>
      <c r="BF173">
        <v>1.29</v>
      </c>
      <c r="FO173">
        <v>214703</v>
      </c>
    </row>
    <row r="174" spans="1:171" hidden="1">
      <c r="A174" t="s">
        <v>403</v>
      </c>
      <c r="B174" t="s">
        <v>172</v>
      </c>
      <c r="C174" t="s">
        <v>182</v>
      </c>
      <c r="E174">
        <v>-4.55</v>
      </c>
      <c r="F174">
        <v>-4.55</v>
      </c>
      <c r="G174">
        <v>129.91999999999999</v>
      </c>
      <c r="H174">
        <v>129.91999999999999</v>
      </c>
      <c r="I174" t="s">
        <v>174</v>
      </c>
      <c r="L174" t="s">
        <v>448</v>
      </c>
      <c r="M174" t="s">
        <v>439</v>
      </c>
      <c r="V174" t="s">
        <v>177</v>
      </c>
      <c r="AA174" t="s">
        <v>408</v>
      </c>
      <c r="AB174">
        <v>57.25</v>
      </c>
      <c r="AC174">
        <v>1</v>
      </c>
      <c r="AE174">
        <v>16.579999999999998</v>
      </c>
      <c r="AI174">
        <v>8.57</v>
      </c>
      <c r="AJ174">
        <v>8.1</v>
      </c>
      <c r="AK174">
        <v>3.88</v>
      </c>
      <c r="AL174">
        <v>0.2</v>
      </c>
      <c r="AN174">
        <v>0.51</v>
      </c>
      <c r="AO174">
        <v>3.46</v>
      </c>
      <c r="AP174">
        <v>0.18</v>
      </c>
      <c r="BF174">
        <v>-0.41</v>
      </c>
      <c r="FO174">
        <v>214704</v>
      </c>
    </row>
    <row r="175" spans="1:171" hidden="1">
      <c r="A175" t="s">
        <v>403</v>
      </c>
      <c r="B175" t="s">
        <v>172</v>
      </c>
      <c r="C175" t="s">
        <v>182</v>
      </c>
      <c r="E175">
        <v>-4.55</v>
      </c>
      <c r="F175">
        <v>-4.55</v>
      </c>
      <c r="G175">
        <v>129.91999999999999</v>
      </c>
      <c r="H175">
        <v>129.91999999999999</v>
      </c>
      <c r="I175" t="s">
        <v>174</v>
      </c>
      <c r="L175" t="s">
        <v>449</v>
      </c>
      <c r="M175" t="s">
        <v>411</v>
      </c>
      <c r="V175" t="s">
        <v>177</v>
      </c>
      <c r="AA175" t="s">
        <v>408</v>
      </c>
      <c r="AB175">
        <v>65.25</v>
      </c>
      <c r="AC175">
        <v>1.02</v>
      </c>
      <c r="AE175">
        <v>14.43</v>
      </c>
      <c r="AI175">
        <v>6.52</v>
      </c>
      <c r="AJ175">
        <v>4.8</v>
      </c>
      <c r="AK175">
        <v>1.54</v>
      </c>
      <c r="AL175">
        <v>0.19</v>
      </c>
      <c r="AN175">
        <v>0.81</v>
      </c>
      <c r="AO175">
        <v>4.5</v>
      </c>
      <c r="AP175">
        <v>0.26</v>
      </c>
      <c r="BF175">
        <v>-0.16</v>
      </c>
      <c r="FO175">
        <v>214705</v>
      </c>
    </row>
    <row r="176" spans="1:171" hidden="1">
      <c r="A176" t="s">
        <v>403</v>
      </c>
      <c r="B176" t="s">
        <v>172</v>
      </c>
      <c r="C176" t="s">
        <v>182</v>
      </c>
      <c r="E176">
        <v>-4.55</v>
      </c>
      <c r="F176">
        <v>-4.55</v>
      </c>
      <c r="G176">
        <v>129.91999999999999</v>
      </c>
      <c r="H176">
        <v>129.91999999999999</v>
      </c>
      <c r="I176" t="s">
        <v>174</v>
      </c>
      <c r="L176" t="s">
        <v>450</v>
      </c>
      <c r="M176" t="s">
        <v>419</v>
      </c>
      <c r="V176" t="s">
        <v>177</v>
      </c>
      <c r="AA176" t="s">
        <v>408</v>
      </c>
      <c r="AB176">
        <v>71.599999999999994</v>
      </c>
      <c r="AC176">
        <v>0.32</v>
      </c>
      <c r="AE176">
        <v>14.15</v>
      </c>
      <c r="AI176">
        <v>3.06</v>
      </c>
      <c r="AJ176">
        <v>3.96</v>
      </c>
      <c r="AK176">
        <v>0.71</v>
      </c>
      <c r="AL176">
        <v>0.08</v>
      </c>
      <c r="AN176">
        <v>0.85</v>
      </c>
      <c r="AO176">
        <v>3.72</v>
      </c>
      <c r="AP176">
        <v>0.06</v>
      </c>
      <c r="BF176">
        <v>1.46</v>
      </c>
      <c r="FO176">
        <v>214706</v>
      </c>
    </row>
    <row r="177" spans="1:171" hidden="1">
      <c r="A177" t="s">
        <v>403</v>
      </c>
      <c r="B177" t="s">
        <v>172</v>
      </c>
      <c r="C177" t="s">
        <v>404</v>
      </c>
      <c r="D177" t="s">
        <v>409</v>
      </c>
      <c r="E177">
        <v>-3.68</v>
      </c>
      <c r="F177">
        <v>-3.68</v>
      </c>
      <c r="G177">
        <v>128.16999999999999</v>
      </c>
      <c r="H177">
        <v>128.16999999999999</v>
      </c>
      <c r="I177" t="s">
        <v>174</v>
      </c>
      <c r="L177" t="s">
        <v>410</v>
      </c>
      <c r="M177" t="s">
        <v>411</v>
      </c>
      <c r="V177" t="s">
        <v>177</v>
      </c>
      <c r="AA177" t="s">
        <v>408</v>
      </c>
      <c r="AN177">
        <v>2.59</v>
      </c>
      <c r="FO177">
        <v>214796</v>
      </c>
    </row>
    <row r="178" spans="1:171" hidden="1">
      <c r="A178" t="s">
        <v>403</v>
      </c>
      <c r="B178" t="s">
        <v>172</v>
      </c>
      <c r="C178" t="s">
        <v>404</v>
      </c>
      <c r="D178" t="s">
        <v>405</v>
      </c>
      <c r="E178">
        <v>-3.68</v>
      </c>
      <c r="F178">
        <v>-3.68</v>
      </c>
      <c r="G178">
        <v>128.16999999999999</v>
      </c>
      <c r="H178">
        <v>128.16999999999999</v>
      </c>
      <c r="I178" t="s">
        <v>174</v>
      </c>
      <c r="L178" t="s">
        <v>412</v>
      </c>
      <c r="M178" t="s">
        <v>411</v>
      </c>
      <c r="V178" t="s">
        <v>177</v>
      </c>
      <c r="AA178" t="s">
        <v>408</v>
      </c>
      <c r="AN178">
        <v>3.32</v>
      </c>
      <c r="FO178">
        <v>214798</v>
      </c>
    </row>
    <row r="179" spans="1:171" hidden="1">
      <c r="A179" t="s">
        <v>403</v>
      </c>
      <c r="B179" t="s">
        <v>172</v>
      </c>
      <c r="C179" t="s">
        <v>404</v>
      </c>
      <c r="D179" t="s">
        <v>405</v>
      </c>
      <c r="E179">
        <v>-3.68</v>
      </c>
      <c r="F179">
        <v>-3.68</v>
      </c>
      <c r="G179">
        <v>128.16999999999999</v>
      </c>
      <c r="H179">
        <v>128.16999999999999</v>
      </c>
      <c r="I179" t="s">
        <v>174</v>
      </c>
      <c r="L179" t="s">
        <v>413</v>
      </c>
      <c r="M179" t="s">
        <v>411</v>
      </c>
      <c r="V179" t="s">
        <v>177</v>
      </c>
      <c r="AA179" t="s">
        <v>408</v>
      </c>
      <c r="AN179">
        <v>3.11</v>
      </c>
      <c r="FO179">
        <v>214801</v>
      </c>
    </row>
    <row r="180" spans="1:171" hidden="1">
      <c r="A180" t="s">
        <v>403</v>
      </c>
      <c r="B180" t="s">
        <v>172</v>
      </c>
      <c r="C180" t="s">
        <v>404</v>
      </c>
      <c r="D180" t="s">
        <v>409</v>
      </c>
      <c r="E180">
        <v>-3.68</v>
      </c>
      <c r="F180">
        <v>-3.68</v>
      </c>
      <c r="G180">
        <v>128.16999999999999</v>
      </c>
      <c r="H180">
        <v>128.16999999999999</v>
      </c>
      <c r="I180" t="s">
        <v>174</v>
      </c>
      <c r="L180" t="s">
        <v>418</v>
      </c>
      <c r="M180" t="s">
        <v>419</v>
      </c>
      <c r="V180" t="s">
        <v>177</v>
      </c>
      <c r="AA180" t="s">
        <v>408</v>
      </c>
      <c r="AN180">
        <v>4.26</v>
      </c>
      <c r="FO180">
        <v>214803</v>
      </c>
    </row>
    <row r="181" spans="1:171" hidden="1">
      <c r="A181" t="s">
        <v>403</v>
      </c>
      <c r="B181" t="s">
        <v>172</v>
      </c>
      <c r="C181" t="s">
        <v>404</v>
      </c>
      <c r="D181" t="s">
        <v>409</v>
      </c>
      <c r="E181">
        <v>-3.68</v>
      </c>
      <c r="F181">
        <v>-3.68</v>
      </c>
      <c r="G181">
        <v>128.16999999999999</v>
      </c>
      <c r="H181">
        <v>128.16999999999999</v>
      </c>
      <c r="I181" t="s">
        <v>174</v>
      </c>
      <c r="L181" t="s">
        <v>414</v>
      </c>
      <c r="M181" t="s">
        <v>411</v>
      </c>
      <c r="V181" t="s">
        <v>177</v>
      </c>
      <c r="AA181" t="s">
        <v>408</v>
      </c>
      <c r="AN181">
        <v>3.1</v>
      </c>
      <c r="FO181">
        <v>214804</v>
      </c>
    </row>
    <row r="182" spans="1:171" hidden="1">
      <c r="A182" t="s">
        <v>403</v>
      </c>
      <c r="B182" t="s">
        <v>172</v>
      </c>
      <c r="C182" t="s">
        <v>404</v>
      </c>
      <c r="D182" t="s">
        <v>405</v>
      </c>
      <c r="E182">
        <v>-3.68</v>
      </c>
      <c r="F182">
        <v>-3.68</v>
      </c>
      <c r="G182">
        <v>128.16999999999999</v>
      </c>
      <c r="H182">
        <v>128.16999999999999</v>
      </c>
      <c r="I182" t="s">
        <v>174</v>
      </c>
      <c r="L182" t="s">
        <v>415</v>
      </c>
      <c r="M182" t="s">
        <v>411</v>
      </c>
      <c r="V182" t="s">
        <v>177</v>
      </c>
      <c r="AA182" t="s">
        <v>408</v>
      </c>
      <c r="AN182">
        <v>3.16</v>
      </c>
      <c r="FO182">
        <v>214805</v>
      </c>
    </row>
    <row r="183" spans="1:171" hidden="1">
      <c r="A183" t="s">
        <v>403</v>
      </c>
      <c r="B183" t="s">
        <v>172</v>
      </c>
      <c r="C183" t="s">
        <v>404</v>
      </c>
      <c r="D183" t="s">
        <v>405</v>
      </c>
      <c r="E183">
        <v>-3.68</v>
      </c>
      <c r="F183">
        <v>-3.68</v>
      </c>
      <c r="G183">
        <v>128.16999999999999</v>
      </c>
      <c r="H183">
        <v>128.16999999999999</v>
      </c>
      <c r="I183" t="s">
        <v>174</v>
      </c>
      <c r="L183" t="s">
        <v>416</v>
      </c>
      <c r="M183" t="s">
        <v>411</v>
      </c>
      <c r="V183" t="s">
        <v>177</v>
      </c>
      <c r="AA183" t="s">
        <v>408</v>
      </c>
      <c r="AN183">
        <v>3.64</v>
      </c>
      <c r="FO183">
        <v>214808</v>
      </c>
    </row>
    <row r="184" spans="1:171" hidden="1">
      <c r="A184" t="s">
        <v>403</v>
      </c>
      <c r="B184" t="s">
        <v>172</v>
      </c>
      <c r="C184" t="s">
        <v>404</v>
      </c>
      <c r="D184" t="s">
        <v>409</v>
      </c>
      <c r="E184">
        <v>-3.68</v>
      </c>
      <c r="F184">
        <v>-3.68</v>
      </c>
      <c r="G184">
        <v>128.16999999999999</v>
      </c>
      <c r="H184">
        <v>128.16999999999999</v>
      </c>
      <c r="I184" t="s">
        <v>174</v>
      </c>
      <c r="L184" t="s">
        <v>417</v>
      </c>
      <c r="M184" t="s">
        <v>411</v>
      </c>
      <c r="V184" t="s">
        <v>177</v>
      </c>
      <c r="AA184" t="s">
        <v>408</v>
      </c>
      <c r="AN184">
        <v>3.56</v>
      </c>
      <c r="FO184">
        <v>214811</v>
      </c>
    </row>
    <row r="185" spans="1:171" hidden="1">
      <c r="A185" t="s">
        <v>403</v>
      </c>
      <c r="B185" t="s">
        <v>172</v>
      </c>
      <c r="C185" t="s">
        <v>404</v>
      </c>
      <c r="D185" t="s">
        <v>405</v>
      </c>
      <c r="E185">
        <v>-3.68</v>
      </c>
      <c r="F185">
        <v>-3.68</v>
      </c>
      <c r="G185">
        <v>128.16999999999999</v>
      </c>
      <c r="H185">
        <v>128.16999999999999</v>
      </c>
      <c r="I185" t="s">
        <v>174</v>
      </c>
      <c r="L185" t="s">
        <v>406</v>
      </c>
      <c r="M185" t="s">
        <v>407</v>
      </c>
      <c r="V185" t="s">
        <v>177</v>
      </c>
      <c r="AA185" t="s">
        <v>408</v>
      </c>
      <c r="AN185">
        <v>0.25</v>
      </c>
      <c r="FO185">
        <v>214812</v>
      </c>
    </row>
    <row r="186" spans="1:171" hidden="1">
      <c r="A186" t="s">
        <v>403</v>
      </c>
      <c r="B186" t="s">
        <v>172</v>
      </c>
      <c r="C186" t="s">
        <v>404</v>
      </c>
      <c r="D186" t="s">
        <v>405</v>
      </c>
      <c r="E186">
        <v>-3.68</v>
      </c>
      <c r="F186">
        <v>-3.68</v>
      </c>
      <c r="G186">
        <v>128.16999999999999</v>
      </c>
      <c r="H186">
        <v>128.16999999999999</v>
      </c>
      <c r="I186" t="s">
        <v>174</v>
      </c>
      <c r="L186" t="s">
        <v>406</v>
      </c>
      <c r="M186" t="s">
        <v>407</v>
      </c>
      <c r="V186" t="s">
        <v>177</v>
      </c>
      <c r="AA186" t="s">
        <v>408</v>
      </c>
      <c r="AN186">
        <v>0.25</v>
      </c>
      <c r="FO186">
        <v>214813</v>
      </c>
    </row>
    <row r="187" spans="1:171" hidden="1">
      <c r="A187" t="s">
        <v>403</v>
      </c>
      <c r="B187" t="s">
        <v>172</v>
      </c>
      <c r="C187" t="s">
        <v>404</v>
      </c>
      <c r="D187" t="s">
        <v>405</v>
      </c>
      <c r="E187">
        <v>-3.68</v>
      </c>
      <c r="F187">
        <v>-3.68</v>
      </c>
      <c r="G187">
        <v>128.16999999999999</v>
      </c>
      <c r="H187">
        <v>128.16999999999999</v>
      </c>
      <c r="I187" t="s">
        <v>174</v>
      </c>
      <c r="L187" t="s">
        <v>420</v>
      </c>
      <c r="M187" t="s">
        <v>421</v>
      </c>
      <c r="V187" t="s">
        <v>254</v>
      </c>
      <c r="AA187" t="s">
        <v>408</v>
      </c>
      <c r="AN187">
        <v>1.73</v>
      </c>
      <c r="FO187">
        <v>214814</v>
      </c>
    </row>
    <row r="188" spans="1:171" hidden="1">
      <c r="A188" t="s">
        <v>403</v>
      </c>
      <c r="B188" t="s">
        <v>172</v>
      </c>
      <c r="C188" t="s">
        <v>404</v>
      </c>
      <c r="D188" t="s">
        <v>405</v>
      </c>
      <c r="E188">
        <v>-3.68</v>
      </c>
      <c r="F188">
        <v>-3.68</v>
      </c>
      <c r="G188">
        <v>128.16999999999999</v>
      </c>
      <c r="H188">
        <v>128.16999999999999</v>
      </c>
      <c r="I188" t="s">
        <v>174</v>
      </c>
      <c r="L188" t="s">
        <v>422</v>
      </c>
      <c r="M188" t="s">
        <v>421</v>
      </c>
      <c r="V188" t="s">
        <v>254</v>
      </c>
      <c r="AA188" t="s">
        <v>408</v>
      </c>
      <c r="AN188">
        <v>5.1100000000000003</v>
      </c>
      <c r="FO188">
        <v>214816</v>
      </c>
    </row>
    <row r="189" spans="1:171" hidden="1">
      <c r="A189" t="s">
        <v>403</v>
      </c>
      <c r="B189" t="s">
        <v>172</v>
      </c>
      <c r="C189" t="s">
        <v>404</v>
      </c>
      <c r="D189" t="s">
        <v>405</v>
      </c>
      <c r="E189">
        <v>-3.68</v>
      </c>
      <c r="F189">
        <v>-3.68</v>
      </c>
      <c r="G189">
        <v>128.16999999999999</v>
      </c>
      <c r="H189">
        <v>128.16999999999999</v>
      </c>
      <c r="I189" t="s">
        <v>174</v>
      </c>
      <c r="L189" t="s">
        <v>426</v>
      </c>
      <c r="M189" t="s">
        <v>421</v>
      </c>
      <c r="V189" t="s">
        <v>254</v>
      </c>
      <c r="AA189" t="s">
        <v>408</v>
      </c>
      <c r="AN189">
        <v>1.03</v>
      </c>
      <c r="FO189">
        <v>214817</v>
      </c>
    </row>
    <row r="190" spans="1:171" hidden="1">
      <c r="A190" t="s">
        <v>403</v>
      </c>
      <c r="B190" t="s">
        <v>172</v>
      </c>
      <c r="C190" t="s">
        <v>404</v>
      </c>
      <c r="D190" t="s">
        <v>405</v>
      </c>
      <c r="E190">
        <v>-3.68</v>
      </c>
      <c r="F190">
        <v>-3.68</v>
      </c>
      <c r="G190">
        <v>128.16999999999999</v>
      </c>
      <c r="H190">
        <v>128.16999999999999</v>
      </c>
      <c r="I190" t="s">
        <v>174</v>
      </c>
      <c r="L190" t="s">
        <v>423</v>
      </c>
      <c r="M190" t="s">
        <v>421</v>
      </c>
      <c r="V190" t="s">
        <v>254</v>
      </c>
      <c r="AA190" t="s">
        <v>408</v>
      </c>
      <c r="AN190">
        <v>4.09</v>
      </c>
      <c r="FO190">
        <v>214819</v>
      </c>
    </row>
    <row r="191" spans="1:171" hidden="1">
      <c r="A191" t="s">
        <v>403</v>
      </c>
      <c r="B191" t="s">
        <v>172</v>
      </c>
      <c r="C191" t="s">
        <v>404</v>
      </c>
      <c r="D191" t="s">
        <v>405</v>
      </c>
      <c r="E191">
        <v>-3.68</v>
      </c>
      <c r="F191">
        <v>-3.68</v>
      </c>
      <c r="G191">
        <v>128.16999999999999</v>
      </c>
      <c r="H191">
        <v>128.16999999999999</v>
      </c>
      <c r="I191" t="s">
        <v>174</v>
      </c>
      <c r="L191" t="s">
        <v>425</v>
      </c>
      <c r="M191" t="s">
        <v>421</v>
      </c>
      <c r="V191" t="s">
        <v>254</v>
      </c>
      <c r="AA191" t="s">
        <v>408</v>
      </c>
      <c r="AN191">
        <v>3.68</v>
      </c>
      <c r="FO191">
        <v>214821</v>
      </c>
    </row>
    <row r="192" spans="1:171" hidden="1">
      <c r="A192" t="s">
        <v>403</v>
      </c>
      <c r="B192" t="s">
        <v>172</v>
      </c>
      <c r="C192" t="s">
        <v>404</v>
      </c>
      <c r="D192" t="s">
        <v>405</v>
      </c>
      <c r="E192">
        <v>-3.68</v>
      </c>
      <c r="F192">
        <v>-3.68</v>
      </c>
      <c r="G192">
        <v>128.16999999999999</v>
      </c>
      <c r="H192">
        <v>128.16999999999999</v>
      </c>
      <c r="I192" t="s">
        <v>174</v>
      </c>
      <c r="L192" t="s">
        <v>427</v>
      </c>
      <c r="M192" t="s">
        <v>421</v>
      </c>
      <c r="V192" t="s">
        <v>254</v>
      </c>
      <c r="AA192" t="s">
        <v>408</v>
      </c>
      <c r="AN192">
        <v>3.27</v>
      </c>
      <c r="FO192">
        <v>214822</v>
      </c>
    </row>
    <row r="193" spans="1:171" hidden="1">
      <c r="A193" t="s">
        <v>403</v>
      </c>
      <c r="B193" t="s">
        <v>172</v>
      </c>
      <c r="C193" t="s">
        <v>404</v>
      </c>
      <c r="D193" t="s">
        <v>405</v>
      </c>
      <c r="E193">
        <v>-3.68</v>
      </c>
      <c r="F193">
        <v>-3.68</v>
      </c>
      <c r="G193">
        <v>128.16999999999999</v>
      </c>
      <c r="H193">
        <v>128.16999999999999</v>
      </c>
      <c r="I193" t="s">
        <v>174</v>
      </c>
      <c r="L193" t="s">
        <v>424</v>
      </c>
      <c r="M193" t="s">
        <v>421</v>
      </c>
      <c r="V193" t="s">
        <v>254</v>
      </c>
      <c r="AA193" t="s">
        <v>408</v>
      </c>
      <c r="AN193">
        <v>3.94</v>
      </c>
      <c r="FO193">
        <v>214824</v>
      </c>
    </row>
    <row r="194" spans="1:171" hidden="1">
      <c r="A194" t="s">
        <v>403</v>
      </c>
      <c r="B194" t="s">
        <v>172</v>
      </c>
      <c r="C194" t="s">
        <v>428</v>
      </c>
      <c r="E194">
        <v>-3.57</v>
      </c>
      <c r="F194">
        <v>-3.57</v>
      </c>
      <c r="G194">
        <v>128.47</v>
      </c>
      <c r="H194">
        <v>128.47</v>
      </c>
      <c r="I194" t="s">
        <v>174</v>
      </c>
      <c r="L194" t="s">
        <v>429</v>
      </c>
      <c r="M194" t="s">
        <v>411</v>
      </c>
      <c r="V194" t="s">
        <v>177</v>
      </c>
      <c r="AA194" t="s">
        <v>408</v>
      </c>
      <c r="AN194">
        <v>2.99</v>
      </c>
      <c r="FO194">
        <v>214826</v>
      </c>
    </row>
    <row r="195" spans="1:171" hidden="1">
      <c r="A195" t="s">
        <v>403</v>
      </c>
      <c r="B195" t="s">
        <v>172</v>
      </c>
      <c r="C195" t="s">
        <v>430</v>
      </c>
      <c r="E195">
        <v>-3.58</v>
      </c>
      <c r="F195">
        <v>-3.58</v>
      </c>
      <c r="G195">
        <v>128.62</v>
      </c>
      <c r="H195">
        <v>128.62</v>
      </c>
      <c r="I195" t="s">
        <v>174</v>
      </c>
      <c r="L195" t="s">
        <v>434</v>
      </c>
      <c r="M195" t="s">
        <v>419</v>
      </c>
      <c r="V195" t="s">
        <v>177</v>
      </c>
      <c r="AA195" t="s">
        <v>408</v>
      </c>
      <c r="AN195">
        <v>4.08</v>
      </c>
      <c r="FO195">
        <v>214830</v>
      </c>
    </row>
    <row r="196" spans="1:171" hidden="1">
      <c r="A196" t="s">
        <v>403</v>
      </c>
      <c r="B196" t="s">
        <v>172</v>
      </c>
      <c r="C196" t="s">
        <v>430</v>
      </c>
      <c r="E196">
        <v>-3.58</v>
      </c>
      <c r="F196">
        <v>-3.58</v>
      </c>
      <c r="G196">
        <v>128.62</v>
      </c>
      <c r="H196">
        <v>128.62</v>
      </c>
      <c r="I196" t="s">
        <v>174</v>
      </c>
      <c r="L196" t="s">
        <v>431</v>
      </c>
      <c r="M196" t="s">
        <v>411</v>
      </c>
      <c r="V196" t="s">
        <v>177</v>
      </c>
      <c r="AA196" t="s">
        <v>408</v>
      </c>
      <c r="AN196">
        <v>3.15</v>
      </c>
      <c r="FO196">
        <v>214831</v>
      </c>
    </row>
    <row r="197" spans="1:171" hidden="1">
      <c r="A197" t="s">
        <v>403</v>
      </c>
      <c r="B197" t="s">
        <v>172</v>
      </c>
      <c r="C197" t="s">
        <v>430</v>
      </c>
      <c r="E197">
        <v>-3.58</v>
      </c>
      <c r="F197">
        <v>-3.58</v>
      </c>
      <c r="G197">
        <v>128.62</v>
      </c>
      <c r="H197">
        <v>128.62</v>
      </c>
      <c r="I197" t="s">
        <v>174</v>
      </c>
      <c r="L197" t="s">
        <v>432</v>
      </c>
      <c r="M197" t="s">
        <v>433</v>
      </c>
      <c r="V197" t="s">
        <v>177</v>
      </c>
      <c r="AA197" t="s">
        <v>408</v>
      </c>
      <c r="AN197">
        <v>5.22</v>
      </c>
      <c r="FO197">
        <v>214832</v>
      </c>
    </row>
    <row r="198" spans="1:171" hidden="1">
      <c r="A198" t="s">
        <v>403</v>
      </c>
      <c r="B198" t="s">
        <v>172</v>
      </c>
      <c r="C198" t="s">
        <v>440</v>
      </c>
      <c r="E198">
        <v>-3.17</v>
      </c>
      <c r="F198">
        <v>-3.17</v>
      </c>
      <c r="G198">
        <v>127.72</v>
      </c>
      <c r="H198">
        <v>127.72</v>
      </c>
      <c r="I198" t="s">
        <v>174</v>
      </c>
      <c r="L198" t="s">
        <v>441</v>
      </c>
      <c r="M198" t="s">
        <v>439</v>
      </c>
      <c r="V198" t="s">
        <v>177</v>
      </c>
      <c r="AA198" t="s">
        <v>408</v>
      </c>
      <c r="AN198">
        <v>1.25</v>
      </c>
      <c r="FO198">
        <v>214833</v>
      </c>
    </row>
    <row r="199" spans="1:171" hidden="1">
      <c r="A199" t="s">
        <v>403</v>
      </c>
      <c r="B199" t="s">
        <v>172</v>
      </c>
      <c r="C199" t="s">
        <v>440</v>
      </c>
      <c r="E199">
        <v>-3.17</v>
      </c>
      <c r="F199">
        <v>-3.17</v>
      </c>
      <c r="G199">
        <v>127.72</v>
      </c>
      <c r="H199">
        <v>127.72</v>
      </c>
      <c r="I199" t="s">
        <v>174</v>
      </c>
      <c r="L199" t="s">
        <v>442</v>
      </c>
      <c r="M199" t="s">
        <v>443</v>
      </c>
      <c r="V199" t="s">
        <v>177</v>
      </c>
      <c r="AA199" t="s">
        <v>408</v>
      </c>
      <c r="AN199">
        <v>0.81</v>
      </c>
      <c r="FO199">
        <v>214834</v>
      </c>
    </row>
    <row r="200" spans="1:171" hidden="1">
      <c r="A200" t="s">
        <v>403</v>
      </c>
      <c r="B200" t="s">
        <v>172</v>
      </c>
      <c r="C200" t="s">
        <v>435</v>
      </c>
      <c r="D200" t="s">
        <v>436</v>
      </c>
      <c r="E200">
        <v>-3.6</v>
      </c>
      <c r="F200">
        <v>-3.6</v>
      </c>
      <c r="G200">
        <v>127.8</v>
      </c>
      <c r="H200">
        <v>127.8</v>
      </c>
      <c r="I200" t="s">
        <v>174</v>
      </c>
      <c r="L200" t="s">
        <v>438</v>
      </c>
      <c r="M200" t="s">
        <v>439</v>
      </c>
      <c r="V200" t="s">
        <v>177</v>
      </c>
      <c r="AA200" t="s">
        <v>408</v>
      </c>
      <c r="AN200">
        <v>0.84</v>
      </c>
      <c r="FO200">
        <v>214835</v>
      </c>
    </row>
    <row r="201" spans="1:171" hidden="1">
      <c r="A201" t="s">
        <v>403</v>
      </c>
      <c r="B201" t="s">
        <v>172</v>
      </c>
      <c r="C201" t="s">
        <v>435</v>
      </c>
      <c r="D201" t="s">
        <v>436</v>
      </c>
      <c r="E201">
        <v>-3.6</v>
      </c>
      <c r="F201">
        <v>-3.6</v>
      </c>
      <c r="G201">
        <v>127.8</v>
      </c>
      <c r="H201">
        <v>127.8</v>
      </c>
      <c r="I201" t="s">
        <v>174</v>
      </c>
      <c r="L201" t="s">
        <v>437</v>
      </c>
      <c r="M201" t="s">
        <v>407</v>
      </c>
      <c r="V201" t="s">
        <v>177</v>
      </c>
      <c r="AA201" t="s">
        <v>408</v>
      </c>
      <c r="AN201">
        <v>0.64</v>
      </c>
      <c r="FO201">
        <v>214836</v>
      </c>
    </row>
    <row r="202" spans="1:171" hidden="1">
      <c r="A202" t="s">
        <v>403</v>
      </c>
      <c r="B202" t="s">
        <v>172</v>
      </c>
      <c r="C202" t="s">
        <v>444</v>
      </c>
      <c r="E202">
        <v>-3.83</v>
      </c>
      <c r="F202">
        <v>-3.83</v>
      </c>
      <c r="G202">
        <v>127.83</v>
      </c>
      <c r="H202">
        <v>127.83</v>
      </c>
      <c r="I202" t="s">
        <v>174</v>
      </c>
      <c r="L202" t="s">
        <v>446</v>
      </c>
      <c r="M202" t="s">
        <v>443</v>
      </c>
      <c r="V202" t="s">
        <v>177</v>
      </c>
      <c r="AA202" t="s">
        <v>408</v>
      </c>
      <c r="AN202">
        <v>3.12</v>
      </c>
      <c r="FO202">
        <v>214837</v>
      </c>
    </row>
    <row r="203" spans="1:171" hidden="1">
      <c r="A203" t="s">
        <v>403</v>
      </c>
      <c r="B203" t="s">
        <v>172</v>
      </c>
      <c r="C203" t="s">
        <v>444</v>
      </c>
      <c r="E203">
        <v>-3.83</v>
      </c>
      <c r="F203">
        <v>-3.83</v>
      </c>
      <c r="G203">
        <v>127.83</v>
      </c>
      <c r="H203">
        <v>127.83</v>
      </c>
      <c r="I203" t="s">
        <v>174</v>
      </c>
      <c r="L203" t="s">
        <v>445</v>
      </c>
      <c r="M203" t="s">
        <v>443</v>
      </c>
      <c r="V203" t="s">
        <v>177</v>
      </c>
      <c r="AA203" t="s">
        <v>408</v>
      </c>
      <c r="AN203">
        <v>2.92</v>
      </c>
      <c r="FO203">
        <v>214838</v>
      </c>
    </row>
    <row r="204" spans="1:171" hidden="1">
      <c r="A204" t="s">
        <v>403</v>
      </c>
      <c r="B204" t="s">
        <v>172</v>
      </c>
      <c r="C204" t="s">
        <v>444</v>
      </c>
      <c r="E204">
        <v>-3.83</v>
      </c>
      <c r="F204">
        <v>-3.83</v>
      </c>
      <c r="G204">
        <v>127.83</v>
      </c>
      <c r="H204">
        <v>127.83</v>
      </c>
      <c r="I204" t="s">
        <v>174</v>
      </c>
      <c r="L204" t="s">
        <v>447</v>
      </c>
      <c r="M204" t="s">
        <v>443</v>
      </c>
      <c r="V204" t="s">
        <v>177</v>
      </c>
      <c r="AA204" t="s">
        <v>408</v>
      </c>
      <c r="AN204">
        <v>2.98</v>
      </c>
      <c r="FO204">
        <v>214839</v>
      </c>
    </row>
    <row r="205" spans="1:171" hidden="1">
      <c r="A205" t="s">
        <v>403</v>
      </c>
      <c r="B205" t="s">
        <v>172</v>
      </c>
      <c r="C205" t="s">
        <v>182</v>
      </c>
      <c r="E205">
        <v>-4.55</v>
      </c>
      <c r="F205">
        <v>-4.55</v>
      </c>
      <c r="G205">
        <v>129.91999999999999</v>
      </c>
      <c r="H205">
        <v>129.91999999999999</v>
      </c>
      <c r="I205" t="s">
        <v>174</v>
      </c>
      <c r="L205" t="s">
        <v>450</v>
      </c>
      <c r="M205" t="s">
        <v>419</v>
      </c>
      <c r="V205" t="s">
        <v>177</v>
      </c>
      <c r="AA205" t="s">
        <v>408</v>
      </c>
      <c r="AN205">
        <v>0.96</v>
      </c>
      <c r="FO205">
        <v>214840</v>
      </c>
    </row>
    <row r="206" spans="1:171" hidden="1">
      <c r="A206" t="s">
        <v>451</v>
      </c>
      <c r="B206" t="s">
        <v>172</v>
      </c>
      <c r="C206" t="s">
        <v>202</v>
      </c>
      <c r="E206">
        <v>-8</v>
      </c>
      <c r="F206">
        <v>-8</v>
      </c>
      <c r="G206">
        <v>124</v>
      </c>
      <c r="H206">
        <v>124</v>
      </c>
      <c r="I206" t="s">
        <v>174</v>
      </c>
      <c r="L206" t="s">
        <v>452</v>
      </c>
      <c r="M206" t="s">
        <v>453</v>
      </c>
      <c r="Q206" t="s">
        <v>454</v>
      </c>
      <c r="V206" t="s">
        <v>177</v>
      </c>
      <c r="AA206" t="s">
        <v>455</v>
      </c>
      <c r="AB206">
        <v>57.4</v>
      </c>
      <c r="AC206">
        <v>0.72</v>
      </c>
      <c r="AE206">
        <v>17.8</v>
      </c>
      <c r="AI206">
        <v>7.21</v>
      </c>
      <c r="AJ206">
        <v>7.34</v>
      </c>
      <c r="AK206">
        <v>3.86</v>
      </c>
      <c r="AL206">
        <v>0.15</v>
      </c>
      <c r="AN206">
        <v>1.84</v>
      </c>
      <c r="AO206">
        <v>3.46</v>
      </c>
      <c r="AP206">
        <v>0.31</v>
      </c>
      <c r="CW206">
        <v>50.7</v>
      </c>
      <c r="CX206">
        <v>720</v>
      </c>
      <c r="ET206">
        <v>0.70555999999999996</v>
      </c>
      <c r="FO206">
        <v>219892</v>
      </c>
    </row>
    <row r="207" spans="1:171" hidden="1">
      <c r="A207" t="s">
        <v>451</v>
      </c>
      <c r="B207" t="s">
        <v>172</v>
      </c>
      <c r="C207" t="s">
        <v>202</v>
      </c>
      <c r="E207">
        <v>-8</v>
      </c>
      <c r="F207">
        <v>-8</v>
      </c>
      <c r="G207">
        <v>124</v>
      </c>
      <c r="H207">
        <v>124</v>
      </c>
      <c r="I207" t="s">
        <v>174</v>
      </c>
      <c r="L207" t="s">
        <v>456</v>
      </c>
      <c r="M207" t="s">
        <v>453</v>
      </c>
      <c r="Q207" t="s">
        <v>454</v>
      </c>
      <c r="V207" t="s">
        <v>177</v>
      </c>
      <c r="AA207" t="s">
        <v>455</v>
      </c>
      <c r="AB207">
        <v>58.2</v>
      </c>
      <c r="AC207">
        <v>0.65</v>
      </c>
      <c r="AE207">
        <v>18.12</v>
      </c>
      <c r="AI207">
        <v>6.6</v>
      </c>
      <c r="AJ207">
        <v>7.23</v>
      </c>
      <c r="AK207">
        <v>3.73</v>
      </c>
      <c r="AL207">
        <v>0.13</v>
      </c>
      <c r="AN207">
        <v>1.85</v>
      </c>
      <c r="AO207">
        <v>3.5</v>
      </c>
      <c r="CW207">
        <v>55</v>
      </c>
      <c r="CX207">
        <v>741</v>
      </c>
      <c r="ET207">
        <v>0.70565</v>
      </c>
      <c r="FO207">
        <v>219893</v>
      </c>
    </row>
    <row r="208" spans="1:171" hidden="1">
      <c r="A208" t="s">
        <v>451</v>
      </c>
      <c r="B208" t="s">
        <v>172</v>
      </c>
      <c r="C208" t="s">
        <v>202</v>
      </c>
      <c r="E208">
        <v>-8</v>
      </c>
      <c r="F208">
        <v>-8</v>
      </c>
      <c r="G208">
        <v>124</v>
      </c>
      <c r="H208">
        <v>124</v>
      </c>
      <c r="I208" t="s">
        <v>174</v>
      </c>
      <c r="L208" t="s">
        <v>457</v>
      </c>
      <c r="M208" t="s">
        <v>453</v>
      </c>
      <c r="Q208" t="s">
        <v>454</v>
      </c>
      <c r="V208" t="s">
        <v>177</v>
      </c>
      <c r="AA208" t="s">
        <v>455</v>
      </c>
      <c r="AB208">
        <v>60.7</v>
      </c>
      <c r="AC208">
        <v>0.64</v>
      </c>
      <c r="AE208">
        <v>17.5</v>
      </c>
      <c r="AI208">
        <v>5.86</v>
      </c>
      <c r="AJ208">
        <v>6.32</v>
      </c>
      <c r="AK208">
        <v>2.94</v>
      </c>
      <c r="AL208">
        <v>0.12</v>
      </c>
      <c r="AN208">
        <v>2.4900000000000002</v>
      </c>
      <c r="AO208">
        <v>3.46</v>
      </c>
      <c r="CW208">
        <v>63</v>
      </c>
      <c r="CX208">
        <v>760</v>
      </c>
      <c r="ET208">
        <v>0.70543999999999996</v>
      </c>
      <c r="FO208">
        <v>219894</v>
      </c>
    </row>
    <row r="209" spans="1:171" hidden="1">
      <c r="A209" t="s">
        <v>451</v>
      </c>
      <c r="B209" t="s">
        <v>172</v>
      </c>
      <c r="C209" t="s">
        <v>347</v>
      </c>
      <c r="E209">
        <v>-8.15</v>
      </c>
      <c r="F209">
        <v>-8.15</v>
      </c>
      <c r="G209">
        <v>124.5</v>
      </c>
      <c r="H209">
        <v>124.5</v>
      </c>
      <c r="I209" t="s">
        <v>174</v>
      </c>
      <c r="L209" t="s">
        <v>458</v>
      </c>
      <c r="M209" t="s">
        <v>459</v>
      </c>
      <c r="P209" t="s">
        <v>460</v>
      </c>
      <c r="Q209" t="s">
        <v>461</v>
      </c>
      <c r="V209" t="s">
        <v>177</v>
      </c>
      <c r="AA209" t="s">
        <v>455</v>
      </c>
      <c r="AB209">
        <v>55</v>
      </c>
      <c r="AC209">
        <v>0.64</v>
      </c>
      <c r="AE209">
        <v>21</v>
      </c>
      <c r="AI209">
        <v>6.63</v>
      </c>
      <c r="AJ209">
        <v>9.68</v>
      </c>
      <c r="AK209">
        <v>2.71</v>
      </c>
      <c r="AL209">
        <v>0</v>
      </c>
      <c r="AN209">
        <v>1.61</v>
      </c>
      <c r="AO209">
        <v>2.71</v>
      </c>
      <c r="AP209">
        <v>0.11</v>
      </c>
      <c r="CW209">
        <v>61.6</v>
      </c>
      <c r="CX209">
        <v>426</v>
      </c>
      <c r="ET209">
        <v>0.70767000000000002</v>
      </c>
      <c r="FO209">
        <v>219895</v>
      </c>
    </row>
    <row r="210" spans="1:171" hidden="1">
      <c r="A210" t="s">
        <v>451</v>
      </c>
      <c r="B210" t="s">
        <v>172</v>
      </c>
      <c r="C210" t="s">
        <v>462</v>
      </c>
      <c r="E210">
        <v>-8</v>
      </c>
      <c r="F210">
        <v>-8</v>
      </c>
      <c r="G210">
        <v>125.675</v>
      </c>
      <c r="H210">
        <v>125.675</v>
      </c>
      <c r="I210" t="s">
        <v>174</v>
      </c>
      <c r="L210" t="s">
        <v>463</v>
      </c>
      <c r="M210" t="s">
        <v>459</v>
      </c>
      <c r="P210" t="s">
        <v>460</v>
      </c>
      <c r="Q210" t="s">
        <v>461</v>
      </c>
      <c r="V210" t="s">
        <v>177</v>
      </c>
      <c r="AA210" t="s">
        <v>455</v>
      </c>
      <c r="AB210">
        <v>54.9</v>
      </c>
      <c r="AC210">
        <v>0.4</v>
      </c>
      <c r="AE210">
        <v>14.5</v>
      </c>
      <c r="AI210">
        <v>7.8</v>
      </c>
      <c r="AJ210">
        <v>11.48</v>
      </c>
      <c r="AK210">
        <v>8.2899999999999991</v>
      </c>
      <c r="AL210">
        <v>0</v>
      </c>
      <c r="AN210">
        <v>0.73</v>
      </c>
      <c r="AO210">
        <v>1.82</v>
      </c>
      <c r="AP210">
        <v>0.05</v>
      </c>
      <c r="CW210">
        <v>22.2</v>
      </c>
      <c r="CX210">
        <v>224</v>
      </c>
      <c r="ET210">
        <v>0.70816000000000001</v>
      </c>
      <c r="FO210">
        <v>219896</v>
      </c>
    </row>
    <row r="211" spans="1:171" hidden="1">
      <c r="A211" t="s">
        <v>451</v>
      </c>
      <c r="B211" t="s">
        <v>172</v>
      </c>
      <c r="C211" t="s">
        <v>462</v>
      </c>
      <c r="E211">
        <v>-8</v>
      </c>
      <c r="F211">
        <v>-8</v>
      </c>
      <c r="G211">
        <v>125.675</v>
      </c>
      <c r="H211">
        <v>125.675</v>
      </c>
      <c r="I211" t="s">
        <v>174</v>
      </c>
      <c r="L211" t="s">
        <v>464</v>
      </c>
      <c r="M211" t="s">
        <v>459</v>
      </c>
      <c r="P211" t="s">
        <v>460</v>
      </c>
      <c r="Q211" t="s">
        <v>461</v>
      </c>
      <c r="V211" t="s">
        <v>177</v>
      </c>
      <c r="AA211" t="s">
        <v>455</v>
      </c>
      <c r="AB211">
        <v>56</v>
      </c>
      <c r="AC211">
        <v>0.5</v>
      </c>
      <c r="AE211">
        <v>17.68</v>
      </c>
      <c r="AI211">
        <v>7.3</v>
      </c>
      <c r="AJ211">
        <v>10.210000000000001</v>
      </c>
      <c r="AK211">
        <v>4.9000000000000004</v>
      </c>
      <c r="AL211">
        <v>0</v>
      </c>
      <c r="AN211">
        <v>0.94</v>
      </c>
      <c r="AO211">
        <v>2.39</v>
      </c>
      <c r="AP211">
        <v>0.06</v>
      </c>
      <c r="CW211">
        <v>30.4</v>
      </c>
      <c r="CX211">
        <v>296</v>
      </c>
      <c r="ET211">
        <v>0.70721000000000001</v>
      </c>
      <c r="FO211">
        <v>219897</v>
      </c>
    </row>
    <row r="212" spans="1:171" hidden="1">
      <c r="A212" t="s">
        <v>451</v>
      </c>
      <c r="B212" t="s">
        <v>172</v>
      </c>
      <c r="C212" t="s">
        <v>462</v>
      </c>
      <c r="E212">
        <v>-8</v>
      </c>
      <c r="F212">
        <v>-8</v>
      </c>
      <c r="G212">
        <v>125.675</v>
      </c>
      <c r="H212">
        <v>125.675</v>
      </c>
      <c r="I212" t="s">
        <v>174</v>
      </c>
      <c r="L212" t="s">
        <v>465</v>
      </c>
      <c r="M212" t="s">
        <v>466</v>
      </c>
      <c r="P212" t="s">
        <v>460</v>
      </c>
      <c r="Q212" t="s">
        <v>461</v>
      </c>
      <c r="V212" t="s">
        <v>177</v>
      </c>
      <c r="AA212" t="s">
        <v>455</v>
      </c>
      <c r="AB212">
        <v>64.5</v>
      </c>
      <c r="AC212">
        <v>0.69</v>
      </c>
      <c r="AE212">
        <v>16.3</v>
      </c>
      <c r="AI212">
        <v>5</v>
      </c>
      <c r="AJ212">
        <v>4.8899999999999997</v>
      </c>
      <c r="AK212">
        <v>1.95</v>
      </c>
      <c r="AL212">
        <v>0</v>
      </c>
      <c r="AN212">
        <v>2.84</v>
      </c>
      <c r="AO212">
        <v>3.71</v>
      </c>
      <c r="AP212">
        <v>0.14000000000000001</v>
      </c>
      <c r="CW212">
        <v>93.1</v>
      </c>
      <c r="CX212">
        <v>350</v>
      </c>
      <c r="ET212">
        <v>0.70657999999999999</v>
      </c>
      <c r="FO212">
        <v>219898</v>
      </c>
    </row>
    <row r="213" spans="1:171" hidden="1">
      <c r="A213" t="s">
        <v>451</v>
      </c>
      <c r="B213" t="s">
        <v>172</v>
      </c>
      <c r="C213" t="s">
        <v>462</v>
      </c>
      <c r="E213">
        <v>-8</v>
      </c>
      <c r="F213">
        <v>-8</v>
      </c>
      <c r="G213">
        <v>125.675</v>
      </c>
      <c r="H213">
        <v>125.675</v>
      </c>
      <c r="I213" t="s">
        <v>174</v>
      </c>
      <c r="L213" t="s">
        <v>467</v>
      </c>
      <c r="M213" t="s">
        <v>466</v>
      </c>
      <c r="P213" t="s">
        <v>460</v>
      </c>
      <c r="Q213" t="s">
        <v>461</v>
      </c>
      <c r="V213" t="s">
        <v>177</v>
      </c>
      <c r="AA213" t="s">
        <v>455</v>
      </c>
      <c r="AB213">
        <v>68.400000000000006</v>
      </c>
      <c r="AC213">
        <v>0.57999999999999996</v>
      </c>
      <c r="AE213">
        <v>15.33</v>
      </c>
      <c r="AI213">
        <v>3.84</v>
      </c>
      <c r="AJ213">
        <v>3.16</v>
      </c>
      <c r="AK213">
        <v>1.21</v>
      </c>
      <c r="AL213">
        <v>0</v>
      </c>
      <c r="AN213">
        <v>3.24</v>
      </c>
      <c r="AO213">
        <v>4.16</v>
      </c>
      <c r="AP213">
        <v>0.17</v>
      </c>
      <c r="CW213">
        <v>113</v>
      </c>
      <c r="CX213">
        <v>279</v>
      </c>
      <c r="ET213">
        <v>0.70677999999999996</v>
      </c>
      <c r="FO213">
        <v>219899</v>
      </c>
    </row>
    <row r="214" spans="1:171" hidden="1">
      <c r="A214" t="s">
        <v>451</v>
      </c>
      <c r="B214" t="s">
        <v>172</v>
      </c>
      <c r="C214" t="s">
        <v>468</v>
      </c>
      <c r="E214">
        <v>-7.5</v>
      </c>
      <c r="F214">
        <v>-7.5</v>
      </c>
      <c r="G214">
        <v>127.5</v>
      </c>
      <c r="H214">
        <v>127.5</v>
      </c>
      <c r="I214" t="s">
        <v>174</v>
      </c>
      <c r="L214" t="s">
        <v>469</v>
      </c>
      <c r="M214" t="s">
        <v>466</v>
      </c>
      <c r="P214" t="s">
        <v>460</v>
      </c>
      <c r="Q214" t="s">
        <v>461</v>
      </c>
      <c r="V214" t="s">
        <v>177</v>
      </c>
      <c r="AA214" t="s">
        <v>455</v>
      </c>
      <c r="AB214">
        <v>64.400000000000006</v>
      </c>
      <c r="AC214">
        <v>0.59</v>
      </c>
      <c r="AE214">
        <v>17</v>
      </c>
      <c r="AI214">
        <v>4.8499999999999996</v>
      </c>
      <c r="AJ214">
        <v>5.71</v>
      </c>
      <c r="AK214">
        <v>1.83</v>
      </c>
      <c r="AL214">
        <v>0</v>
      </c>
      <c r="AN214">
        <v>2.1800000000000002</v>
      </c>
      <c r="AO214">
        <v>3.35</v>
      </c>
      <c r="AP214">
        <v>0.1</v>
      </c>
      <c r="CW214">
        <v>74.3</v>
      </c>
      <c r="CX214">
        <v>226</v>
      </c>
      <c r="ET214">
        <v>0.70908000000000004</v>
      </c>
      <c r="FO214">
        <v>219900</v>
      </c>
    </row>
    <row r="215" spans="1:171" hidden="1">
      <c r="A215" t="s">
        <v>451</v>
      </c>
      <c r="B215" t="s">
        <v>172</v>
      </c>
      <c r="C215" t="s">
        <v>212</v>
      </c>
      <c r="E215">
        <v>-7.11</v>
      </c>
      <c r="F215">
        <v>-7.11</v>
      </c>
      <c r="G215">
        <v>128.55000000000001</v>
      </c>
      <c r="H215">
        <v>128.55000000000001</v>
      </c>
      <c r="I215" t="s">
        <v>174</v>
      </c>
      <c r="L215" t="s">
        <v>470</v>
      </c>
      <c r="M215" t="s">
        <v>459</v>
      </c>
      <c r="Q215" t="s">
        <v>454</v>
      </c>
      <c r="V215" t="s">
        <v>177</v>
      </c>
      <c r="AA215" t="s">
        <v>455</v>
      </c>
      <c r="AB215">
        <v>56</v>
      </c>
      <c r="AC215">
        <v>0.66</v>
      </c>
      <c r="AE215">
        <v>18.2</v>
      </c>
      <c r="AI215">
        <v>7.7</v>
      </c>
      <c r="AJ215">
        <v>8.23</v>
      </c>
      <c r="AK215">
        <v>4.42</v>
      </c>
      <c r="AL215">
        <v>0</v>
      </c>
      <c r="AN215">
        <v>2.0299999999999998</v>
      </c>
      <c r="AO215">
        <v>2.6</v>
      </c>
      <c r="AP215">
        <v>0.14000000000000001</v>
      </c>
      <c r="CW215">
        <v>71.400000000000006</v>
      </c>
      <c r="CX215">
        <v>644</v>
      </c>
      <c r="ET215">
        <v>0.70662999999999998</v>
      </c>
      <c r="FO215">
        <v>219901</v>
      </c>
    </row>
    <row r="216" spans="1:171" hidden="1">
      <c r="A216" t="s">
        <v>451</v>
      </c>
      <c r="B216" t="s">
        <v>172</v>
      </c>
      <c r="C216" t="s">
        <v>471</v>
      </c>
      <c r="E216">
        <v>-6.33</v>
      </c>
      <c r="F216">
        <v>-6.33</v>
      </c>
      <c r="G216">
        <v>130.03</v>
      </c>
      <c r="H216">
        <v>130.03</v>
      </c>
      <c r="I216" t="s">
        <v>174</v>
      </c>
      <c r="L216" t="s">
        <v>472</v>
      </c>
      <c r="M216" t="s">
        <v>453</v>
      </c>
      <c r="Q216" t="s">
        <v>454</v>
      </c>
      <c r="V216" t="s">
        <v>177</v>
      </c>
      <c r="AA216" t="s">
        <v>455</v>
      </c>
      <c r="AB216">
        <v>59.9</v>
      </c>
      <c r="AC216">
        <v>0.57999999999999996</v>
      </c>
      <c r="AE216">
        <v>17.399999999999999</v>
      </c>
      <c r="AI216">
        <v>6.14</v>
      </c>
      <c r="AJ216">
        <v>7.8</v>
      </c>
      <c r="AK216">
        <v>4.1900000000000004</v>
      </c>
      <c r="AL216">
        <v>0</v>
      </c>
      <c r="AN216">
        <v>1.34</v>
      </c>
      <c r="AO216">
        <v>2.6</v>
      </c>
      <c r="AP216">
        <v>0.09</v>
      </c>
      <c r="CW216">
        <v>50.5</v>
      </c>
      <c r="CX216">
        <v>266</v>
      </c>
      <c r="ET216">
        <v>0.70909</v>
      </c>
      <c r="FO216">
        <v>219902</v>
      </c>
    </row>
    <row r="217" spans="1:171" hidden="1">
      <c r="A217" t="s">
        <v>473</v>
      </c>
      <c r="B217" t="s">
        <v>172</v>
      </c>
      <c r="C217" t="s">
        <v>462</v>
      </c>
      <c r="D217" t="s">
        <v>474</v>
      </c>
      <c r="E217">
        <v>-8.3000000000000007</v>
      </c>
      <c r="F217">
        <v>-8.3000000000000007</v>
      </c>
      <c r="G217">
        <v>125.7</v>
      </c>
      <c r="H217">
        <v>125.7</v>
      </c>
      <c r="I217" t="s">
        <v>174</v>
      </c>
      <c r="L217" t="s">
        <v>475</v>
      </c>
      <c r="M217" t="s">
        <v>476</v>
      </c>
      <c r="U217" t="s">
        <v>477</v>
      </c>
      <c r="V217" t="s">
        <v>177</v>
      </c>
      <c r="AA217" t="s">
        <v>478</v>
      </c>
      <c r="FN217">
        <v>1.8252000000000001E-4</v>
      </c>
      <c r="FO217">
        <v>242576</v>
      </c>
    </row>
    <row r="218" spans="1:171" hidden="1">
      <c r="A218" t="s">
        <v>473</v>
      </c>
      <c r="B218" t="s">
        <v>172</v>
      </c>
      <c r="C218" t="s">
        <v>462</v>
      </c>
      <c r="D218" t="s">
        <v>474</v>
      </c>
      <c r="E218">
        <v>-8.3000000000000007</v>
      </c>
      <c r="F218">
        <v>-8.3000000000000007</v>
      </c>
      <c r="G218">
        <v>125.7</v>
      </c>
      <c r="H218">
        <v>125.7</v>
      </c>
      <c r="I218" t="s">
        <v>174</v>
      </c>
      <c r="L218" t="s">
        <v>479</v>
      </c>
      <c r="M218" t="s">
        <v>480</v>
      </c>
      <c r="U218" t="s">
        <v>477</v>
      </c>
      <c r="V218" t="s">
        <v>177</v>
      </c>
      <c r="AA218" t="s">
        <v>478</v>
      </c>
      <c r="FN218">
        <v>1.8744000000000001E-4</v>
      </c>
      <c r="FO218">
        <v>242577</v>
      </c>
    </row>
    <row r="219" spans="1:171" hidden="1">
      <c r="A219" t="s">
        <v>473</v>
      </c>
      <c r="B219" t="s">
        <v>172</v>
      </c>
      <c r="C219" t="s">
        <v>462</v>
      </c>
      <c r="D219" t="s">
        <v>474</v>
      </c>
      <c r="E219">
        <v>-8.3000000000000007</v>
      </c>
      <c r="F219">
        <v>-8.3000000000000007</v>
      </c>
      <c r="G219">
        <v>125.7</v>
      </c>
      <c r="H219">
        <v>125.7</v>
      </c>
      <c r="I219" t="s">
        <v>174</v>
      </c>
      <c r="L219" t="s">
        <v>481</v>
      </c>
      <c r="M219" t="s">
        <v>480</v>
      </c>
      <c r="U219" t="s">
        <v>477</v>
      </c>
      <c r="V219" t="s">
        <v>177</v>
      </c>
      <c r="AA219" t="s">
        <v>478</v>
      </c>
      <c r="FN219">
        <v>1.8113E-4</v>
      </c>
      <c r="FO219">
        <v>242578</v>
      </c>
    </row>
    <row r="220" spans="1:171" hidden="1">
      <c r="A220" t="s">
        <v>473</v>
      </c>
      <c r="B220" t="s">
        <v>172</v>
      </c>
      <c r="C220" t="s">
        <v>462</v>
      </c>
      <c r="D220" t="s">
        <v>474</v>
      </c>
      <c r="E220">
        <v>-8.3000000000000007</v>
      </c>
      <c r="F220">
        <v>-8.3000000000000007</v>
      </c>
      <c r="G220">
        <v>125.7</v>
      </c>
      <c r="H220">
        <v>125.7</v>
      </c>
      <c r="I220" t="s">
        <v>174</v>
      </c>
      <c r="L220" t="s">
        <v>482</v>
      </c>
      <c r="M220" t="s">
        <v>480</v>
      </c>
      <c r="U220" t="s">
        <v>477</v>
      </c>
      <c r="V220" t="s">
        <v>177</v>
      </c>
      <c r="AA220" t="s">
        <v>478</v>
      </c>
      <c r="FN220">
        <v>1.8354999999999999E-4</v>
      </c>
      <c r="FO220">
        <v>242579</v>
      </c>
    </row>
    <row r="221" spans="1:171" hidden="1">
      <c r="A221" t="s">
        <v>473</v>
      </c>
      <c r="B221" t="s">
        <v>172</v>
      </c>
      <c r="C221" t="s">
        <v>462</v>
      </c>
      <c r="D221" t="s">
        <v>474</v>
      </c>
      <c r="E221">
        <v>-8.3000000000000007</v>
      </c>
      <c r="F221">
        <v>-8.3000000000000007</v>
      </c>
      <c r="G221">
        <v>125.7</v>
      </c>
      <c r="H221">
        <v>125.7</v>
      </c>
      <c r="I221" t="s">
        <v>174</v>
      </c>
      <c r="L221" t="s">
        <v>483</v>
      </c>
      <c r="M221" t="s">
        <v>480</v>
      </c>
      <c r="U221" t="s">
        <v>477</v>
      </c>
      <c r="V221" t="s">
        <v>177</v>
      </c>
      <c r="AA221" t="s">
        <v>478</v>
      </c>
      <c r="FN221">
        <v>1.7840999999999999E-4</v>
      </c>
      <c r="FO221">
        <v>242580</v>
      </c>
    </row>
    <row r="222" spans="1:171" hidden="1">
      <c r="A222" t="s">
        <v>473</v>
      </c>
      <c r="B222" t="s">
        <v>172</v>
      </c>
      <c r="C222" t="s">
        <v>462</v>
      </c>
      <c r="D222" t="s">
        <v>484</v>
      </c>
      <c r="E222">
        <v>-8.3000000000000007</v>
      </c>
      <c r="F222">
        <v>-8.3000000000000007</v>
      </c>
      <c r="G222">
        <v>125.7</v>
      </c>
      <c r="H222">
        <v>125.7</v>
      </c>
      <c r="I222" t="s">
        <v>174</v>
      </c>
      <c r="L222" t="s">
        <v>485</v>
      </c>
      <c r="M222" t="s">
        <v>486</v>
      </c>
      <c r="U222" t="s">
        <v>477</v>
      </c>
      <c r="V222" t="s">
        <v>177</v>
      </c>
      <c r="AA222" t="s">
        <v>478</v>
      </c>
      <c r="FN222">
        <v>1.9325000000000001E-4</v>
      </c>
      <c r="FO222">
        <v>242581</v>
      </c>
    </row>
    <row r="223" spans="1:171" hidden="1">
      <c r="A223" t="s">
        <v>473</v>
      </c>
      <c r="B223" t="s">
        <v>172</v>
      </c>
      <c r="C223" t="s">
        <v>462</v>
      </c>
      <c r="D223" t="s">
        <v>484</v>
      </c>
      <c r="E223">
        <v>-8.3000000000000007</v>
      </c>
      <c r="F223">
        <v>-8.3000000000000007</v>
      </c>
      <c r="G223">
        <v>125.7</v>
      </c>
      <c r="H223">
        <v>125.7</v>
      </c>
      <c r="I223" t="s">
        <v>174</v>
      </c>
      <c r="L223" t="s">
        <v>487</v>
      </c>
      <c r="M223" t="s">
        <v>486</v>
      </c>
      <c r="U223" t="s">
        <v>477</v>
      </c>
      <c r="V223" t="s">
        <v>177</v>
      </c>
      <c r="AA223" t="s">
        <v>478</v>
      </c>
      <c r="FN223">
        <v>2.0343999999999999E-4</v>
      </c>
      <c r="FO223">
        <v>242582</v>
      </c>
    </row>
    <row r="224" spans="1:171" hidden="1">
      <c r="A224" t="s">
        <v>473</v>
      </c>
      <c r="B224" t="s">
        <v>172</v>
      </c>
      <c r="C224" t="s">
        <v>462</v>
      </c>
      <c r="D224" t="s">
        <v>484</v>
      </c>
      <c r="E224">
        <v>-8.3000000000000007</v>
      </c>
      <c r="F224">
        <v>-8.3000000000000007</v>
      </c>
      <c r="G224">
        <v>125.7</v>
      </c>
      <c r="H224">
        <v>125.7</v>
      </c>
      <c r="I224" t="s">
        <v>174</v>
      </c>
      <c r="L224" t="s">
        <v>488</v>
      </c>
      <c r="M224" t="s">
        <v>486</v>
      </c>
      <c r="U224" t="s">
        <v>477</v>
      </c>
      <c r="V224" t="s">
        <v>177</v>
      </c>
      <c r="AA224" t="s">
        <v>478</v>
      </c>
      <c r="FN224">
        <v>1.9802E-4</v>
      </c>
      <c r="FO224">
        <v>242583</v>
      </c>
    </row>
    <row r="225" spans="1:171" hidden="1">
      <c r="A225" t="s">
        <v>473</v>
      </c>
      <c r="B225" t="s">
        <v>172</v>
      </c>
      <c r="C225" t="s">
        <v>462</v>
      </c>
      <c r="D225" t="s">
        <v>484</v>
      </c>
      <c r="E225">
        <v>-8.3000000000000007</v>
      </c>
      <c r="F225">
        <v>-8.3000000000000007</v>
      </c>
      <c r="G225">
        <v>125.7</v>
      </c>
      <c r="H225">
        <v>125.7</v>
      </c>
      <c r="I225" t="s">
        <v>174</v>
      </c>
      <c r="L225" t="s">
        <v>489</v>
      </c>
      <c r="M225" t="s">
        <v>486</v>
      </c>
      <c r="U225" t="s">
        <v>477</v>
      </c>
      <c r="V225" t="s">
        <v>177</v>
      </c>
      <c r="AA225" t="s">
        <v>478</v>
      </c>
      <c r="FN225">
        <v>1.7482000000000001E-4</v>
      </c>
      <c r="FO225">
        <v>242584</v>
      </c>
    </row>
    <row r="226" spans="1:171" hidden="1">
      <c r="A226" t="s">
        <v>473</v>
      </c>
      <c r="B226" t="s">
        <v>172</v>
      </c>
      <c r="C226" t="s">
        <v>462</v>
      </c>
      <c r="D226" t="s">
        <v>484</v>
      </c>
      <c r="E226">
        <v>-8.3000000000000007</v>
      </c>
      <c r="F226">
        <v>-8.3000000000000007</v>
      </c>
      <c r="G226">
        <v>125.7</v>
      </c>
      <c r="H226">
        <v>125.7</v>
      </c>
      <c r="I226" t="s">
        <v>174</v>
      </c>
      <c r="L226" t="s">
        <v>490</v>
      </c>
      <c r="M226" t="s">
        <v>486</v>
      </c>
      <c r="U226" t="s">
        <v>477</v>
      </c>
      <c r="V226" t="s">
        <v>177</v>
      </c>
      <c r="AA226" t="s">
        <v>478</v>
      </c>
      <c r="FN226">
        <v>2.6274000000000002E-4</v>
      </c>
      <c r="FO226">
        <v>242585</v>
      </c>
    </row>
    <row r="227" spans="1:171" hidden="1">
      <c r="A227" t="s">
        <v>473</v>
      </c>
      <c r="B227" t="s">
        <v>172</v>
      </c>
      <c r="C227" t="s">
        <v>462</v>
      </c>
      <c r="D227" t="s">
        <v>491</v>
      </c>
      <c r="E227">
        <v>-8.1999999999999993</v>
      </c>
      <c r="F227">
        <v>-8.3000000000000007</v>
      </c>
      <c r="G227">
        <v>125.7</v>
      </c>
      <c r="H227">
        <v>125.7</v>
      </c>
      <c r="I227" t="s">
        <v>174</v>
      </c>
      <c r="L227" t="s">
        <v>492</v>
      </c>
      <c r="M227" t="s">
        <v>480</v>
      </c>
      <c r="U227" t="s">
        <v>477</v>
      </c>
      <c r="V227" t="s">
        <v>177</v>
      </c>
      <c r="AA227" t="s">
        <v>478</v>
      </c>
      <c r="FN227">
        <v>2.0230000000000001E-4</v>
      </c>
      <c r="FO227">
        <v>242586</v>
      </c>
    </row>
    <row r="228" spans="1:171" hidden="1">
      <c r="A228" t="s">
        <v>473</v>
      </c>
      <c r="B228" t="s">
        <v>172</v>
      </c>
      <c r="C228" t="s">
        <v>462</v>
      </c>
      <c r="D228" t="s">
        <v>491</v>
      </c>
      <c r="E228">
        <v>-8.1999999999999993</v>
      </c>
      <c r="F228">
        <v>-8.3000000000000007</v>
      </c>
      <c r="G228">
        <v>125.7</v>
      </c>
      <c r="H228">
        <v>125.7</v>
      </c>
      <c r="I228" t="s">
        <v>174</v>
      </c>
      <c r="L228" t="s">
        <v>492</v>
      </c>
      <c r="M228" t="s">
        <v>480</v>
      </c>
      <c r="U228" t="s">
        <v>477</v>
      </c>
      <c r="V228" t="s">
        <v>177</v>
      </c>
      <c r="AA228" t="s">
        <v>478</v>
      </c>
      <c r="FN228">
        <v>2.0104000000000001E-4</v>
      </c>
      <c r="FO228">
        <v>242587</v>
      </c>
    </row>
    <row r="229" spans="1:171" hidden="1">
      <c r="A229" t="s">
        <v>473</v>
      </c>
      <c r="B229" t="s">
        <v>172</v>
      </c>
      <c r="C229" t="s">
        <v>462</v>
      </c>
      <c r="D229" t="s">
        <v>491</v>
      </c>
      <c r="E229">
        <v>-8.1999999999999993</v>
      </c>
      <c r="F229">
        <v>-8.3000000000000007</v>
      </c>
      <c r="G229">
        <v>125.7</v>
      </c>
      <c r="H229">
        <v>125.7</v>
      </c>
      <c r="I229" t="s">
        <v>174</v>
      </c>
      <c r="L229" t="s">
        <v>493</v>
      </c>
      <c r="M229" t="s">
        <v>480</v>
      </c>
      <c r="U229" t="s">
        <v>477</v>
      </c>
      <c r="V229" t="s">
        <v>177</v>
      </c>
      <c r="AA229" t="s">
        <v>478</v>
      </c>
      <c r="FN229">
        <v>2.0442E-4</v>
      </c>
      <c r="FO229">
        <v>242588</v>
      </c>
    </row>
    <row r="230" spans="1:171" hidden="1">
      <c r="A230" t="s">
        <v>473</v>
      </c>
      <c r="B230" t="s">
        <v>172</v>
      </c>
      <c r="C230" t="s">
        <v>462</v>
      </c>
      <c r="D230" t="s">
        <v>491</v>
      </c>
      <c r="E230">
        <v>-8.1999999999999993</v>
      </c>
      <c r="F230">
        <v>-8.3000000000000007</v>
      </c>
      <c r="G230">
        <v>125.7</v>
      </c>
      <c r="H230">
        <v>125.7</v>
      </c>
      <c r="I230" t="s">
        <v>174</v>
      </c>
      <c r="L230" t="s">
        <v>494</v>
      </c>
      <c r="M230" t="s">
        <v>480</v>
      </c>
      <c r="U230" t="s">
        <v>477</v>
      </c>
      <c r="V230" t="s">
        <v>177</v>
      </c>
      <c r="AA230" t="s">
        <v>478</v>
      </c>
      <c r="FN230">
        <v>2.2201999999999999E-4</v>
      </c>
      <c r="FO230">
        <v>242589</v>
      </c>
    </row>
    <row r="231" spans="1:171" hidden="1">
      <c r="A231" t="s">
        <v>473</v>
      </c>
      <c r="B231" t="s">
        <v>172</v>
      </c>
      <c r="C231" t="s">
        <v>242</v>
      </c>
      <c r="D231" t="s">
        <v>384</v>
      </c>
      <c r="E231">
        <v>-7.94</v>
      </c>
      <c r="F231">
        <v>-7.94</v>
      </c>
      <c r="G231">
        <v>126.44</v>
      </c>
      <c r="H231">
        <v>126.44</v>
      </c>
      <c r="I231" t="s">
        <v>174</v>
      </c>
      <c r="L231" t="s">
        <v>495</v>
      </c>
      <c r="M231" t="s">
        <v>496</v>
      </c>
      <c r="U231" t="s">
        <v>477</v>
      </c>
      <c r="V231" t="s">
        <v>177</v>
      </c>
      <c r="AA231" t="s">
        <v>478</v>
      </c>
      <c r="FN231">
        <v>4.55E-4</v>
      </c>
      <c r="FO231">
        <v>242593</v>
      </c>
    </row>
    <row r="232" spans="1:171" hidden="1">
      <c r="A232" t="s">
        <v>473</v>
      </c>
      <c r="B232" t="s">
        <v>172</v>
      </c>
      <c r="C232" t="s">
        <v>242</v>
      </c>
      <c r="D232" t="s">
        <v>384</v>
      </c>
      <c r="E232">
        <v>-7.94</v>
      </c>
      <c r="F232">
        <v>-7.94</v>
      </c>
      <c r="G232">
        <v>126.44</v>
      </c>
      <c r="H232">
        <v>126.44</v>
      </c>
      <c r="I232" t="s">
        <v>174</v>
      </c>
      <c r="L232" t="s">
        <v>497</v>
      </c>
      <c r="M232" t="s">
        <v>480</v>
      </c>
      <c r="U232" t="s">
        <v>477</v>
      </c>
      <c r="V232" t="s">
        <v>177</v>
      </c>
      <c r="AA232" t="s">
        <v>478</v>
      </c>
      <c r="FN232">
        <v>2.9532000000000001E-4</v>
      </c>
      <c r="FO232">
        <v>242594</v>
      </c>
    </row>
    <row r="233" spans="1:171" hidden="1">
      <c r="A233" t="s">
        <v>473</v>
      </c>
      <c r="B233" t="s">
        <v>172</v>
      </c>
      <c r="C233" t="s">
        <v>242</v>
      </c>
      <c r="D233" t="s">
        <v>384</v>
      </c>
      <c r="E233">
        <v>-7.94</v>
      </c>
      <c r="F233">
        <v>-7.94</v>
      </c>
      <c r="G233">
        <v>126.44</v>
      </c>
      <c r="H233">
        <v>126.44</v>
      </c>
      <c r="I233" t="s">
        <v>174</v>
      </c>
      <c r="L233" t="s">
        <v>498</v>
      </c>
      <c r="M233" t="s">
        <v>499</v>
      </c>
      <c r="U233" t="s">
        <v>477</v>
      </c>
      <c r="V233" t="s">
        <v>177</v>
      </c>
      <c r="AA233" t="s">
        <v>478</v>
      </c>
      <c r="FN233">
        <v>1.7511999999999999E-4</v>
      </c>
      <c r="FO233">
        <v>242595</v>
      </c>
    </row>
    <row r="234" spans="1:171" hidden="1">
      <c r="A234" t="s">
        <v>473</v>
      </c>
      <c r="B234" t="s">
        <v>172</v>
      </c>
      <c r="C234" t="s">
        <v>242</v>
      </c>
      <c r="D234" t="s">
        <v>384</v>
      </c>
      <c r="E234">
        <v>-7.94</v>
      </c>
      <c r="F234">
        <v>-7.94</v>
      </c>
      <c r="G234">
        <v>126.44</v>
      </c>
      <c r="H234">
        <v>126.44</v>
      </c>
      <c r="I234" t="s">
        <v>174</v>
      </c>
      <c r="L234" t="s">
        <v>500</v>
      </c>
      <c r="M234" t="s">
        <v>480</v>
      </c>
      <c r="U234" t="s">
        <v>477</v>
      </c>
      <c r="V234" t="s">
        <v>177</v>
      </c>
      <c r="AA234" t="s">
        <v>478</v>
      </c>
      <c r="FN234">
        <v>2.9480000000000001E-4</v>
      </c>
      <c r="FO234">
        <v>242596</v>
      </c>
    </row>
    <row r="235" spans="1:171" hidden="1">
      <c r="A235" t="s">
        <v>473</v>
      </c>
      <c r="B235" t="s">
        <v>172</v>
      </c>
      <c r="C235" t="s">
        <v>242</v>
      </c>
      <c r="D235" t="s">
        <v>384</v>
      </c>
      <c r="E235">
        <v>-7.94</v>
      </c>
      <c r="F235">
        <v>-7.94</v>
      </c>
      <c r="G235">
        <v>126.44</v>
      </c>
      <c r="H235">
        <v>126.44</v>
      </c>
      <c r="I235" t="s">
        <v>174</v>
      </c>
      <c r="L235" t="s">
        <v>501</v>
      </c>
      <c r="M235" t="s">
        <v>486</v>
      </c>
      <c r="U235" t="s">
        <v>477</v>
      </c>
      <c r="V235" t="s">
        <v>177</v>
      </c>
      <c r="AA235" t="s">
        <v>478</v>
      </c>
      <c r="FN235">
        <v>2.3243E-4</v>
      </c>
      <c r="FO235">
        <v>242597</v>
      </c>
    </row>
    <row r="236" spans="1:171" hidden="1">
      <c r="A236" t="s">
        <v>473</v>
      </c>
      <c r="B236" t="s">
        <v>172</v>
      </c>
      <c r="C236" t="s">
        <v>242</v>
      </c>
      <c r="D236" t="s">
        <v>384</v>
      </c>
      <c r="E236">
        <v>-7.94</v>
      </c>
      <c r="F236">
        <v>-7.94</v>
      </c>
      <c r="G236">
        <v>126.44</v>
      </c>
      <c r="H236">
        <v>126.44</v>
      </c>
      <c r="I236" t="s">
        <v>174</v>
      </c>
      <c r="L236" t="s">
        <v>502</v>
      </c>
      <c r="M236" t="s">
        <v>503</v>
      </c>
      <c r="U236" t="s">
        <v>477</v>
      </c>
      <c r="V236" t="s">
        <v>177</v>
      </c>
      <c r="AA236" t="s">
        <v>478</v>
      </c>
      <c r="FN236">
        <v>3.8141E-4</v>
      </c>
      <c r="FO236">
        <v>242598</v>
      </c>
    </row>
    <row r="237" spans="1:171" hidden="1">
      <c r="A237" t="s">
        <v>473</v>
      </c>
      <c r="B237" t="s">
        <v>172</v>
      </c>
      <c r="C237" t="s">
        <v>504</v>
      </c>
      <c r="E237">
        <v>-9.1</v>
      </c>
      <c r="F237">
        <v>-9.3000000000000007</v>
      </c>
      <c r="G237">
        <v>124.3</v>
      </c>
      <c r="H237">
        <v>124.5</v>
      </c>
      <c r="I237" t="s">
        <v>174</v>
      </c>
      <c r="L237" t="s">
        <v>505</v>
      </c>
      <c r="M237" t="s">
        <v>503</v>
      </c>
      <c r="U237" t="s">
        <v>506</v>
      </c>
      <c r="V237" t="s">
        <v>177</v>
      </c>
      <c r="AA237" t="s">
        <v>478</v>
      </c>
      <c r="FN237">
        <v>5.9510000000000003E-6</v>
      </c>
      <c r="FO237">
        <v>242603</v>
      </c>
    </row>
    <row r="238" spans="1:171" hidden="1">
      <c r="A238" t="s">
        <v>473</v>
      </c>
      <c r="B238" t="s">
        <v>172</v>
      </c>
      <c r="C238" t="s">
        <v>504</v>
      </c>
      <c r="E238">
        <v>-9.1</v>
      </c>
      <c r="F238">
        <v>-9.3000000000000007</v>
      </c>
      <c r="G238">
        <v>124.3</v>
      </c>
      <c r="H238">
        <v>124.5</v>
      </c>
      <c r="I238" t="s">
        <v>174</v>
      </c>
      <c r="L238" t="s">
        <v>507</v>
      </c>
      <c r="M238" t="s">
        <v>503</v>
      </c>
      <c r="U238" t="s">
        <v>506</v>
      </c>
      <c r="V238" t="s">
        <v>177</v>
      </c>
      <c r="AA238" t="s">
        <v>478</v>
      </c>
      <c r="FN238">
        <v>6.8384000000000001E-5</v>
      </c>
      <c r="FO238">
        <v>242604</v>
      </c>
    </row>
    <row r="239" spans="1:171" hidden="1">
      <c r="A239" t="s">
        <v>473</v>
      </c>
      <c r="B239" t="s">
        <v>172</v>
      </c>
      <c r="C239" t="s">
        <v>504</v>
      </c>
      <c r="E239">
        <v>-9.1</v>
      </c>
      <c r="F239">
        <v>-9.3000000000000007</v>
      </c>
      <c r="G239">
        <v>124.3</v>
      </c>
      <c r="H239">
        <v>124.5</v>
      </c>
      <c r="I239" t="s">
        <v>174</v>
      </c>
      <c r="L239" t="s">
        <v>508</v>
      </c>
      <c r="M239" t="s">
        <v>503</v>
      </c>
      <c r="U239" t="s">
        <v>506</v>
      </c>
      <c r="V239" t="s">
        <v>177</v>
      </c>
      <c r="AA239" t="s">
        <v>478</v>
      </c>
      <c r="FN239">
        <v>8.4804999999999999E-5</v>
      </c>
      <c r="FO239">
        <v>242605</v>
      </c>
    </row>
    <row r="240" spans="1:171" hidden="1">
      <c r="A240" t="s">
        <v>473</v>
      </c>
      <c r="B240" t="s">
        <v>172</v>
      </c>
      <c r="C240" t="s">
        <v>504</v>
      </c>
      <c r="E240">
        <v>-9.1</v>
      </c>
      <c r="F240">
        <v>-9.3000000000000007</v>
      </c>
      <c r="G240">
        <v>124.3</v>
      </c>
      <c r="H240">
        <v>124.5</v>
      </c>
      <c r="I240" t="s">
        <v>174</v>
      </c>
      <c r="L240" t="s">
        <v>509</v>
      </c>
      <c r="M240" t="s">
        <v>503</v>
      </c>
      <c r="U240" t="s">
        <v>506</v>
      </c>
      <c r="V240" t="s">
        <v>177</v>
      </c>
      <c r="AA240" t="s">
        <v>478</v>
      </c>
      <c r="FN240">
        <v>1.1591000000000001E-4</v>
      </c>
      <c r="FO240">
        <v>242606</v>
      </c>
    </row>
    <row r="241" spans="1:171" hidden="1">
      <c r="A241" t="s">
        <v>473</v>
      </c>
      <c r="B241" t="s">
        <v>172</v>
      </c>
      <c r="C241" t="s">
        <v>504</v>
      </c>
      <c r="E241">
        <v>-9.1</v>
      </c>
      <c r="F241">
        <v>-9.3000000000000007</v>
      </c>
      <c r="G241">
        <v>124.3</v>
      </c>
      <c r="H241">
        <v>124.5</v>
      </c>
      <c r="I241" t="s">
        <v>174</v>
      </c>
      <c r="L241" t="s">
        <v>510</v>
      </c>
      <c r="M241" t="s">
        <v>503</v>
      </c>
      <c r="U241" t="s">
        <v>506</v>
      </c>
      <c r="V241" t="s">
        <v>177</v>
      </c>
      <c r="AA241" t="s">
        <v>478</v>
      </c>
      <c r="FN241">
        <v>1.4658999999999999E-4</v>
      </c>
      <c r="FO241">
        <v>242607</v>
      </c>
    </row>
    <row r="242" spans="1:171" hidden="1">
      <c r="A242" t="s">
        <v>473</v>
      </c>
      <c r="B242" t="s">
        <v>172</v>
      </c>
      <c r="C242" t="s">
        <v>504</v>
      </c>
      <c r="E242">
        <v>-9.1</v>
      </c>
      <c r="F242">
        <v>-9.3000000000000007</v>
      </c>
      <c r="G242">
        <v>124.3</v>
      </c>
      <c r="H242">
        <v>124.5</v>
      </c>
      <c r="I242" t="s">
        <v>174</v>
      </c>
      <c r="L242" t="s">
        <v>511</v>
      </c>
      <c r="M242" t="s">
        <v>503</v>
      </c>
      <c r="U242" t="s">
        <v>506</v>
      </c>
      <c r="V242" t="s">
        <v>177</v>
      </c>
      <c r="AA242" t="s">
        <v>478</v>
      </c>
      <c r="FN242">
        <v>1.5838000000000001E-4</v>
      </c>
      <c r="FO242">
        <v>242608</v>
      </c>
    </row>
    <row r="243" spans="1:171" hidden="1">
      <c r="A243" t="s">
        <v>473</v>
      </c>
      <c r="B243" t="s">
        <v>172</v>
      </c>
      <c r="C243" t="s">
        <v>504</v>
      </c>
      <c r="E243">
        <v>-9.1</v>
      </c>
      <c r="F243">
        <v>-9.3000000000000007</v>
      </c>
      <c r="G243">
        <v>124.3</v>
      </c>
      <c r="H243">
        <v>124.5</v>
      </c>
      <c r="I243" t="s">
        <v>174</v>
      </c>
      <c r="L243" t="s">
        <v>512</v>
      </c>
      <c r="M243" t="s">
        <v>503</v>
      </c>
      <c r="U243" t="s">
        <v>506</v>
      </c>
      <c r="V243" t="s">
        <v>177</v>
      </c>
      <c r="AA243" t="s">
        <v>478</v>
      </c>
      <c r="FN243">
        <v>2.0761E-4</v>
      </c>
      <c r="FO243">
        <v>242609</v>
      </c>
    </row>
    <row r="244" spans="1:171" hidden="1">
      <c r="A244" t="s">
        <v>473</v>
      </c>
      <c r="B244" t="s">
        <v>172</v>
      </c>
      <c r="C244" t="s">
        <v>504</v>
      </c>
      <c r="E244">
        <v>-9.1</v>
      </c>
      <c r="F244">
        <v>-9.3000000000000007</v>
      </c>
      <c r="G244">
        <v>124.3</v>
      </c>
      <c r="H244">
        <v>124.5</v>
      </c>
      <c r="I244" t="s">
        <v>174</v>
      </c>
      <c r="L244" t="s">
        <v>513</v>
      </c>
      <c r="M244" t="s">
        <v>503</v>
      </c>
      <c r="U244" t="s">
        <v>506</v>
      </c>
      <c r="V244" t="s">
        <v>177</v>
      </c>
      <c r="AA244" t="s">
        <v>478</v>
      </c>
      <c r="FN244">
        <v>2.1253E-4</v>
      </c>
      <c r="FO244">
        <v>242610</v>
      </c>
    </row>
    <row r="245" spans="1:171" hidden="1">
      <c r="A245" t="s">
        <v>473</v>
      </c>
      <c r="B245" t="s">
        <v>172</v>
      </c>
      <c r="C245" t="s">
        <v>504</v>
      </c>
      <c r="E245">
        <v>-9.1</v>
      </c>
      <c r="F245">
        <v>-9.3000000000000007</v>
      </c>
      <c r="G245">
        <v>124.3</v>
      </c>
      <c r="H245">
        <v>124.5</v>
      </c>
      <c r="I245" t="s">
        <v>174</v>
      </c>
      <c r="L245" t="s">
        <v>514</v>
      </c>
      <c r="M245" t="s">
        <v>503</v>
      </c>
      <c r="U245" t="s">
        <v>506</v>
      </c>
      <c r="V245" t="s">
        <v>177</v>
      </c>
      <c r="AA245" t="s">
        <v>478</v>
      </c>
      <c r="FN245">
        <v>2.5433999999999998E-4</v>
      </c>
      <c r="FO245">
        <v>242611</v>
      </c>
    </row>
    <row r="246" spans="1:171" hidden="1">
      <c r="A246" t="s">
        <v>473</v>
      </c>
      <c r="B246" t="s">
        <v>172</v>
      </c>
      <c r="C246" t="s">
        <v>504</v>
      </c>
      <c r="E246">
        <v>-9.1</v>
      </c>
      <c r="F246">
        <v>-9.3000000000000007</v>
      </c>
      <c r="G246">
        <v>124.3</v>
      </c>
      <c r="H246">
        <v>124.5</v>
      </c>
      <c r="I246" t="s">
        <v>174</v>
      </c>
      <c r="L246" t="s">
        <v>515</v>
      </c>
      <c r="M246" t="s">
        <v>503</v>
      </c>
      <c r="U246" t="s">
        <v>506</v>
      </c>
      <c r="V246" t="s">
        <v>177</v>
      </c>
      <c r="AA246" t="s">
        <v>478</v>
      </c>
      <c r="FN246">
        <v>2.6196999999999999E-4</v>
      </c>
      <c r="FO246">
        <v>242612</v>
      </c>
    </row>
    <row r="247" spans="1:171" hidden="1">
      <c r="A247" t="s">
        <v>473</v>
      </c>
      <c r="B247" t="s">
        <v>172</v>
      </c>
      <c r="C247" t="s">
        <v>504</v>
      </c>
      <c r="E247">
        <v>-9.1</v>
      </c>
      <c r="F247">
        <v>-9.3000000000000007</v>
      </c>
      <c r="G247">
        <v>124.3</v>
      </c>
      <c r="H247">
        <v>124.5</v>
      </c>
      <c r="I247" t="s">
        <v>174</v>
      </c>
      <c r="L247" t="s">
        <v>516</v>
      </c>
      <c r="M247" t="s">
        <v>503</v>
      </c>
      <c r="U247" t="s">
        <v>506</v>
      </c>
      <c r="V247" t="s">
        <v>177</v>
      </c>
      <c r="AA247" t="s">
        <v>478</v>
      </c>
      <c r="FN247">
        <v>2.6334999999999998E-4</v>
      </c>
      <c r="FO247">
        <v>242613</v>
      </c>
    </row>
    <row r="248" spans="1:171" hidden="1">
      <c r="A248" t="s">
        <v>473</v>
      </c>
      <c r="B248" t="s">
        <v>172</v>
      </c>
      <c r="C248" t="s">
        <v>504</v>
      </c>
      <c r="E248">
        <v>-9.1</v>
      </c>
      <c r="F248">
        <v>-9.3000000000000007</v>
      </c>
      <c r="G248">
        <v>124.3</v>
      </c>
      <c r="H248">
        <v>124.5</v>
      </c>
      <c r="I248" t="s">
        <v>174</v>
      </c>
      <c r="L248" t="s">
        <v>517</v>
      </c>
      <c r="M248" t="s">
        <v>503</v>
      </c>
      <c r="U248" t="s">
        <v>506</v>
      </c>
      <c r="V248" t="s">
        <v>177</v>
      </c>
      <c r="AA248" t="s">
        <v>478</v>
      </c>
      <c r="FN248">
        <v>2.8187999999999998E-4</v>
      </c>
      <c r="FO248">
        <v>242614</v>
      </c>
    </row>
    <row r="249" spans="1:171" hidden="1">
      <c r="A249" t="s">
        <v>473</v>
      </c>
      <c r="B249" t="s">
        <v>172</v>
      </c>
      <c r="C249" t="s">
        <v>504</v>
      </c>
      <c r="E249">
        <v>-9.1</v>
      </c>
      <c r="F249">
        <v>-9.3000000000000007</v>
      </c>
      <c r="G249">
        <v>124.3</v>
      </c>
      <c r="H249">
        <v>124.5</v>
      </c>
      <c r="I249" t="s">
        <v>174</v>
      </c>
      <c r="L249" t="s">
        <v>518</v>
      </c>
      <c r="M249" t="s">
        <v>503</v>
      </c>
      <c r="U249" t="s">
        <v>506</v>
      </c>
      <c r="V249" t="s">
        <v>177</v>
      </c>
      <c r="AA249" t="s">
        <v>478</v>
      </c>
      <c r="FN249">
        <v>3.3586999999999999E-4</v>
      </c>
      <c r="FO249">
        <v>242615</v>
      </c>
    </row>
    <row r="250" spans="1:171" hidden="1">
      <c r="A250" t="s">
        <v>473</v>
      </c>
      <c r="B250" t="s">
        <v>172</v>
      </c>
      <c r="C250" t="s">
        <v>504</v>
      </c>
      <c r="E250">
        <v>-9.1</v>
      </c>
      <c r="F250">
        <v>-9.3000000000000007</v>
      </c>
      <c r="G250">
        <v>124.3</v>
      </c>
      <c r="H250">
        <v>124.5</v>
      </c>
      <c r="I250" t="s">
        <v>174</v>
      </c>
      <c r="L250" t="s">
        <v>519</v>
      </c>
      <c r="M250" t="s">
        <v>520</v>
      </c>
      <c r="V250" t="s">
        <v>177</v>
      </c>
      <c r="AA250" t="s">
        <v>478</v>
      </c>
      <c r="FN250">
        <v>3.6200000000000002E-4</v>
      </c>
      <c r="FO250">
        <v>242616</v>
      </c>
    </row>
    <row r="251" spans="1:171" hidden="1">
      <c r="A251" t="s">
        <v>473</v>
      </c>
      <c r="B251" t="s">
        <v>172</v>
      </c>
      <c r="C251" t="s">
        <v>504</v>
      </c>
      <c r="E251">
        <v>-9.1</v>
      </c>
      <c r="F251">
        <v>-9.3000000000000007</v>
      </c>
      <c r="G251">
        <v>124.3</v>
      </c>
      <c r="H251">
        <v>124.5</v>
      </c>
      <c r="I251" t="s">
        <v>174</v>
      </c>
      <c r="L251" t="s">
        <v>521</v>
      </c>
      <c r="M251" t="s">
        <v>503</v>
      </c>
      <c r="U251" t="s">
        <v>506</v>
      </c>
      <c r="V251" t="s">
        <v>177</v>
      </c>
      <c r="AA251" t="s">
        <v>478</v>
      </c>
      <c r="FN251">
        <v>3.4820000000000002E-5</v>
      </c>
      <c r="FO251">
        <v>242617</v>
      </c>
    </row>
    <row r="252" spans="1:171" hidden="1">
      <c r="A252" t="s">
        <v>473</v>
      </c>
      <c r="B252" t="s">
        <v>172</v>
      </c>
      <c r="C252" t="s">
        <v>504</v>
      </c>
      <c r="E252">
        <v>-9.1</v>
      </c>
      <c r="F252">
        <v>-9.3000000000000007</v>
      </c>
      <c r="G252">
        <v>124.3</v>
      </c>
      <c r="H252">
        <v>124.5</v>
      </c>
      <c r="I252" t="s">
        <v>174</v>
      </c>
      <c r="L252" t="s">
        <v>522</v>
      </c>
      <c r="M252" t="s">
        <v>503</v>
      </c>
      <c r="U252" t="s">
        <v>506</v>
      </c>
      <c r="V252" t="s">
        <v>177</v>
      </c>
      <c r="AA252" t="s">
        <v>478</v>
      </c>
      <c r="FN252">
        <v>5.6849999999999999E-3</v>
      </c>
      <c r="FO252">
        <v>242618</v>
      </c>
    </row>
    <row r="253" spans="1:171" hidden="1">
      <c r="A253" t="s">
        <v>473</v>
      </c>
      <c r="B253" t="s">
        <v>172</v>
      </c>
      <c r="C253" t="s">
        <v>504</v>
      </c>
      <c r="E253">
        <v>-9.1</v>
      </c>
      <c r="F253">
        <v>-9.3000000000000007</v>
      </c>
      <c r="G253">
        <v>124.3</v>
      </c>
      <c r="H253">
        <v>124.5</v>
      </c>
      <c r="I253" t="s">
        <v>174</v>
      </c>
      <c r="L253" t="s">
        <v>523</v>
      </c>
      <c r="M253" t="s">
        <v>503</v>
      </c>
      <c r="U253" t="s">
        <v>506</v>
      </c>
      <c r="V253" t="s">
        <v>177</v>
      </c>
      <c r="AA253" t="s">
        <v>478</v>
      </c>
      <c r="FN253">
        <v>6.5481999999999997E-3</v>
      </c>
      <c r="FO253">
        <v>242619</v>
      </c>
    </row>
    <row r="254" spans="1:171" hidden="1">
      <c r="A254" t="s">
        <v>473</v>
      </c>
      <c r="B254" t="s">
        <v>172</v>
      </c>
      <c r="C254" t="s">
        <v>404</v>
      </c>
      <c r="E254">
        <v>-3.61</v>
      </c>
      <c r="F254">
        <v>-3.61</v>
      </c>
      <c r="G254">
        <v>128.11000000000001</v>
      </c>
      <c r="H254">
        <v>128.11000000000001</v>
      </c>
      <c r="I254" t="s">
        <v>174</v>
      </c>
      <c r="L254" t="s">
        <v>524</v>
      </c>
      <c r="M254" t="s">
        <v>480</v>
      </c>
      <c r="U254" t="s">
        <v>477</v>
      </c>
      <c r="V254" t="s">
        <v>177</v>
      </c>
      <c r="AA254" t="s">
        <v>478</v>
      </c>
      <c r="FN254">
        <v>1.983E-4</v>
      </c>
      <c r="FO254">
        <v>242620</v>
      </c>
    </row>
    <row r="255" spans="1:171" hidden="1">
      <c r="A255" t="s">
        <v>473</v>
      </c>
      <c r="B255" t="s">
        <v>172</v>
      </c>
      <c r="C255" t="s">
        <v>404</v>
      </c>
      <c r="E255">
        <v>-3.61</v>
      </c>
      <c r="F255">
        <v>-3.61</v>
      </c>
      <c r="G255">
        <v>128.11000000000001</v>
      </c>
      <c r="H255">
        <v>128.11000000000001</v>
      </c>
      <c r="I255" t="s">
        <v>174</v>
      </c>
      <c r="L255" t="s">
        <v>525</v>
      </c>
      <c r="M255" t="s">
        <v>480</v>
      </c>
      <c r="U255" t="s">
        <v>477</v>
      </c>
      <c r="V255" t="s">
        <v>177</v>
      </c>
      <c r="AA255" t="s">
        <v>478</v>
      </c>
      <c r="FN255">
        <v>2.9090000000000002E-4</v>
      </c>
      <c r="FO255">
        <v>242621</v>
      </c>
    </row>
    <row r="256" spans="1:171" hidden="1">
      <c r="A256" t="s">
        <v>473</v>
      </c>
      <c r="B256" t="s">
        <v>172</v>
      </c>
      <c r="C256" t="s">
        <v>404</v>
      </c>
      <c r="E256">
        <v>-3.61</v>
      </c>
      <c r="F256">
        <v>-3.61</v>
      </c>
      <c r="G256">
        <v>128.11000000000001</v>
      </c>
      <c r="H256">
        <v>128.11000000000001</v>
      </c>
      <c r="I256" t="s">
        <v>174</v>
      </c>
      <c r="L256" t="s">
        <v>526</v>
      </c>
      <c r="M256" t="s">
        <v>480</v>
      </c>
      <c r="V256" t="s">
        <v>177</v>
      </c>
      <c r="AA256" t="s">
        <v>478</v>
      </c>
      <c r="FN256">
        <v>1.9880000000000001E-4</v>
      </c>
      <c r="FO256">
        <v>242622</v>
      </c>
    </row>
    <row r="257" spans="1:171" hidden="1">
      <c r="A257" t="s">
        <v>473</v>
      </c>
      <c r="B257" t="s">
        <v>172</v>
      </c>
      <c r="C257" t="s">
        <v>404</v>
      </c>
      <c r="E257">
        <v>-3.61</v>
      </c>
      <c r="F257">
        <v>-3.61</v>
      </c>
      <c r="G257">
        <v>128.11000000000001</v>
      </c>
      <c r="H257">
        <v>128.11000000000001</v>
      </c>
      <c r="I257" t="s">
        <v>174</v>
      </c>
      <c r="L257" t="s">
        <v>527</v>
      </c>
      <c r="M257" t="s">
        <v>480</v>
      </c>
      <c r="U257" t="s">
        <v>477</v>
      </c>
      <c r="V257" t="s">
        <v>177</v>
      </c>
      <c r="AA257" t="s">
        <v>478</v>
      </c>
      <c r="FN257">
        <v>2.6516000000000002E-4</v>
      </c>
      <c r="FO257">
        <v>242623</v>
      </c>
    </row>
    <row r="258" spans="1:171" hidden="1">
      <c r="A258" t="s">
        <v>473</v>
      </c>
      <c r="B258" t="s">
        <v>172</v>
      </c>
      <c r="C258" t="s">
        <v>404</v>
      </c>
      <c r="E258">
        <v>-3.61</v>
      </c>
      <c r="F258">
        <v>-3.61</v>
      </c>
      <c r="G258">
        <v>128.11000000000001</v>
      </c>
      <c r="H258">
        <v>128.11000000000001</v>
      </c>
      <c r="I258" t="s">
        <v>174</v>
      </c>
      <c r="L258" t="s">
        <v>527</v>
      </c>
      <c r="M258" t="s">
        <v>480</v>
      </c>
      <c r="U258" t="s">
        <v>477</v>
      </c>
      <c r="V258" t="s">
        <v>177</v>
      </c>
      <c r="AA258" t="s">
        <v>478</v>
      </c>
      <c r="FN258">
        <v>2.5338999999999998E-4</v>
      </c>
      <c r="FO258">
        <v>242624</v>
      </c>
    </row>
    <row r="259" spans="1:171" hidden="1">
      <c r="A259" t="s">
        <v>473</v>
      </c>
      <c r="B259" t="s">
        <v>172</v>
      </c>
      <c r="C259" t="s">
        <v>440</v>
      </c>
      <c r="E259">
        <v>-3.17</v>
      </c>
      <c r="F259">
        <v>-3.17</v>
      </c>
      <c r="G259">
        <v>127.72</v>
      </c>
      <c r="H259">
        <v>127.72</v>
      </c>
      <c r="I259" t="s">
        <v>174</v>
      </c>
      <c r="L259" t="s">
        <v>528</v>
      </c>
      <c r="M259" t="s">
        <v>503</v>
      </c>
      <c r="U259" t="s">
        <v>529</v>
      </c>
      <c r="V259" t="s">
        <v>177</v>
      </c>
      <c r="AA259" t="s">
        <v>478</v>
      </c>
      <c r="FN259">
        <v>9.7330000000000005E-5</v>
      </c>
      <c r="FO259">
        <v>242625</v>
      </c>
    </row>
    <row r="260" spans="1:171" hidden="1">
      <c r="A260" t="s">
        <v>473</v>
      </c>
      <c r="B260" t="s">
        <v>172</v>
      </c>
      <c r="C260" t="s">
        <v>440</v>
      </c>
      <c r="E260">
        <v>-3.17</v>
      </c>
      <c r="F260">
        <v>-3.17</v>
      </c>
      <c r="G260">
        <v>127.72</v>
      </c>
      <c r="H260">
        <v>127.72</v>
      </c>
      <c r="I260" t="s">
        <v>174</v>
      </c>
      <c r="L260" t="s">
        <v>530</v>
      </c>
      <c r="M260" t="s">
        <v>503</v>
      </c>
      <c r="U260" t="s">
        <v>529</v>
      </c>
      <c r="V260" t="s">
        <v>177</v>
      </c>
      <c r="AA260" t="s">
        <v>478</v>
      </c>
      <c r="FN260">
        <v>1.5579999999999999E-4</v>
      </c>
      <c r="FO260">
        <v>242626</v>
      </c>
    </row>
    <row r="261" spans="1:171" hidden="1">
      <c r="A261" t="s">
        <v>473</v>
      </c>
      <c r="B261" t="s">
        <v>172</v>
      </c>
      <c r="C261" t="s">
        <v>440</v>
      </c>
      <c r="E261">
        <v>-3.17</v>
      </c>
      <c r="F261">
        <v>-3.17</v>
      </c>
      <c r="G261">
        <v>127.72</v>
      </c>
      <c r="H261">
        <v>127.72</v>
      </c>
      <c r="I261" t="s">
        <v>174</v>
      </c>
      <c r="L261" t="s">
        <v>531</v>
      </c>
      <c r="M261" t="s">
        <v>503</v>
      </c>
      <c r="U261" t="s">
        <v>529</v>
      </c>
      <c r="V261" t="s">
        <v>177</v>
      </c>
      <c r="AA261" t="s">
        <v>478</v>
      </c>
      <c r="FN261">
        <v>9.2419999999999999E-5</v>
      </c>
      <c r="FO261">
        <v>242627</v>
      </c>
    </row>
    <row r="262" spans="1:171" hidden="1">
      <c r="A262" t="s">
        <v>473</v>
      </c>
      <c r="B262" t="s">
        <v>172</v>
      </c>
      <c r="C262" t="s">
        <v>440</v>
      </c>
      <c r="E262">
        <v>-3.17</v>
      </c>
      <c r="F262">
        <v>-3.17</v>
      </c>
      <c r="G262">
        <v>127.72</v>
      </c>
      <c r="H262">
        <v>127.72</v>
      </c>
      <c r="I262" t="s">
        <v>174</v>
      </c>
      <c r="L262" t="s">
        <v>531</v>
      </c>
      <c r="M262" t="s">
        <v>503</v>
      </c>
      <c r="U262" t="s">
        <v>529</v>
      </c>
      <c r="V262" t="s">
        <v>177</v>
      </c>
      <c r="AA262" t="s">
        <v>478</v>
      </c>
      <c r="FN262">
        <v>9.3960000000000002E-5</v>
      </c>
      <c r="FO262">
        <v>242628</v>
      </c>
    </row>
    <row r="263" spans="1:171" hidden="1">
      <c r="A263" t="s">
        <v>532</v>
      </c>
      <c r="B263" t="s">
        <v>172</v>
      </c>
      <c r="C263" t="s">
        <v>294</v>
      </c>
      <c r="E263">
        <v>-4.53</v>
      </c>
      <c r="F263">
        <v>-4.53</v>
      </c>
      <c r="G263">
        <v>129.87</v>
      </c>
      <c r="H263">
        <v>129.87</v>
      </c>
      <c r="I263" t="s">
        <v>174</v>
      </c>
      <c r="L263" t="s">
        <v>533</v>
      </c>
      <c r="M263" t="s">
        <v>534</v>
      </c>
      <c r="V263" t="s">
        <v>177</v>
      </c>
      <c r="AA263" t="s">
        <v>535</v>
      </c>
      <c r="AB263">
        <v>62.1</v>
      </c>
      <c r="AC263">
        <v>0.83</v>
      </c>
      <c r="AE263">
        <v>15.89</v>
      </c>
      <c r="AG263">
        <v>2.46</v>
      </c>
      <c r="AH263">
        <v>6.07</v>
      </c>
      <c r="AJ263">
        <v>4.72</v>
      </c>
      <c r="AK263">
        <v>3.09</v>
      </c>
      <c r="AL263">
        <v>0.21</v>
      </c>
      <c r="AN263">
        <v>0.54</v>
      </c>
      <c r="AO263">
        <v>3.6</v>
      </c>
      <c r="AP263">
        <v>0.1</v>
      </c>
      <c r="AR263">
        <v>0.25</v>
      </c>
      <c r="FO263">
        <v>243137</v>
      </c>
    </row>
    <row r="264" spans="1:171" hidden="1">
      <c r="A264" t="s">
        <v>532</v>
      </c>
      <c r="B264" t="s">
        <v>172</v>
      </c>
      <c r="C264" t="s">
        <v>294</v>
      </c>
      <c r="E264">
        <v>-4.53</v>
      </c>
      <c r="F264">
        <v>-4.53</v>
      </c>
      <c r="G264">
        <v>129.87</v>
      </c>
      <c r="H264">
        <v>129.87</v>
      </c>
      <c r="I264" t="s">
        <v>174</v>
      </c>
      <c r="L264" t="s">
        <v>536</v>
      </c>
      <c r="M264" t="s">
        <v>534</v>
      </c>
      <c r="V264" t="s">
        <v>177</v>
      </c>
      <c r="AA264" t="s">
        <v>535</v>
      </c>
      <c r="AB264">
        <v>64.44</v>
      </c>
      <c r="AC264">
        <v>0.77</v>
      </c>
      <c r="AE264">
        <v>15.45</v>
      </c>
      <c r="AG264">
        <v>2.15</v>
      </c>
      <c r="AH264">
        <v>6.07</v>
      </c>
      <c r="AJ264">
        <v>4.2300000000000004</v>
      </c>
      <c r="AK264">
        <v>1.64</v>
      </c>
      <c r="AL264">
        <v>0.22</v>
      </c>
      <c r="AN264">
        <v>0.54</v>
      </c>
      <c r="AO264">
        <v>4.08</v>
      </c>
      <c r="AP264">
        <v>0.16</v>
      </c>
      <c r="AR264">
        <v>0.1</v>
      </c>
      <c r="FO264">
        <v>243138</v>
      </c>
    </row>
    <row r="265" spans="1:171" hidden="1">
      <c r="A265" t="s">
        <v>532</v>
      </c>
      <c r="B265" t="s">
        <v>172</v>
      </c>
      <c r="C265" t="s">
        <v>294</v>
      </c>
      <c r="E265">
        <v>-4.53</v>
      </c>
      <c r="F265">
        <v>-4.53</v>
      </c>
      <c r="G265">
        <v>129.87</v>
      </c>
      <c r="H265">
        <v>129.87</v>
      </c>
      <c r="I265" t="s">
        <v>174</v>
      </c>
      <c r="L265" t="s">
        <v>537</v>
      </c>
      <c r="M265" t="s">
        <v>534</v>
      </c>
      <c r="V265" t="s">
        <v>177</v>
      </c>
      <c r="AA265" t="s">
        <v>535</v>
      </c>
      <c r="AB265">
        <v>63.6</v>
      </c>
      <c r="AC265">
        <v>1.2</v>
      </c>
      <c r="AE265">
        <v>15.22</v>
      </c>
      <c r="AG265">
        <v>5.8</v>
      </c>
      <c r="AH265">
        <v>1.9</v>
      </c>
      <c r="AJ265">
        <v>4.9000000000000004</v>
      </c>
      <c r="AK265">
        <v>1.7</v>
      </c>
      <c r="AL265">
        <v>0.14000000000000001</v>
      </c>
      <c r="AN265">
        <v>0.51</v>
      </c>
      <c r="AO265">
        <v>4</v>
      </c>
      <c r="AP265">
        <v>0.1</v>
      </c>
      <c r="AR265">
        <v>0.4</v>
      </c>
      <c r="FO265">
        <v>243139</v>
      </c>
    </row>
    <row r="266" spans="1:171" hidden="1">
      <c r="A266" t="s">
        <v>532</v>
      </c>
      <c r="B266" t="s">
        <v>172</v>
      </c>
      <c r="C266" t="s">
        <v>294</v>
      </c>
      <c r="E266">
        <v>-4.53</v>
      </c>
      <c r="F266">
        <v>-4.53</v>
      </c>
      <c r="G266">
        <v>129.87</v>
      </c>
      <c r="H266">
        <v>129.87</v>
      </c>
      <c r="I266" t="s">
        <v>174</v>
      </c>
      <c r="L266" t="s">
        <v>538</v>
      </c>
      <c r="M266" t="s">
        <v>534</v>
      </c>
      <c r="V266" t="s">
        <v>177</v>
      </c>
      <c r="AA266" t="s">
        <v>535</v>
      </c>
      <c r="AB266">
        <v>66.7</v>
      </c>
      <c r="AC266">
        <v>1</v>
      </c>
      <c r="AE266">
        <v>14.6</v>
      </c>
      <c r="AG266">
        <v>2.4</v>
      </c>
      <c r="AH266">
        <v>3.9</v>
      </c>
      <c r="AJ266">
        <v>4.0999999999999996</v>
      </c>
      <c r="AK266">
        <v>1.76</v>
      </c>
      <c r="AL266">
        <v>0.16</v>
      </c>
      <c r="AN266">
        <v>0.65</v>
      </c>
      <c r="AO266">
        <v>4.1500000000000004</v>
      </c>
      <c r="AP266">
        <v>0.16</v>
      </c>
      <c r="AR266">
        <v>0.45</v>
      </c>
      <c r="FO266">
        <v>243140</v>
      </c>
    </row>
    <row r="267" spans="1:171" hidden="1">
      <c r="A267" t="s">
        <v>532</v>
      </c>
      <c r="B267" t="s">
        <v>172</v>
      </c>
      <c r="C267" t="s">
        <v>294</v>
      </c>
      <c r="E267">
        <v>-4.53</v>
      </c>
      <c r="F267">
        <v>-4.53</v>
      </c>
      <c r="G267">
        <v>129.87</v>
      </c>
      <c r="H267">
        <v>129.87</v>
      </c>
      <c r="I267" t="s">
        <v>174</v>
      </c>
      <c r="L267" t="s">
        <v>539</v>
      </c>
      <c r="M267" t="s">
        <v>534</v>
      </c>
      <c r="V267" t="s">
        <v>177</v>
      </c>
      <c r="AA267" t="s">
        <v>535</v>
      </c>
      <c r="AB267">
        <v>66.099999999999994</v>
      </c>
      <c r="AC267">
        <v>1.04</v>
      </c>
      <c r="AE267">
        <v>13.28</v>
      </c>
      <c r="AG267">
        <v>1.02</v>
      </c>
      <c r="AH267">
        <v>5.0999999999999996</v>
      </c>
      <c r="AJ267">
        <v>3.72</v>
      </c>
      <c r="AK267">
        <v>1.55</v>
      </c>
      <c r="AL267">
        <v>0.12</v>
      </c>
      <c r="AN267">
        <v>0.65</v>
      </c>
      <c r="AO267">
        <v>4</v>
      </c>
      <c r="AP267">
        <v>0.1</v>
      </c>
      <c r="AR267">
        <v>1.04</v>
      </c>
      <c r="FO267">
        <v>243141</v>
      </c>
    </row>
    <row r="268" spans="1:171" hidden="1">
      <c r="A268" t="s">
        <v>532</v>
      </c>
      <c r="B268" t="s">
        <v>172</v>
      </c>
      <c r="C268" t="s">
        <v>294</v>
      </c>
      <c r="E268">
        <v>-4.53</v>
      </c>
      <c r="F268">
        <v>-4.53</v>
      </c>
      <c r="G268">
        <v>129.87</v>
      </c>
      <c r="H268">
        <v>129.87</v>
      </c>
      <c r="I268" t="s">
        <v>174</v>
      </c>
      <c r="L268" t="s">
        <v>540</v>
      </c>
      <c r="M268" t="s">
        <v>534</v>
      </c>
      <c r="V268" t="s">
        <v>177</v>
      </c>
      <c r="AA268" t="s">
        <v>535</v>
      </c>
      <c r="AB268">
        <v>64.62</v>
      </c>
      <c r="AC268">
        <v>1.1100000000000001</v>
      </c>
      <c r="AE268">
        <v>14.76</v>
      </c>
      <c r="AG268">
        <v>0</v>
      </c>
      <c r="AH268">
        <v>7.07</v>
      </c>
      <c r="AJ268">
        <v>5.01</v>
      </c>
      <c r="AK268">
        <v>1.85</v>
      </c>
      <c r="AL268">
        <v>0</v>
      </c>
      <c r="AN268">
        <v>0.77</v>
      </c>
      <c r="AO268">
        <v>4.32</v>
      </c>
      <c r="AP268">
        <v>0.28999999999999998</v>
      </c>
      <c r="AR268">
        <v>0</v>
      </c>
      <c r="FO268">
        <v>243142</v>
      </c>
    </row>
    <row r="269" spans="1:171" hidden="1">
      <c r="A269" t="s">
        <v>532</v>
      </c>
      <c r="B269" t="s">
        <v>172</v>
      </c>
      <c r="C269" t="s">
        <v>294</v>
      </c>
      <c r="E269">
        <v>-4.53</v>
      </c>
      <c r="F269">
        <v>-4.53</v>
      </c>
      <c r="G269">
        <v>129.87</v>
      </c>
      <c r="H269">
        <v>129.87</v>
      </c>
      <c r="I269" t="s">
        <v>174</v>
      </c>
      <c r="L269" t="s">
        <v>541</v>
      </c>
      <c r="M269" t="s">
        <v>534</v>
      </c>
      <c r="V269" t="s">
        <v>177</v>
      </c>
      <c r="AA269" t="s">
        <v>535</v>
      </c>
      <c r="AB269">
        <v>64.55</v>
      </c>
      <c r="AC269">
        <v>0.99</v>
      </c>
      <c r="AE269">
        <v>14.65</v>
      </c>
      <c r="AI269">
        <v>7.42</v>
      </c>
      <c r="AJ269">
        <v>4.93</v>
      </c>
      <c r="AK269">
        <v>1.85</v>
      </c>
      <c r="AN269">
        <v>0.8</v>
      </c>
      <c r="AO269">
        <v>4.78</v>
      </c>
      <c r="AP269">
        <v>0.22</v>
      </c>
      <c r="FO269">
        <v>243143</v>
      </c>
    </row>
    <row r="270" spans="1:171" hidden="1">
      <c r="A270" t="s">
        <v>532</v>
      </c>
      <c r="B270" t="s">
        <v>172</v>
      </c>
      <c r="C270" t="s">
        <v>294</v>
      </c>
      <c r="E270">
        <v>-4.53</v>
      </c>
      <c r="F270">
        <v>-4.53</v>
      </c>
      <c r="G270">
        <v>129.87</v>
      </c>
      <c r="H270">
        <v>129.87</v>
      </c>
      <c r="I270" t="s">
        <v>174</v>
      </c>
      <c r="L270" t="s">
        <v>542</v>
      </c>
      <c r="M270" t="s">
        <v>534</v>
      </c>
      <c r="V270" t="s">
        <v>177</v>
      </c>
      <c r="AA270" t="s">
        <v>535</v>
      </c>
      <c r="AB270">
        <v>65.12</v>
      </c>
      <c r="AC270">
        <v>0.94</v>
      </c>
      <c r="AE270">
        <v>15.03</v>
      </c>
      <c r="AI270">
        <v>6.28</v>
      </c>
      <c r="AJ270">
        <v>4.8899999999999997</v>
      </c>
      <c r="AK270">
        <v>1.62</v>
      </c>
      <c r="AN270">
        <v>0.84</v>
      </c>
      <c r="AO270">
        <v>4.3600000000000003</v>
      </c>
      <c r="AP270">
        <v>0.27</v>
      </c>
      <c r="FO270">
        <v>243144</v>
      </c>
    </row>
    <row r="271" spans="1:171" hidden="1">
      <c r="A271" t="s">
        <v>532</v>
      </c>
      <c r="B271" t="s">
        <v>172</v>
      </c>
      <c r="C271" t="s">
        <v>294</v>
      </c>
      <c r="E271">
        <v>-4.53</v>
      </c>
      <c r="F271">
        <v>-4.53</v>
      </c>
      <c r="G271">
        <v>129.87</v>
      </c>
      <c r="H271">
        <v>129.87</v>
      </c>
      <c r="I271" t="s">
        <v>174</v>
      </c>
      <c r="L271" t="s">
        <v>543</v>
      </c>
      <c r="M271" t="s">
        <v>534</v>
      </c>
      <c r="V271" t="s">
        <v>177</v>
      </c>
      <c r="AA271" t="s">
        <v>535</v>
      </c>
      <c r="AB271">
        <v>67.430000000000007</v>
      </c>
      <c r="AC271">
        <v>0.95</v>
      </c>
      <c r="AE271">
        <v>14.29</v>
      </c>
      <c r="AI271">
        <v>5.76</v>
      </c>
      <c r="AJ271">
        <v>4.12</v>
      </c>
      <c r="AK271">
        <v>1.32</v>
      </c>
      <c r="AN271">
        <v>0.89</v>
      </c>
      <c r="AO271">
        <v>4.46</v>
      </c>
      <c r="AP271">
        <v>0.25</v>
      </c>
      <c r="FO271">
        <v>243145</v>
      </c>
    </row>
    <row r="272" spans="1:171" hidden="1">
      <c r="A272" t="s">
        <v>532</v>
      </c>
      <c r="B272" t="s">
        <v>172</v>
      </c>
      <c r="C272" t="s">
        <v>294</v>
      </c>
      <c r="E272">
        <v>-4.53</v>
      </c>
      <c r="F272">
        <v>-4.53</v>
      </c>
      <c r="G272">
        <v>129.87</v>
      </c>
      <c r="H272">
        <v>129.87</v>
      </c>
      <c r="I272" t="s">
        <v>174</v>
      </c>
      <c r="L272" t="s">
        <v>544</v>
      </c>
      <c r="M272" t="s">
        <v>534</v>
      </c>
      <c r="V272" t="s">
        <v>177</v>
      </c>
      <c r="AA272" t="s">
        <v>535</v>
      </c>
      <c r="AB272">
        <v>67.81</v>
      </c>
      <c r="AC272">
        <v>0.92</v>
      </c>
      <c r="AE272">
        <v>14.53</v>
      </c>
      <c r="AI272">
        <v>5.63</v>
      </c>
      <c r="AJ272">
        <v>4.05</v>
      </c>
      <c r="AK272">
        <v>1.26</v>
      </c>
      <c r="AN272">
        <v>0.8</v>
      </c>
      <c r="AO272">
        <v>4.2300000000000004</v>
      </c>
      <c r="AP272">
        <v>0.23</v>
      </c>
      <c r="FO272">
        <v>243146</v>
      </c>
    </row>
    <row r="273" spans="1:171" hidden="1">
      <c r="A273" t="s">
        <v>532</v>
      </c>
      <c r="B273" t="s">
        <v>172</v>
      </c>
      <c r="C273" t="s">
        <v>294</v>
      </c>
      <c r="E273">
        <v>-4.53</v>
      </c>
      <c r="F273">
        <v>-4.53</v>
      </c>
      <c r="G273">
        <v>129.87</v>
      </c>
      <c r="H273">
        <v>129.87</v>
      </c>
      <c r="I273" t="s">
        <v>174</v>
      </c>
      <c r="L273" t="s">
        <v>545</v>
      </c>
      <c r="M273" t="s">
        <v>534</v>
      </c>
      <c r="V273" t="s">
        <v>177</v>
      </c>
      <c r="AA273" t="s">
        <v>535</v>
      </c>
      <c r="AB273">
        <v>66.31</v>
      </c>
      <c r="AC273">
        <v>0.95</v>
      </c>
      <c r="AE273">
        <v>14.64</v>
      </c>
      <c r="AI273">
        <v>6.24</v>
      </c>
      <c r="AJ273">
        <v>4.0999999999999996</v>
      </c>
      <c r="AK273">
        <v>1.28</v>
      </c>
      <c r="AN273">
        <v>0.89</v>
      </c>
      <c r="AO273">
        <v>4.9000000000000004</v>
      </c>
      <c r="AP273">
        <v>0.24</v>
      </c>
      <c r="FO273">
        <v>243147</v>
      </c>
    </row>
    <row r="274" spans="1:171" hidden="1">
      <c r="A274" t="s">
        <v>532</v>
      </c>
      <c r="B274" t="s">
        <v>172</v>
      </c>
      <c r="C274" t="s">
        <v>294</v>
      </c>
      <c r="E274">
        <v>-4.53</v>
      </c>
      <c r="F274">
        <v>-4.53</v>
      </c>
      <c r="G274">
        <v>129.87</v>
      </c>
      <c r="H274">
        <v>129.87</v>
      </c>
      <c r="I274" t="s">
        <v>174</v>
      </c>
      <c r="L274" t="s">
        <v>546</v>
      </c>
      <c r="M274" t="s">
        <v>534</v>
      </c>
      <c r="V274" t="s">
        <v>177</v>
      </c>
      <c r="AA274" t="s">
        <v>535</v>
      </c>
      <c r="AB274">
        <v>63.84</v>
      </c>
      <c r="AC274">
        <v>0.96</v>
      </c>
      <c r="AE274">
        <v>14.7</v>
      </c>
      <c r="AI274">
        <v>2.25</v>
      </c>
      <c r="AJ274">
        <v>4.9400000000000004</v>
      </c>
      <c r="AK274">
        <v>1.68</v>
      </c>
      <c r="AN274">
        <v>0.83</v>
      </c>
      <c r="AO274">
        <v>5.05</v>
      </c>
      <c r="AP274">
        <v>0.26</v>
      </c>
      <c r="FO274">
        <v>243148</v>
      </c>
    </row>
    <row r="275" spans="1:171" hidden="1">
      <c r="A275" t="s">
        <v>532</v>
      </c>
      <c r="B275" t="s">
        <v>172</v>
      </c>
      <c r="C275" t="s">
        <v>547</v>
      </c>
      <c r="E275">
        <v>-5.5</v>
      </c>
      <c r="F275">
        <v>-5.5</v>
      </c>
      <c r="G275">
        <v>130.22</v>
      </c>
      <c r="H275">
        <v>130.22</v>
      </c>
      <c r="I275" t="s">
        <v>174</v>
      </c>
      <c r="L275" t="s">
        <v>548</v>
      </c>
      <c r="M275" t="s">
        <v>549</v>
      </c>
      <c r="V275" t="s">
        <v>177</v>
      </c>
      <c r="AA275" t="s">
        <v>535</v>
      </c>
      <c r="AB275">
        <v>53.92</v>
      </c>
      <c r="AC275">
        <v>0.72</v>
      </c>
      <c r="AE275">
        <v>21.85</v>
      </c>
      <c r="AG275">
        <v>5.77</v>
      </c>
      <c r="AH275">
        <v>2.2400000000000002</v>
      </c>
      <c r="AJ275">
        <v>6.99</v>
      </c>
      <c r="AK275">
        <v>2.83</v>
      </c>
      <c r="AL275">
        <v>0.12</v>
      </c>
      <c r="AN275">
        <v>0.52</v>
      </c>
      <c r="AO275">
        <v>3.03</v>
      </c>
      <c r="AP275">
        <v>0</v>
      </c>
      <c r="AR275">
        <v>0.43</v>
      </c>
      <c r="FO275">
        <v>243149</v>
      </c>
    </row>
    <row r="276" spans="1:171" hidden="1">
      <c r="A276" t="s">
        <v>532</v>
      </c>
      <c r="B276" t="s">
        <v>172</v>
      </c>
      <c r="C276" t="s">
        <v>547</v>
      </c>
      <c r="E276">
        <v>-5.5</v>
      </c>
      <c r="F276">
        <v>-5.5</v>
      </c>
      <c r="G276">
        <v>130.22</v>
      </c>
      <c r="H276">
        <v>130.22</v>
      </c>
      <c r="I276" t="s">
        <v>174</v>
      </c>
      <c r="L276" t="s">
        <v>550</v>
      </c>
      <c r="M276" t="s">
        <v>549</v>
      </c>
      <c r="V276" t="s">
        <v>177</v>
      </c>
      <c r="AA276" t="s">
        <v>535</v>
      </c>
      <c r="AB276">
        <v>55.88</v>
      </c>
      <c r="AC276">
        <v>0.8</v>
      </c>
      <c r="AE276">
        <v>18.38</v>
      </c>
      <c r="AG276">
        <v>5.37</v>
      </c>
      <c r="AH276">
        <v>3.45</v>
      </c>
      <c r="AJ276">
        <v>9.41</v>
      </c>
      <c r="AK276">
        <v>1.94</v>
      </c>
      <c r="AL276">
        <v>0.12</v>
      </c>
      <c r="AN276">
        <v>0.57999999999999996</v>
      </c>
      <c r="AO276">
        <v>2.8</v>
      </c>
      <c r="AP276">
        <v>0</v>
      </c>
      <c r="AR276">
        <v>0.2</v>
      </c>
      <c r="FO276">
        <v>243150</v>
      </c>
    </row>
    <row r="277" spans="1:171" hidden="1">
      <c r="A277" t="s">
        <v>532</v>
      </c>
      <c r="B277" t="s">
        <v>172</v>
      </c>
      <c r="C277" t="s">
        <v>547</v>
      </c>
      <c r="E277">
        <v>-5.5</v>
      </c>
      <c r="F277">
        <v>-5.5</v>
      </c>
      <c r="G277">
        <v>130.22</v>
      </c>
      <c r="H277">
        <v>130.22</v>
      </c>
      <c r="I277" t="s">
        <v>174</v>
      </c>
      <c r="L277" t="s">
        <v>551</v>
      </c>
      <c r="M277" t="s">
        <v>549</v>
      </c>
      <c r="V277" t="s">
        <v>177</v>
      </c>
      <c r="AA277" t="s">
        <v>535</v>
      </c>
      <c r="AB277">
        <v>55.46</v>
      </c>
      <c r="AC277">
        <v>0.83</v>
      </c>
      <c r="AE277">
        <v>17.96</v>
      </c>
      <c r="AG277">
        <v>2.6</v>
      </c>
      <c r="AH277">
        <v>4.3099999999999996</v>
      </c>
      <c r="AJ277">
        <v>8.69</v>
      </c>
      <c r="AK277">
        <v>4.59</v>
      </c>
      <c r="AL277">
        <v>0.12</v>
      </c>
      <c r="AN277">
        <v>0.62</v>
      </c>
      <c r="AO277">
        <v>3.1</v>
      </c>
      <c r="AP277">
        <v>0.05</v>
      </c>
      <c r="AR277">
        <v>0.3</v>
      </c>
      <c r="FO277">
        <v>243151</v>
      </c>
    </row>
    <row r="278" spans="1:171" hidden="1">
      <c r="A278" t="s">
        <v>532</v>
      </c>
      <c r="B278" t="s">
        <v>172</v>
      </c>
      <c r="C278" t="s">
        <v>547</v>
      </c>
      <c r="E278">
        <v>-5.5</v>
      </c>
      <c r="F278">
        <v>-5.5</v>
      </c>
      <c r="G278">
        <v>130.22</v>
      </c>
      <c r="H278">
        <v>130.22</v>
      </c>
      <c r="I278" t="s">
        <v>174</v>
      </c>
      <c r="L278" t="s">
        <v>552</v>
      </c>
      <c r="M278" t="s">
        <v>549</v>
      </c>
      <c r="V278" t="s">
        <v>177</v>
      </c>
      <c r="AA278" t="s">
        <v>535</v>
      </c>
      <c r="AB278">
        <v>59.16</v>
      </c>
      <c r="AC278">
        <v>0.95</v>
      </c>
      <c r="AE278">
        <v>16.23</v>
      </c>
      <c r="AG278">
        <v>3.97</v>
      </c>
      <c r="AH278">
        <v>3.53</v>
      </c>
      <c r="AJ278">
        <v>6.43</v>
      </c>
      <c r="AK278">
        <v>3.59</v>
      </c>
      <c r="AL278">
        <v>0.14000000000000001</v>
      </c>
      <c r="AN278">
        <v>0.59</v>
      </c>
      <c r="AO278">
        <v>2.96</v>
      </c>
      <c r="AP278">
        <v>0.11</v>
      </c>
      <c r="AR278">
        <v>0.88</v>
      </c>
      <c r="FO278">
        <v>243152</v>
      </c>
    </row>
    <row r="279" spans="1:171" hidden="1">
      <c r="A279" t="s">
        <v>532</v>
      </c>
      <c r="B279" t="s">
        <v>172</v>
      </c>
      <c r="C279" t="s">
        <v>471</v>
      </c>
      <c r="E279">
        <v>-6.33</v>
      </c>
      <c r="F279">
        <v>-6.33</v>
      </c>
      <c r="G279">
        <v>130.03</v>
      </c>
      <c r="H279">
        <v>130.03</v>
      </c>
      <c r="I279" t="s">
        <v>174</v>
      </c>
      <c r="L279" t="s">
        <v>553</v>
      </c>
      <c r="M279" t="s">
        <v>549</v>
      </c>
      <c r="V279" t="s">
        <v>177</v>
      </c>
      <c r="AA279" t="s">
        <v>535</v>
      </c>
      <c r="AB279">
        <v>56.48</v>
      </c>
      <c r="AC279">
        <v>0.6</v>
      </c>
      <c r="AE279">
        <v>17.760000000000002</v>
      </c>
      <c r="AG279">
        <v>5.8</v>
      </c>
      <c r="AH279">
        <v>1.38</v>
      </c>
      <c r="AJ279">
        <v>8.33</v>
      </c>
      <c r="AK279">
        <v>3.18</v>
      </c>
      <c r="AL279">
        <v>0.19</v>
      </c>
      <c r="AN279">
        <v>0.36</v>
      </c>
      <c r="AO279">
        <v>1.2</v>
      </c>
      <c r="AR279">
        <v>2.74</v>
      </c>
      <c r="FO279">
        <v>243153</v>
      </c>
    </row>
    <row r="280" spans="1:171" hidden="1">
      <c r="A280" t="s">
        <v>532</v>
      </c>
      <c r="B280" t="s">
        <v>172</v>
      </c>
      <c r="C280" t="s">
        <v>471</v>
      </c>
      <c r="E280">
        <v>-6.33</v>
      </c>
      <c r="F280">
        <v>-6.33</v>
      </c>
      <c r="G280">
        <v>130.03</v>
      </c>
      <c r="H280">
        <v>130.03</v>
      </c>
      <c r="I280" t="s">
        <v>174</v>
      </c>
      <c r="L280" t="s">
        <v>554</v>
      </c>
      <c r="M280" t="s">
        <v>549</v>
      </c>
      <c r="V280" t="s">
        <v>177</v>
      </c>
      <c r="AA280" t="s">
        <v>535</v>
      </c>
      <c r="AB280">
        <v>55.41</v>
      </c>
      <c r="AC280">
        <v>0.56000000000000005</v>
      </c>
      <c r="AE280">
        <v>21.08</v>
      </c>
      <c r="AG280">
        <v>3.22</v>
      </c>
      <c r="AH280">
        <v>4.83</v>
      </c>
      <c r="AJ280">
        <v>8.94</v>
      </c>
      <c r="AK280">
        <v>1.95</v>
      </c>
      <c r="AL280">
        <v>0.12</v>
      </c>
      <c r="AN280">
        <v>0.55000000000000004</v>
      </c>
      <c r="AO280">
        <v>1.46</v>
      </c>
      <c r="AR280">
        <v>7.0000000000000007E-2</v>
      </c>
      <c r="FO280">
        <v>243154</v>
      </c>
    </row>
    <row r="281" spans="1:171" hidden="1">
      <c r="A281" t="s">
        <v>532</v>
      </c>
      <c r="B281" t="s">
        <v>172</v>
      </c>
      <c r="C281" t="s">
        <v>471</v>
      </c>
      <c r="E281">
        <v>-6.33</v>
      </c>
      <c r="F281">
        <v>-6.33</v>
      </c>
      <c r="G281">
        <v>130.03</v>
      </c>
      <c r="H281">
        <v>130.03</v>
      </c>
      <c r="I281" t="s">
        <v>174</v>
      </c>
      <c r="L281" t="s">
        <v>555</v>
      </c>
      <c r="M281" t="s">
        <v>549</v>
      </c>
      <c r="V281" t="s">
        <v>177</v>
      </c>
      <c r="AA281" t="s">
        <v>535</v>
      </c>
      <c r="AB281">
        <v>55.6</v>
      </c>
      <c r="AC281">
        <v>0.68</v>
      </c>
      <c r="AE281">
        <v>20.47</v>
      </c>
      <c r="AG281">
        <v>4.5199999999999996</v>
      </c>
      <c r="AH281">
        <v>3.79</v>
      </c>
      <c r="AJ281">
        <v>9.2799999999999994</v>
      </c>
      <c r="AK281">
        <v>2.2999999999999998</v>
      </c>
      <c r="AL281">
        <v>0.12</v>
      </c>
      <c r="AN281">
        <v>0.43</v>
      </c>
      <c r="AO281">
        <v>1.28</v>
      </c>
      <c r="AR281">
        <v>0.17</v>
      </c>
      <c r="FO281">
        <v>243155</v>
      </c>
    </row>
    <row r="282" spans="1:171" hidden="1">
      <c r="A282" t="s">
        <v>532</v>
      </c>
      <c r="B282" t="s">
        <v>172</v>
      </c>
      <c r="C282" t="s">
        <v>471</v>
      </c>
      <c r="E282">
        <v>-6.33</v>
      </c>
      <c r="F282">
        <v>-6.33</v>
      </c>
      <c r="G282">
        <v>130.03</v>
      </c>
      <c r="H282">
        <v>130.03</v>
      </c>
      <c r="I282" t="s">
        <v>174</v>
      </c>
      <c r="L282" t="s">
        <v>556</v>
      </c>
      <c r="M282" t="s">
        <v>549</v>
      </c>
      <c r="V282" t="s">
        <v>177</v>
      </c>
      <c r="AA282" t="s">
        <v>535</v>
      </c>
      <c r="AB282">
        <v>57.45</v>
      </c>
      <c r="AC282">
        <v>0.6</v>
      </c>
      <c r="AE282">
        <v>18.8</v>
      </c>
      <c r="AG282">
        <v>4.75</v>
      </c>
      <c r="AH282">
        <v>3.1</v>
      </c>
      <c r="AJ282">
        <v>7.66</v>
      </c>
      <c r="AK282">
        <v>1.9</v>
      </c>
      <c r="AL282">
        <v>0.1</v>
      </c>
      <c r="AN282">
        <v>0.4</v>
      </c>
      <c r="AO282">
        <v>1.5</v>
      </c>
      <c r="AR282">
        <v>2.64</v>
      </c>
      <c r="FO282">
        <v>243156</v>
      </c>
    </row>
    <row r="283" spans="1:171" hidden="1">
      <c r="A283" t="s">
        <v>532</v>
      </c>
      <c r="B283" t="s">
        <v>172</v>
      </c>
      <c r="C283" t="s">
        <v>471</v>
      </c>
      <c r="E283">
        <v>-6.33</v>
      </c>
      <c r="F283">
        <v>-6.33</v>
      </c>
      <c r="G283">
        <v>130.03</v>
      </c>
      <c r="H283">
        <v>130.03</v>
      </c>
      <c r="I283" t="s">
        <v>174</v>
      </c>
      <c r="L283" t="s">
        <v>557</v>
      </c>
      <c r="M283" t="s">
        <v>549</v>
      </c>
      <c r="V283" t="s">
        <v>177</v>
      </c>
      <c r="AA283" t="s">
        <v>535</v>
      </c>
      <c r="AB283">
        <v>55.57</v>
      </c>
      <c r="AC283">
        <v>0.68</v>
      </c>
      <c r="AE283">
        <v>19.84</v>
      </c>
      <c r="AG283">
        <v>4.54</v>
      </c>
      <c r="AH283">
        <v>4.4800000000000004</v>
      </c>
      <c r="AJ283">
        <v>9.5500000000000007</v>
      </c>
      <c r="AK283">
        <v>1.8</v>
      </c>
      <c r="AL283">
        <v>1.1499999999999999</v>
      </c>
      <c r="AN283">
        <v>0.55000000000000004</v>
      </c>
      <c r="AO283">
        <v>1.5</v>
      </c>
      <c r="AR283">
        <v>0.14000000000000001</v>
      </c>
      <c r="FO283">
        <v>243157</v>
      </c>
    </row>
    <row r="284" spans="1:171" hidden="1">
      <c r="A284" t="s">
        <v>532</v>
      </c>
      <c r="B284" t="s">
        <v>172</v>
      </c>
      <c r="C284" t="s">
        <v>471</v>
      </c>
      <c r="E284">
        <v>-6.33</v>
      </c>
      <c r="F284">
        <v>-6.33</v>
      </c>
      <c r="G284">
        <v>130.03</v>
      </c>
      <c r="H284">
        <v>130.03</v>
      </c>
      <c r="I284" t="s">
        <v>174</v>
      </c>
      <c r="L284" t="s">
        <v>558</v>
      </c>
      <c r="M284" t="s">
        <v>549</v>
      </c>
      <c r="V284" t="s">
        <v>177</v>
      </c>
      <c r="AA284" t="s">
        <v>535</v>
      </c>
      <c r="AB284">
        <v>58.61</v>
      </c>
      <c r="AC284">
        <v>0.64</v>
      </c>
      <c r="AE284">
        <v>19.420000000000002</v>
      </c>
      <c r="AG284">
        <v>2.6</v>
      </c>
      <c r="AH284">
        <v>4.83</v>
      </c>
      <c r="AJ284">
        <v>8.33</v>
      </c>
      <c r="AK284">
        <v>1.8</v>
      </c>
      <c r="AL284">
        <v>0.16</v>
      </c>
      <c r="AN284">
        <v>0.64</v>
      </c>
      <c r="AO284">
        <v>1.86</v>
      </c>
      <c r="AR284">
        <v>0.2</v>
      </c>
      <c r="FO284">
        <v>243158</v>
      </c>
    </row>
    <row r="285" spans="1:171" hidden="1">
      <c r="A285" t="s">
        <v>532</v>
      </c>
      <c r="B285" t="s">
        <v>172</v>
      </c>
      <c r="C285" t="s">
        <v>471</v>
      </c>
      <c r="E285">
        <v>-6.33</v>
      </c>
      <c r="F285">
        <v>-6.33</v>
      </c>
      <c r="G285">
        <v>130.03</v>
      </c>
      <c r="H285">
        <v>130.03</v>
      </c>
      <c r="I285" t="s">
        <v>174</v>
      </c>
      <c r="L285" t="s">
        <v>559</v>
      </c>
      <c r="M285" t="s">
        <v>549</v>
      </c>
      <c r="V285" t="s">
        <v>177</v>
      </c>
      <c r="AA285" t="s">
        <v>535</v>
      </c>
      <c r="AB285">
        <v>55.95</v>
      </c>
      <c r="AC285">
        <v>0.62</v>
      </c>
      <c r="AE285">
        <v>19.399999999999999</v>
      </c>
      <c r="AG285">
        <v>2.06</v>
      </c>
      <c r="AH285">
        <v>6.15</v>
      </c>
      <c r="AJ285">
        <v>8.19</v>
      </c>
      <c r="AK285">
        <v>4.68</v>
      </c>
      <c r="AL285">
        <v>0.17</v>
      </c>
      <c r="AN285">
        <v>0.4</v>
      </c>
      <c r="AO285">
        <v>1.86</v>
      </c>
      <c r="AP285">
        <v>0.12</v>
      </c>
      <c r="AR285">
        <v>0.2</v>
      </c>
      <c r="FO285">
        <v>243159</v>
      </c>
    </row>
    <row r="286" spans="1:171" hidden="1">
      <c r="A286" t="s">
        <v>532</v>
      </c>
      <c r="B286" t="s">
        <v>172</v>
      </c>
      <c r="C286" t="s">
        <v>471</v>
      </c>
      <c r="E286">
        <v>-6.33</v>
      </c>
      <c r="F286">
        <v>-6.33</v>
      </c>
      <c r="G286">
        <v>130.03</v>
      </c>
      <c r="H286">
        <v>130.03</v>
      </c>
      <c r="I286" t="s">
        <v>174</v>
      </c>
      <c r="L286" t="s">
        <v>560</v>
      </c>
      <c r="M286" t="s">
        <v>549</v>
      </c>
      <c r="V286" t="s">
        <v>177</v>
      </c>
      <c r="AA286" t="s">
        <v>535</v>
      </c>
      <c r="AB286">
        <v>58.74</v>
      </c>
      <c r="AC286">
        <v>0.77</v>
      </c>
      <c r="AE286">
        <v>16.600000000000001</v>
      </c>
      <c r="AG286">
        <v>3.14</v>
      </c>
      <c r="AH286">
        <v>3.92</v>
      </c>
      <c r="AJ286">
        <v>7.6</v>
      </c>
      <c r="AK286">
        <v>4.04</v>
      </c>
      <c r="AL286">
        <v>0.1</v>
      </c>
      <c r="AN286">
        <v>0.8</v>
      </c>
      <c r="AO286">
        <v>2.52</v>
      </c>
      <c r="AP286">
        <v>0.05</v>
      </c>
      <c r="AR286">
        <v>0.71</v>
      </c>
      <c r="FO286">
        <v>243160</v>
      </c>
    </row>
    <row r="287" spans="1:171" hidden="1">
      <c r="A287" t="s">
        <v>532</v>
      </c>
      <c r="B287" t="s">
        <v>172</v>
      </c>
      <c r="C287" t="s">
        <v>471</v>
      </c>
      <c r="E287">
        <v>-6.33</v>
      </c>
      <c r="F287">
        <v>-6.33</v>
      </c>
      <c r="G287">
        <v>130.03</v>
      </c>
      <c r="H287">
        <v>130.03</v>
      </c>
      <c r="I287" t="s">
        <v>174</v>
      </c>
      <c r="L287" t="s">
        <v>561</v>
      </c>
      <c r="M287" t="s">
        <v>549</v>
      </c>
      <c r="V287" t="s">
        <v>177</v>
      </c>
      <c r="AA287" t="s">
        <v>535</v>
      </c>
      <c r="AB287">
        <v>59.04</v>
      </c>
      <c r="AC287">
        <v>0.72</v>
      </c>
      <c r="AE287">
        <v>17.399999999999999</v>
      </c>
      <c r="AG287">
        <v>4.17</v>
      </c>
      <c r="AH287">
        <v>2.7</v>
      </c>
      <c r="AJ287">
        <v>7.18</v>
      </c>
      <c r="AK287">
        <v>3.5</v>
      </c>
      <c r="AL287">
        <v>0.12</v>
      </c>
      <c r="AN287">
        <v>0.95</v>
      </c>
      <c r="AO287">
        <v>2.7</v>
      </c>
      <c r="AP287">
        <v>0.02</v>
      </c>
      <c r="AR287">
        <v>0.61</v>
      </c>
      <c r="FO287">
        <v>243161</v>
      </c>
    </row>
    <row r="288" spans="1:171" hidden="1">
      <c r="A288" t="s">
        <v>532</v>
      </c>
      <c r="B288" t="s">
        <v>172</v>
      </c>
      <c r="C288" t="s">
        <v>471</v>
      </c>
      <c r="E288">
        <v>-6.33</v>
      </c>
      <c r="F288">
        <v>-6.33</v>
      </c>
      <c r="G288">
        <v>130.03</v>
      </c>
      <c r="H288">
        <v>130.03</v>
      </c>
      <c r="I288" t="s">
        <v>174</v>
      </c>
      <c r="L288" t="s">
        <v>562</v>
      </c>
      <c r="M288" t="s">
        <v>549</v>
      </c>
      <c r="V288" t="s">
        <v>177</v>
      </c>
      <c r="AA288" t="s">
        <v>535</v>
      </c>
      <c r="AB288">
        <v>55.71</v>
      </c>
      <c r="AC288">
        <v>0.66</v>
      </c>
      <c r="AE288">
        <v>20.71</v>
      </c>
      <c r="AG288">
        <v>1.96</v>
      </c>
      <c r="AH288">
        <v>3.5</v>
      </c>
      <c r="AJ288">
        <v>9.4499999999999993</v>
      </c>
      <c r="AK288">
        <v>3.19</v>
      </c>
      <c r="AL288">
        <v>0.11</v>
      </c>
      <c r="AN288">
        <v>0.59</v>
      </c>
      <c r="AO288">
        <v>2.0299999999999998</v>
      </c>
      <c r="AP288">
        <v>0.08</v>
      </c>
      <c r="AR288">
        <v>0.91</v>
      </c>
      <c r="FO288">
        <v>243162</v>
      </c>
    </row>
    <row r="289" spans="1:171" hidden="1">
      <c r="A289" t="s">
        <v>532</v>
      </c>
      <c r="B289" t="s">
        <v>172</v>
      </c>
      <c r="C289" t="s">
        <v>229</v>
      </c>
      <c r="E289">
        <v>-6.66</v>
      </c>
      <c r="F289">
        <v>-6.66</v>
      </c>
      <c r="G289">
        <v>129.49</v>
      </c>
      <c r="H289">
        <v>129.49</v>
      </c>
      <c r="I289" t="s">
        <v>174</v>
      </c>
      <c r="L289" t="s">
        <v>563</v>
      </c>
      <c r="M289" t="s">
        <v>549</v>
      </c>
      <c r="V289" t="s">
        <v>177</v>
      </c>
      <c r="AA289" t="s">
        <v>535</v>
      </c>
      <c r="AB289">
        <v>55.29</v>
      </c>
      <c r="AC289">
        <v>0.68</v>
      </c>
      <c r="AE289">
        <v>18.399999999999999</v>
      </c>
      <c r="AG289">
        <v>3.75</v>
      </c>
      <c r="AH289">
        <v>4.1399999999999997</v>
      </c>
      <c r="AJ289">
        <v>8.1999999999999993</v>
      </c>
      <c r="AK289">
        <v>3.18</v>
      </c>
      <c r="AL289">
        <v>0.14000000000000001</v>
      </c>
      <c r="AN289">
        <v>1.86</v>
      </c>
      <c r="AO289">
        <v>3.1</v>
      </c>
      <c r="AR289">
        <v>0.6</v>
      </c>
      <c r="FO289">
        <v>243163</v>
      </c>
    </row>
    <row r="290" spans="1:171" hidden="1">
      <c r="A290" t="s">
        <v>532</v>
      </c>
      <c r="B290" t="s">
        <v>172</v>
      </c>
      <c r="C290" t="s">
        <v>229</v>
      </c>
      <c r="E290">
        <v>-6.66</v>
      </c>
      <c r="F290">
        <v>-6.66</v>
      </c>
      <c r="G290">
        <v>129.49</v>
      </c>
      <c r="H290">
        <v>129.49</v>
      </c>
      <c r="I290" t="s">
        <v>174</v>
      </c>
      <c r="L290" t="s">
        <v>564</v>
      </c>
      <c r="M290" t="s">
        <v>549</v>
      </c>
      <c r="V290" t="s">
        <v>177</v>
      </c>
      <c r="AA290" t="s">
        <v>535</v>
      </c>
      <c r="AB290">
        <v>52.78</v>
      </c>
      <c r="AC290">
        <v>0.68</v>
      </c>
      <c r="AE290">
        <v>21.44</v>
      </c>
      <c r="AG290">
        <v>6.89</v>
      </c>
      <c r="AH290">
        <v>2.93</v>
      </c>
      <c r="AJ290">
        <v>7.66</v>
      </c>
      <c r="AK290">
        <v>2.48</v>
      </c>
      <c r="AL290">
        <v>0.2</v>
      </c>
      <c r="AN290">
        <v>0.94</v>
      </c>
      <c r="AO290">
        <v>2.4</v>
      </c>
      <c r="AR290">
        <v>0.48</v>
      </c>
      <c r="FO290">
        <v>243164</v>
      </c>
    </row>
    <row r="291" spans="1:171" hidden="1">
      <c r="A291" t="s">
        <v>532</v>
      </c>
      <c r="B291" t="s">
        <v>172</v>
      </c>
      <c r="C291" t="s">
        <v>229</v>
      </c>
      <c r="E291">
        <v>-6.66</v>
      </c>
      <c r="F291">
        <v>-6.66</v>
      </c>
      <c r="G291">
        <v>129.49</v>
      </c>
      <c r="H291">
        <v>129.49</v>
      </c>
      <c r="I291" t="s">
        <v>174</v>
      </c>
      <c r="L291" t="s">
        <v>565</v>
      </c>
      <c r="M291" t="s">
        <v>549</v>
      </c>
      <c r="V291" t="s">
        <v>177</v>
      </c>
      <c r="AA291" t="s">
        <v>535</v>
      </c>
      <c r="AB291">
        <v>56.9</v>
      </c>
      <c r="AC291">
        <v>0.6</v>
      </c>
      <c r="AE291">
        <v>19.12</v>
      </c>
      <c r="AG291">
        <v>4.0999999999999996</v>
      </c>
      <c r="AH291">
        <v>4.21</v>
      </c>
      <c r="AJ291">
        <v>8.33</v>
      </c>
      <c r="AK291">
        <v>1.94</v>
      </c>
      <c r="AL291">
        <v>0.15</v>
      </c>
      <c r="AN291">
        <v>0.85</v>
      </c>
      <c r="AO291">
        <v>2.46</v>
      </c>
      <c r="AR291">
        <v>0.56999999999999995</v>
      </c>
      <c r="FO291">
        <v>243165</v>
      </c>
    </row>
    <row r="292" spans="1:171" hidden="1">
      <c r="A292" t="s">
        <v>532</v>
      </c>
      <c r="B292" t="s">
        <v>172</v>
      </c>
      <c r="C292" t="s">
        <v>229</v>
      </c>
      <c r="E292">
        <v>-6.66</v>
      </c>
      <c r="F292">
        <v>-6.66</v>
      </c>
      <c r="G292">
        <v>129.49</v>
      </c>
      <c r="H292">
        <v>129.49</v>
      </c>
      <c r="I292" t="s">
        <v>174</v>
      </c>
      <c r="L292" t="s">
        <v>566</v>
      </c>
      <c r="M292" t="s">
        <v>549</v>
      </c>
      <c r="V292" t="s">
        <v>177</v>
      </c>
      <c r="AA292" t="s">
        <v>535</v>
      </c>
      <c r="AB292">
        <v>56.59</v>
      </c>
      <c r="AC292">
        <v>0.6</v>
      </c>
      <c r="AE292">
        <v>19.64</v>
      </c>
      <c r="AG292">
        <v>3.65</v>
      </c>
      <c r="AH292">
        <v>4.6500000000000004</v>
      </c>
      <c r="AJ292">
        <v>7.8</v>
      </c>
      <c r="AK292">
        <v>1.5</v>
      </c>
      <c r="AL292">
        <v>0.13</v>
      </c>
      <c r="AN292">
        <v>0.94</v>
      </c>
      <c r="AO292">
        <v>2.5299999999999998</v>
      </c>
      <c r="AP292">
        <v>0.05</v>
      </c>
      <c r="AR292">
        <v>0.69</v>
      </c>
      <c r="FO292">
        <v>243166</v>
      </c>
    </row>
    <row r="293" spans="1:171" hidden="1">
      <c r="A293" t="s">
        <v>532</v>
      </c>
      <c r="B293" t="s">
        <v>172</v>
      </c>
      <c r="C293" t="s">
        <v>229</v>
      </c>
      <c r="E293">
        <v>-6.66</v>
      </c>
      <c r="F293">
        <v>-6.66</v>
      </c>
      <c r="G293">
        <v>129.49</v>
      </c>
      <c r="H293">
        <v>129.49</v>
      </c>
      <c r="I293" t="s">
        <v>174</v>
      </c>
      <c r="L293" t="s">
        <v>567</v>
      </c>
      <c r="M293" t="s">
        <v>549</v>
      </c>
      <c r="V293" t="s">
        <v>177</v>
      </c>
      <c r="AA293" t="s">
        <v>535</v>
      </c>
      <c r="AB293">
        <v>63.76</v>
      </c>
      <c r="AC293">
        <v>0.4</v>
      </c>
      <c r="AE293">
        <v>15.74</v>
      </c>
      <c r="AG293">
        <v>4.13</v>
      </c>
      <c r="AH293">
        <v>1.2</v>
      </c>
      <c r="AJ293">
        <v>4.84</v>
      </c>
      <c r="AK293">
        <v>1.94</v>
      </c>
      <c r="AL293">
        <v>0.11</v>
      </c>
      <c r="AN293">
        <v>1.86</v>
      </c>
      <c r="AO293">
        <v>3.28</v>
      </c>
      <c r="AR293">
        <v>0.56000000000000005</v>
      </c>
      <c r="FO293">
        <v>243167</v>
      </c>
    </row>
    <row r="294" spans="1:171" hidden="1">
      <c r="A294" t="s">
        <v>532</v>
      </c>
      <c r="B294" t="s">
        <v>172</v>
      </c>
      <c r="C294" t="s">
        <v>229</v>
      </c>
      <c r="E294">
        <v>-6.66</v>
      </c>
      <c r="F294">
        <v>-6.66</v>
      </c>
      <c r="G294">
        <v>129.49</v>
      </c>
      <c r="H294">
        <v>129.49</v>
      </c>
      <c r="I294" t="s">
        <v>174</v>
      </c>
      <c r="L294" t="s">
        <v>568</v>
      </c>
      <c r="M294" t="s">
        <v>549</v>
      </c>
      <c r="V294" t="s">
        <v>177</v>
      </c>
      <c r="AA294" t="s">
        <v>535</v>
      </c>
      <c r="AB294">
        <v>58.7</v>
      </c>
      <c r="AC294">
        <v>0.62</v>
      </c>
      <c r="AE294">
        <v>17.46</v>
      </c>
      <c r="AG294">
        <v>4.18</v>
      </c>
      <c r="AH294">
        <v>2.35</v>
      </c>
      <c r="AJ294">
        <v>6.17</v>
      </c>
      <c r="AK294">
        <v>2.42</v>
      </c>
      <c r="AL294">
        <v>0.08</v>
      </c>
      <c r="AN294">
        <v>1.08</v>
      </c>
      <c r="AO294">
        <v>2.83</v>
      </c>
      <c r="AP294">
        <v>0.03</v>
      </c>
      <c r="AR294">
        <v>2.79</v>
      </c>
      <c r="FO294">
        <v>243168</v>
      </c>
    </row>
    <row r="295" spans="1:171" hidden="1">
      <c r="A295" t="s">
        <v>532</v>
      </c>
      <c r="B295" t="s">
        <v>172</v>
      </c>
      <c r="C295" t="s">
        <v>226</v>
      </c>
      <c r="E295">
        <v>-6.94</v>
      </c>
      <c r="F295">
        <v>-6.94</v>
      </c>
      <c r="G295">
        <v>129.11000000000001</v>
      </c>
      <c r="H295">
        <v>129.11000000000001</v>
      </c>
      <c r="I295" t="s">
        <v>174</v>
      </c>
      <c r="L295" t="s">
        <v>569</v>
      </c>
      <c r="M295" t="s">
        <v>549</v>
      </c>
      <c r="V295" t="s">
        <v>177</v>
      </c>
      <c r="AA295" t="s">
        <v>535</v>
      </c>
      <c r="AB295">
        <v>56.9</v>
      </c>
      <c r="AC295">
        <v>0.56000000000000005</v>
      </c>
      <c r="AE295">
        <v>19.2</v>
      </c>
      <c r="AG295">
        <v>6.88</v>
      </c>
      <c r="AH295">
        <v>0.69</v>
      </c>
      <c r="AJ295">
        <v>7.66</v>
      </c>
      <c r="AK295">
        <v>3</v>
      </c>
      <c r="AL295">
        <v>0.56000000000000005</v>
      </c>
      <c r="AN295">
        <v>1.1299999999999999</v>
      </c>
      <c r="AO295">
        <v>3.1</v>
      </c>
      <c r="AR295">
        <v>0.28000000000000003</v>
      </c>
      <c r="FO295">
        <v>243169</v>
      </c>
    </row>
    <row r="296" spans="1:171" hidden="1">
      <c r="A296" t="s">
        <v>532</v>
      </c>
      <c r="B296" t="s">
        <v>172</v>
      </c>
      <c r="C296" t="s">
        <v>226</v>
      </c>
      <c r="E296">
        <v>-6.94</v>
      </c>
      <c r="F296">
        <v>-6.94</v>
      </c>
      <c r="G296">
        <v>129.11000000000001</v>
      </c>
      <c r="H296">
        <v>129.11000000000001</v>
      </c>
      <c r="I296" t="s">
        <v>174</v>
      </c>
      <c r="L296" t="s">
        <v>570</v>
      </c>
      <c r="M296" t="s">
        <v>549</v>
      </c>
      <c r="V296" t="s">
        <v>177</v>
      </c>
      <c r="AA296" t="s">
        <v>535</v>
      </c>
      <c r="AB296">
        <v>56.9</v>
      </c>
      <c r="AC296">
        <v>0.56000000000000005</v>
      </c>
      <c r="AE296">
        <v>19.34</v>
      </c>
      <c r="AG296">
        <v>3.81</v>
      </c>
      <c r="AH296">
        <v>2.7</v>
      </c>
      <c r="AJ296">
        <v>7.12</v>
      </c>
      <c r="AK296">
        <v>2.7</v>
      </c>
      <c r="AL296">
        <v>0.56000000000000005</v>
      </c>
      <c r="AN296">
        <v>1.31</v>
      </c>
      <c r="AO296">
        <v>3.1</v>
      </c>
      <c r="AR296">
        <v>0.41</v>
      </c>
      <c r="FO296">
        <v>243170</v>
      </c>
    </row>
    <row r="297" spans="1:171" hidden="1">
      <c r="A297" t="s">
        <v>532</v>
      </c>
      <c r="B297" t="s">
        <v>172</v>
      </c>
      <c r="C297" t="s">
        <v>226</v>
      </c>
      <c r="E297">
        <v>-6.94</v>
      </c>
      <c r="F297">
        <v>-6.94</v>
      </c>
      <c r="G297">
        <v>129.11000000000001</v>
      </c>
      <c r="H297">
        <v>129.11000000000001</v>
      </c>
      <c r="I297" t="s">
        <v>174</v>
      </c>
      <c r="L297" t="s">
        <v>571</v>
      </c>
      <c r="M297" t="s">
        <v>549</v>
      </c>
      <c r="V297" t="s">
        <v>177</v>
      </c>
      <c r="AA297" t="s">
        <v>535</v>
      </c>
      <c r="AB297">
        <v>56.25</v>
      </c>
      <c r="AC297">
        <v>0.78</v>
      </c>
      <c r="AE297">
        <v>17.88</v>
      </c>
      <c r="AG297">
        <v>5.22</v>
      </c>
      <c r="AH297">
        <v>2.75</v>
      </c>
      <c r="AJ297">
        <v>7.49</v>
      </c>
      <c r="AK297">
        <v>3.64</v>
      </c>
      <c r="AL297">
        <v>0.12</v>
      </c>
      <c r="AN297">
        <v>0.88</v>
      </c>
      <c r="AO297">
        <v>2.4</v>
      </c>
      <c r="AP297">
        <v>7.0000000000000007E-2</v>
      </c>
      <c r="AR297">
        <v>1.1000000000000001</v>
      </c>
      <c r="FO297">
        <v>243171</v>
      </c>
    </row>
    <row r="298" spans="1:171" hidden="1">
      <c r="A298" t="s">
        <v>532</v>
      </c>
      <c r="B298" t="s">
        <v>172</v>
      </c>
      <c r="C298" t="s">
        <v>212</v>
      </c>
      <c r="E298">
        <v>-7.11</v>
      </c>
      <c r="F298">
        <v>-7.11</v>
      </c>
      <c r="G298">
        <v>128.55000000000001</v>
      </c>
      <c r="H298">
        <v>128.55000000000001</v>
      </c>
      <c r="I298" t="s">
        <v>174</v>
      </c>
      <c r="L298" t="s">
        <v>572</v>
      </c>
      <c r="M298" t="s">
        <v>549</v>
      </c>
      <c r="V298" t="s">
        <v>177</v>
      </c>
      <c r="AA298" t="s">
        <v>535</v>
      </c>
      <c r="AB298">
        <v>56.64</v>
      </c>
      <c r="AC298">
        <v>0.76</v>
      </c>
      <c r="AE298">
        <v>19.760000000000002</v>
      </c>
      <c r="AG298">
        <v>5.83</v>
      </c>
      <c r="AH298">
        <v>2.76</v>
      </c>
      <c r="AJ298">
        <v>6.52</v>
      </c>
      <c r="AK298">
        <v>1.86</v>
      </c>
      <c r="AL298">
        <v>0.15</v>
      </c>
      <c r="AN298">
        <v>1.48</v>
      </c>
      <c r="AO298">
        <v>3.1</v>
      </c>
      <c r="AR298">
        <v>0.54</v>
      </c>
      <c r="FO298">
        <v>243172</v>
      </c>
    </row>
    <row r="299" spans="1:171" hidden="1">
      <c r="A299" t="s">
        <v>532</v>
      </c>
      <c r="B299" t="s">
        <v>172</v>
      </c>
      <c r="C299" t="s">
        <v>212</v>
      </c>
      <c r="E299">
        <v>-7.11</v>
      </c>
      <c r="F299">
        <v>-7.11</v>
      </c>
      <c r="G299">
        <v>128.55000000000001</v>
      </c>
      <c r="H299">
        <v>128.55000000000001</v>
      </c>
      <c r="I299" t="s">
        <v>174</v>
      </c>
      <c r="L299" t="s">
        <v>573</v>
      </c>
      <c r="M299" t="s">
        <v>549</v>
      </c>
      <c r="V299" t="s">
        <v>177</v>
      </c>
      <c r="AA299" t="s">
        <v>535</v>
      </c>
      <c r="AB299">
        <v>53.07</v>
      </c>
      <c r="AC299">
        <v>0.76</v>
      </c>
      <c r="AE299">
        <v>21.82</v>
      </c>
      <c r="AG299">
        <v>3.73</v>
      </c>
      <c r="AH299">
        <v>4.6500000000000004</v>
      </c>
      <c r="AJ299">
        <v>8.74</v>
      </c>
      <c r="AK299">
        <v>1.59</v>
      </c>
      <c r="AL299">
        <v>0.12</v>
      </c>
      <c r="AN299">
        <v>0.94</v>
      </c>
      <c r="AO299">
        <v>2.86</v>
      </c>
      <c r="AR299">
        <v>0.41</v>
      </c>
      <c r="FO299">
        <v>243173</v>
      </c>
    </row>
    <row r="300" spans="1:171" hidden="1">
      <c r="A300" t="s">
        <v>532</v>
      </c>
      <c r="B300" t="s">
        <v>172</v>
      </c>
      <c r="C300" t="s">
        <v>212</v>
      </c>
      <c r="E300">
        <v>-7.11</v>
      </c>
      <c r="F300">
        <v>-7.11</v>
      </c>
      <c r="G300">
        <v>128.55000000000001</v>
      </c>
      <c r="H300">
        <v>128.55000000000001</v>
      </c>
      <c r="I300" t="s">
        <v>174</v>
      </c>
      <c r="L300" t="s">
        <v>574</v>
      </c>
      <c r="M300" t="s">
        <v>549</v>
      </c>
      <c r="V300" t="s">
        <v>177</v>
      </c>
      <c r="AA300" t="s">
        <v>535</v>
      </c>
      <c r="AB300">
        <v>57.42</v>
      </c>
      <c r="AC300">
        <v>0.77</v>
      </c>
      <c r="AE300">
        <v>18.100000000000001</v>
      </c>
      <c r="AG300">
        <v>2.8</v>
      </c>
      <c r="AH300">
        <v>5.0999999999999996</v>
      </c>
      <c r="AJ300">
        <v>7.66</v>
      </c>
      <c r="AK300">
        <v>3.7</v>
      </c>
      <c r="AL300">
        <v>0.12</v>
      </c>
      <c r="AN300">
        <v>1.34</v>
      </c>
      <c r="AO300">
        <v>2.0299999999999998</v>
      </c>
      <c r="AP300">
        <v>7.0000000000000007E-2</v>
      </c>
      <c r="AR300">
        <v>0.24</v>
      </c>
      <c r="FO300">
        <v>243174</v>
      </c>
    </row>
    <row r="301" spans="1:171" hidden="1">
      <c r="A301" t="s">
        <v>532</v>
      </c>
      <c r="B301" t="s">
        <v>172</v>
      </c>
      <c r="C301" t="s">
        <v>212</v>
      </c>
      <c r="E301">
        <v>-7.11</v>
      </c>
      <c r="F301">
        <v>-7.11</v>
      </c>
      <c r="G301">
        <v>128.55000000000001</v>
      </c>
      <c r="H301">
        <v>128.55000000000001</v>
      </c>
      <c r="I301" t="s">
        <v>174</v>
      </c>
      <c r="L301" t="s">
        <v>575</v>
      </c>
      <c r="M301" t="s">
        <v>549</v>
      </c>
      <c r="V301" t="s">
        <v>177</v>
      </c>
      <c r="AA301" t="s">
        <v>535</v>
      </c>
      <c r="AB301">
        <v>54.74</v>
      </c>
      <c r="AC301">
        <v>0.62</v>
      </c>
      <c r="AE301">
        <v>21.1</v>
      </c>
      <c r="AG301">
        <v>2.75</v>
      </c>
      <c r="AH301">
        <v>4.8</v>
      </c>
      <c r="AJ301">
        <v>6.59</v>
      </c>
      <c r="AK301">
        <v>3.73</v>
      </c>
      <c r="AL301">
        <v>0.21</v>
      </c>
      <c r="AN301">
        <v>1.35</v>
      </c>
      <c r="AO301">
        <v>2.7</v>
      </c>
      <c r="AP301">
        <v>0.61</v>
      </c>
      <c r="AR301">
        <v>0.6</v>
      </c>
      <c r="FO301">
        <v>243175</v>
      </c>
    </row>
    <row r="302" spans="1:171" hidden="1">
      <c r="A302" t="s">
        <v>532</v>
      </c>
      <c r="B302" t="s">
        <v>172</v>
      </c>
      <c r="C302" t="s">
        <v>242</v>
      </c>
      <c r="E302">
        <v>-7.8</v>
      </c>
      <c r="F302">
        <v>-7.8</v>
      </c>
      <c r="G302">
        <v>126.3</v>
      </c>
      <c r="H302">
        <v>126.3</v>
      </c>
      <c r="I302" t="s">
        <v>174</v>
      </c>
      <c r="L302" t="s">
        <v>576</v>
      </c>
      <c r="M302" t="s">
        <v>549</v>
      </c>
      <c r="V302" t="s">
        <v>177</v>
      </c>
      <c r="AA302" t="s">
        <v>535</v>
      </c>
      <c r="AB302">
        <v>56.4</v>
      </c>
      <c r="AC302">
        <v>0.5</v>
      </c>
      <c r="AE302">
        <v>21.81</v>
      </c>
      <c r="AG302">
        <v>2.99</v>
      </c>
      <c r="AH302">
        <v>3.75</v>
      </c>
      <c r="AJ302">
        <v>5.69</v>
      </c>
      <c r="AK302">
        <v>2.9</v>
      </c>
      <c r="AL302">
        <v>0.13</v>
      </c>
      <c r="AN302">
        <v>1.6</v>
      </c>
      <c r="AO302">
        <v>2.4</v>
      </c>
      <c r="AP302">
        <v>0.37</v>
      </c>
      <c r="AR302">
        <v>0.55000000000000004</v>
      </c>
      <c r="FO302">
        <v>243176</v>
      </c>
    </row>
    <row r="303" spans="1:171" hidden="1">
      <c r="A303" t="s">
        <v>532</v>
      </c>
      <c r="B303" t="s">
        <v>172</v>
      </c>
      <c r="C303" t="s">
        <v>242</v>
      </c>
      <c r="E303">
        <v>-7.8</v>
      </c>
      <c r="F303">
        <v>-7.8</v>
      </c>
      <c r="G303">
        <v>126.3</v>
      </c>
      <c r="H303">
        <v>126.3</v>
      </c>
      <c r="I303" t="s">
        <v>174</v>
      </c>
      <c r="L303" t="s">
        <v>577</v>
      </c>
      <c r="M303" t="s">
        <v>549</v>
      </c>
      <c r="V303" t="s">
        <v>177</v>
      </c>
      <c r="AA303" t="s">
        <v>535</v>
      </c>
      <c r="AB303">
        <v>56.69</v>
      </c>
      <c r="AC303">
        <v>0.54</v>
      </c>
      <c r="AE303">
        <v>20.88</v>
      </c>
      <c r="AG303">
        <v>8.3800000000000008</v>
      </c>
      <c r="AH303">
        <v>3</v>
      </c>
      <c r="AJ303">
        <v>5.55</v>
      </c>
      <c r="AK303">
        <v>3.59</v>
      </c>
      <c r="AL303">
        <v>0.12</v>
      </c>
      <c r="AN303">
        <v>1.6</v>
      </c>
      <c r="AO303">
        <v>2.4</v>
      </c>
      <c r="AP303">
        <v>0.43</v>
      </c>
      <c r="AR303">
        <v>0.9</v>
      </c>
      <c r="FO303">
        <v>243177</v>
      </c>
    </row>
    <row r="304" spans="1:171" hidden="1">
      <c r="A304" t="s">
        <v>532</v>
      </c>
      <c r="B304" t="s">
        <v>172</v>
      </c>
      <c r="C304" t="s">
        <v>242</v>
      </c>
      <c r="E304">
        <v>-7.8</v>
      </c>
      <c r="F304">
        <v>-7.8</v>
      </c>
      <c r="G304">
        <v>126.3</v>
      </c>
      <c r="H304">
        <v>126.3</v>
      </c>
      <c r="I304" t="s">
        <v>174</v>
      </c>
      <c r="L304" t="s">
        <v>578</v>
      </c>
      <c r="M304" t="s">
        <v>549</v>
      </c>
      <c r="V304" t="s">
        <v>177</v>
      </c>
      <c r="AA304" t="s">
        <v>535</v>
      </c>
      <c r="AB304">
        <v>57.81</v>
      </c>
      <c r="AC304">
        <v>0.6</v>
      </c>
      <c r="AE304">
        <v>18.95</v>
      </c>
      <c r="AG304">
        <v>3.36</v>
      </c>
      <c r="AH304">
        <v>3.6</v>
      </c>
      <c r="AJ304">
        <v>6.31</v>
      </c>
      <c r="AK304">
        <v>3.68</v>
      </c>
      <c r="AL304">
        <v>0.14000000000000001</v>
      </c>
      <c r="AN304">
        <v>1.86</v>
      </c>
      <c r="AO304">
        <v>2.7</v>
      </c>
      <c r="AP304">
        <v>0.41</v>
      </c>
      <c r="AR304">
        <v>0.4</v>
      </c>
      <c r="FO304">
        <v>243178</v>
      </c>
    </row>
    <row r="305" spans="1:171" hidden="1">
      <c r="A305" t="s">
        <v>579</v>
      </c>
      <c r="B305" t="s">
        <v>172</v>
      </c>
      <c r="C305" t="s">
        <v>347</v>
      </c>
      <c r="D305" t="s">
        <v>580</v>
      </c>
      <c r="E305">
        <v>-8.17</v>
      </c>
      <c r="F305">
        <v>-8.17</v>
      </c>
      <c r="G305">
        <v>125.11</v>
      </c>
      <c r="H305">
        <v>125.11</v>
      </c>
      <c r="I305" t="s">
        <v>174</v>
      </c>
      <c r="L305" t="s">
        <v>581</v>
      </c>
      <c r="M305" t="s">
        <v>582</v>
      </c>
      <c r="V305" t="s">
        <v>177</v>
      </c>
      <c r="AA305" t="s">
        <v>583</v>
      </c>
      <c r="AB305">
        <v>61.42</v>
      </c>
      <c r="AC305">
        <v>0.46</v>
      </c>
      <c r="AE305">
        <v>16.91</v>
      </c>
      <c r="AI305">
        <v>4.47</v>
      </c>
      <c r="AJ305">
        <v>6.24</v>
      </c>
      <c r="AK305">
        <v>3.68</v>
      </c>
      <c r="AL305">
        <v>0.1</v>
      </c>
      <c r="AN305">
        <v>2.4500000000000002</v>
      </c>
      <c r="AO305">
        <v>3.66</v>
      </c>
      <c r="AP305">
        <v>0.12</v>
      </c>
      <c r="BF305">
        <v>1.25</v>
      </c>
      <c r="CK305">
        <v>57</v>
      </c>
      <c r="CN305">
        <v>41</v>
      </c>
      <c r="CO305">
        <v>21</v>
      </c>
      <c r="CW305">
        <v>102.14</v>
      </c>
      <c r="CX305">
        <v>478.49</v>
      </c>
      <c r="CY305">
        <v>15</v>
      </c>
      <c r="CZ305">
        <v>122</v>
      </c>
      <c r="DA305">
        <v>8</v>
      </c>
      <c r="DN305">
        <v>1095</v>
      </c>
      <c r="DO305">
        <v>33</v>
      </c>
      <c r="DP305">
        <v>59</v>
      </c>
      <c r="DR305">
        <v>17</v>
      </c>
      <c r="EM305">
        <v>13.5</v>
      </c>
      <c r="EO305">
        <v>26.7</v>
      </c>
      <c r="EP305">
        <v>9.5</v>
      </c>
      <c r="EQ305">
        <v>0.51239900000000005</v>
      </c>
      <c r="ET305">
        <v>0.70804400000000001</v>
      </c>
      <c r="EV305">
        <v>19.553000000000001</v>
      </c>
      <c r="EX305">
        <v>15.722</v>
      </c>
      <c r="EZ305">
        <v>39.911000000000001</v>
      </c>
      <c r="FO305" t="s">
        <v>584</v>
      </c>
    </row>
    <row r="306" spans="1:171">
      <c r="A306" t="s">
        <v>579</v>
      </c>
      <c r="B306" t="s">
        <v>172</v>
      </c>
      <c r="C306" t="s">
        <v>347</v>
      </c>
      <c r="D306" t="s">
        <v>580</v>
      </c>
      <c r="E306">
        <v>-8.17</v>
      </c>
      <c r="F306">
        <v>-8.17</v>
      </c>
      <c r="G306">
        <v>125.11</v>
      </c>
      <c r="H306">
        <v>125.11</v>
      </c>
      <c r="I306" t="s">
        <v>174</v>
      </c>
      <c r="L306" t="s">
        <v>585</v>
      </c>
      <c r="M306" t="s">
        <v>586</v>
      </c>
      <c r="U306" t="s">
        <v>587</v>
      </c>
      <c r="V306" t="s">
        <v>177</v>
      </c>
      <c r="AA306" t="s">
        <v>583</v>
      </c>
      <c r="AB306">
        <v>52.17</v>
      </c>
      <c r="AC306">
        <v>0.69</v>
      </c>
      <c r="AE306">
        <v>17.649999999999999</v>
      </c>
      <c r="AI306">
        <v>6.54</v>
      </c>
      <c r="AJ306">
        <v>9.67</v>
      </c>
      <c r="AK306">
        <v>6.91</v>
      </c>
      <c r="AL306">
        <v>0.12</v>
      </c>
      <c r="AN306">
        <v>1.39</v>
      </c>
      <c r="AO306">
        <v>2.88</v>
      </c>
      <c r="AP306">
        <v>0.13</v>
      </c>
      <c r="BF306">
        <v>1.0900000000000001</v>
      </c>
      <c r="CH306">
        <v>24</v>
      </c>
      <c r="CJ306">
        <v>196</v>
      </c>
      <c r="CK306">
        <v>174</v>
      </c>
      <c r="CN306">
        <v>49</v>
      </c>
      <c r="CO306">
        <v>63</v>
      </c>
      <c r="CP306">
        <v>33</v>
      </c>
      <c r="CQ306">
        <v>45</v>
      </c>
      <c r="CR306">
        <v>16.399999999999999</v>
      </c>
      <c r="CW306">
        <v>61</v>
      </c>
      <c r="CX306">
        <v>526</v>
      </c>
      <c r="CY306">
        <v>17</v>
      </c>
      <c r="CZ306">
        <v>85</v>
      </c>
      <c r="DA306">
        <v>5</v>
      </c>
      <c r="DM306">
        <v>4.5</v>
      </c>
      <c r="DN306">
        <v>680</v>
      </c>
      <c r="DO306">
        <v>24.8</v>
      </c>
      <c r="DP306">
        <v>44.5</v>
      </c>
      <c r="DQ306">
        <v>4.9800000000000004</v>
      </c>
      <c r="DR306">
        <v>18.3</v>
      </c>
      <c r="DS306">
        <v>3.63</v>
      </c>
      <c r="DT306">
        <v>1.04</v>
      </c>
      <c r="DU306">
        <v>3.29</v>
      </c>
      <c r="DV306">
        <v>0.48</v>
      </c>
      <c r="DW306">
        <v>2.9</v>
      </c>
      <c r="DX306">
        <v>0.6</v>
      </c>
      <c r="DY306">
        <v>1.7</v>
      </c>
      <c r="DZ306">
        <v>0.26</v>
      </c>
      <c r="EA306">
        <v>1.64</v>
      </c>
      <c r="EB306">
        <v>0.24</v>
      </c>
      <c r="EC306">
        <v>2.2200000000000002</v>
      </c>
      <c r="ED306">
        <v>0.4</v>
      </c>
      <c r="EM306">
        <v>8.1</v>
      </c>
      <c r="EO306">
        <v>13.9</v>
      </c>
      <c r="EP306">
        <v>3.9</v>
      </c>
      <c r="EQ306">
        <v>0.51241099999999995</v>
      </c>
      <c r="ET306">
        <v>0.70800799999999997</v>
      </c>
      <c r="EV306">
        <v>19.59</v>
      </c>
      <c r="EX306">
        <v>15.741</v>
      </c>
      <c r="EZ306">
        <v>40</v>
      </c>
      <c r="FO306" t="s">
        <v>588</v>
      </c>
    </row>
    <row r="307" spans="1:171">
      <c r="A307" t="s">
        <v>579</v>
      </c>
      <c r="B307" t="s">
        <v>172</v>
      </c>
      <c r="C307" t="s">
        <v>347</v>
      </c>
      <c r="D307" t="s">
        <v>348</v>
      </c>
      <c r="E307">
        <v>-8.36</v>
      </c>
      <c r="F307">
        <v>-8.36</v>
      </c>
      <c r="G307">
        <v>124.94</v>
      </c>
      <c r="H307">
        <v>124.94</v>
      </c>
      <c r="I307" t="s">
        <v>174</v>
      </c>
      <c r="L307" t="s">
        <v>589</v>
      </c>
      <c r="M307" t="s">
        <v>590</v>
      </c>
      <c r="V307" t="s">
        <v>177</v>
      </c>
      <c r="AA307" t="s">
        <v>583</v>
      </c>
      <c r="AB307">
        <v>51.77</v>
      </c>
      <c r="AC307">
        <v>0.81</v>
      </c>
      <c r="AE307">
        <v>16.920000000000002</v>
      </c>
      <c r="AI307">
        <v>8.8800000000000008</v>
      </c>
      <c r="AJ307">
        <v>10.37</v>
      </c>
      <c r="AK307">
        <v>6.5</v>
      </c>
      <c r="AL307">
        <v>0.15</v>
      </c>
      <c r="AN307">
        <v>1.19</v>
      </c>
      <c r="AO307">
        <v>2.2599999999999998</v>
      </c>
      <c r="AP307">
        <v>0.15</v>
      </c>
      <c r="BF307">
        <v>0.4</v>
      </c>
      <c r="CK307">
        <v>134</v>
      </c>
      <c r="CN307">
        <v>69</v>
      </c>
      <c r="CO307">
        <v>41</v>
      </c>
      <c r="CW307">
        <v>39</v>
      </c>
      <c r="CX307">
        <v>581</v>
      </c>
      <c r="CY307">
        <v>21</v>
      </c>
      <c r="CZ307">
        <v>95</v>
      </c>
      <c r="DA307">
        <v>5</v>
      </c>
      <c r="DN307">
        <v>481</v>
      </c>
      <c r="DO307">
        <v>28</v>
      </c>
      <c r="DP307">
        <v>58</v>
      </c>
      <c r="DR307">
        <v>24</v>
      </c>
      <c r="EM307">
        <v>16.2</v>
      </c>
      <c r="EO307">
        <v>9.1</v>
      </c>
      <c r="EP307">
        <v>2.2999999999999998</v>
      </c>
      <c r="EQ307">
        <v>0.51260799999999995</v>
      </c>
      <c r="ET307">
        <v>0.70623999999999998</v>
      </c>
      <c r="EV307">
        <v>19.106000000000002</v>
      </c>
      <c r="EX307">
        <v>15.692</v>
      </c>
      <c r="EZ307">
        <v>39.478000000000002</v>
      </c>
      <c r="FO307" t="s">
        <v>591</v>
      </c>
    </row>
    <row r="308" spans="1:171" hidden="1">
      <c r="A308" t="s">
        <v>592</v>
      </c>
      <c r="B308" t="s">
        <v>172</v>
      </c>
      <c r="C308" t="s">
        <v>547</v>
      </c>
      <c r="E308">
        <v>-5.5</v>
      </c>
      <c r="F308">
        <v>-5.5</v>
      </c>
      <c r="G308">
        <v>130.22</v>
      </c>
      <c r="H308">
        <v>130.22</v>
      </c>
      <c r="I308" t="s">
        <v>174</v>
      </c>
      <c r="L308" t="s">
        <v>593</v>
      </c>
      <c r="M308" t="s">
        <v>594</v>
      </c>
      <c r="V308" t="s">
        <v>177</v>
      </c>
      <c r="AA308" t="s">
        <v>595</v>
      </c>
      <c r="AB308">
        <v>56.84</v>
      </c>
      <c r="AC308">
        <v>0.78</v>
      </c>
      <c r="AE308">
        <v>17.510000000000002</v>
      </c>
      <c r="AI308">
        <v>6.77</v>
      </c>
      <c r="AJ308">
        <v>8.67</v>
      </c>
      <c r="AK308">
        <v>4.72</v>
      </c>
      <c r="AN308">
        <v>0.89</v>
      </c>
      <c r="AO308">
        <v>3.08</v>
      </c>
      <c r="AP308">
        <v>0.19</v>
      </c>
      <c r="CF308">
        <v>7390</v>
      </c>
      <c r="CW308">
        <v>30.9</v>
      </c>
      <c r="CX308">
        <v>213</v>
      </c>
      <c r="DM308">
        <v>1.7</v>
      </c>
      <c r="DN308">
        <v>236</v>
      </c>
      <c r="ET308">
        <v>0.70528000000000002</v>
      </c>
      <c r="FO308">
        <v>44112</v>
      </c>
    </row>
    <row r="309" spans="1:171" hidden="1">
      <c r="A309" t="s">
        <v>592</v>
      </c>
      <c r="B309" t="s">
        <v>172</v>
      </c>
      <c r="C309" t="s">
        <v>229</v>
      </c>
      <c r="E309">
        <v>-6.66</v>
      </c>
      <c r="F309">
        <v>-6.66</v>
      </c>
      <c r="G309">
        <v>129.49</v>
      </c>
      <c r="H309">
        <v>129.49</v>
      </c>
      <c r="I309" t="s">
        <v>174</v>
      </c>
      <c r="L309" t="s">
        <v>596</v>
      </c>
      <c r="M309" t="s">
        <v>594</v>
      </c>
      <c r="V309" t="s">
        <v>177</v>
      </c>
      <c r="AA309" t="s">
        <v>595</v>
      </c>
      <c r="AB309">
        <v>56.56</v>
      </c>
      <c r="AC309">
        <v>0.64</v>
      </c>
      <c r="AE309">
        <v>18.399999999999999</v>
      </c>
      <c r="AI309">
        <v>6.98</v>
      </c>
      <c r="AJ309">
        <v>8.98</v>
      </c>
      <c r="AK309">
        <v>4.0999999999999996</v>
      </c>
      <c r="AN309">
        <v>1.97</v>
      </c>
      <c r="AO309">
        <v>2.6</v>
      </c>
      <c r="AP309">
        <v>0.11</v>
      </c>
      <c r="CF309">
        <v>16400</v>
      </c>
      <c r="CW309">
        <v>83.4</v>
      </c>
      <c r="CX309">
        <v>412</v>
      </c>
      <c r="DM309">
        <v>8</v>
      </c>
      <c r="DN309">
        <v>680</v>
      </c>
      <c r="ET309">
        <v>0.70764000000000005</v>
      </c>
      <c r="FO309">
        <v>44123</v>
      </c>
    </row>
    <row r="310" spans="1:171" hidden="1">
      <c r="A310" t="s">
        <v>592</v>
      </c>
      <c r="B310" t="s">
        <v>172</v>
      </c>
      <c r="C310" t="s">
        <v>226</v>
      </c>
      <c r="E310">
        <v>-6.94</v>
      </c>
      <c r="F310">
        <v>-6.94</v>
      </c>
      <c r="G310">
        <v>129.11000000000001</v>
      </c>
      <c r="H310">
        <v>129.11000000000001</v>
      </c>
      <c r="I310" t="s">
        <v>174</v>
      </c>
      <c r="L310" t="s">
        <v>597</v>
      </c>
      <c r="M310" t="s">
        <v>594</v>
      </c>
      <c r="V310" t="s">
        <v>177</v>
      </c>
      <c r="AA310" t="s">
        <v>595</v>
      </c>
      <c r="AB310">
        <v>59.31</v>
      </c>
      <c r="AC310">
        <v>0.68</v>
      </c>
      <c r="AE310">
        <v>18.29</v>
      </c>
      <c r="AI310">
        <v>5.9</v>
      </c>
      <c r="AJ310">
        <v>7.22</v>
      </c>
      <c r="AK310">
        <v>3.1</v>
      </c>
      <c r="AN310">
        <v>1.94</v>
      </c>
      <c r="AO310">
        <v>3.16</v>
      </c>
      <c r="AP310">
        <v>0.15</v>
      </c>
      <c r="CF310">
        <v>16100</v>
      </c>
      <c r="CW310">
        <v>69.099999999999994</v>
      </c>
      <c r="CX310">
        <v>500</v>
      </c>
      <c r="DM310">
        <v>2.2000000000000002</v>
      </c>
      <c r="DN310">
        <v>752</v>
      </c>
      <c r="ET310">
        <v>0.70753999999999995</v>
      </c>
      <c r="FO310">
        <v>44130</v>
      </c>
    </row>
    <row r="311" spans="1:171" hidden="1">
      <c r="A311" t="s">
        <v>592</v>
      </c>
      <c r="B311" t="s">
        <v>172</v>
      </c>
      <c r="C311" t="s">
        <v>471</v>
      </c>
      <c r="E311">
        <v>-6.33</v>
      </c>
      <c r="F311">
        <v>-6.33</v>
      </c>
      <c r="G311">
        <v>130.03</v>
      </c>
      <c r="H311">
        <v>130.03</v>
      </c>
      <c r="I311" t="s">
        <v>174</v>
      </c>
      <c r="L311" t="s">
        <v>598</v>
      </c>
      <c r="M311" t="s">
        <v>594</v>
      </c>
      <c r="V311" t="s">
        <v>177</v>
      </c>
      <c r="AA311" t="s">
        <v>595</v>
      </c>
      <c r="ET311">
        <v>0.70821000000000001</v>
      </c>
      <c r="FO311">
        <v>44143</v>
      </c>
    </row>
    <row r="312" spans="1:171" hidden="1">
      <c r="A312" t="s">
        <v>592</v>
      </c>
      <c r="B312" t="s">
        <v>172</v>
      </c>
      <c r="C312" t="s">
        <v>471</v>
      </c>
      <c r="E312">
        <v>-6.33</v>
      </c>
      <c r="F312">
        <v>-6.33</v>
      </c>
      <c r="G312">
        <v>130.03</v>
      </c>
      <c r="H312">
        <v>130.03</v>
      </c>
      <c r="I312" t="s">
        <v>174</v>
      </c>
      <c r="L312" t="s">
        <v>599</v>
      </c>
      <c r="M312" t="s">
        <v>594</v>
      </c>
      <c r="V312" t="s">
        <v>177</v>
      </c>
      <c r="AA312" t="s">
        <v>595</v>
      </c>
      <c r="ET312">
        <v>0.70918000000000003</v>
      </c>
      <c r="FO312">
        <v>44144</v>
      </c>
    </row>
    <row r="313" spans="1:171" hidden="1">
      <c r="A313" t="s">
        <v>600</v>
      </c>
      <c r="B313" t="s">
        <v>172</v>
      </c>
      <c r="C313" t="s">
        <v>303</v>
      </c>
      <c r="E313">
        <v>4.52583</v>
      </c>
      <c r="F313">
        <v>4.52583</v>
      </c>
      <c r="G313">
        <v>129.89750000000001</v>
      </c>
      <c r="H313">
        <v>129.89750000000001</v>
      </c>
      <c r="I313" t="s">
        <v>174</v>
      </c>
      <c r="L313" t="s">
        <v>601</v>
      </c>
      <c r="M313" t="s">
        <v>602</v>
      </c>
      <c r="V313" t="s">
        <v>177</v>
      </c>
      <c r="AA313" t="s">
        <v>603</v>
      </c>
      <c r="AB313">
        <v>53.7</v>
      </c>
      <c r="AK313">
        <v>3.27</v>
      </c>
      <c r="CZ313">
        <v>79.069999999999993</v>
      </c>
      <c r="EB313">
        <v>0.51990000000000003</v>
      </c>
      <c r="EC313">
        <v>2.4140000000000001</v>
      </c>
      <c r="FH313">
        <v>0.28311399999999998</v>
      </c>
      <c r="FO313">
        <v>524028</v>
      </c>
    </row>
    <row r="314" spans="1:171" hidden="1">
      <c r="A314" t="s">
        <v>600</v>
      </c>
      <c r="B314" t="s">
        <v>172</v>
      </c>
      <c r="C314" t="s">
        <v>547</v>
      </c>
      <c r="E314">
        <v>-5.5</v>
      </c>
      <c r="F314">
        <v>-5.5</v>
      </c>
      <c r="G314">
        <v>130.22</v>
      </c>
      <c r="H314">
        <v>130.22</v>
      </c>
      <c r="I314" t="s">
        <v>174</v>
      </c>
      <c r="L314" t="s">
        <v>604</v>
      </c>
      <c r="M314" t="s">
        <v>602</v>
      </c>
      <c r="V314" t="s">
        <v>177</v>
      </c>
      <c r="AA314" t="s">
        <v>603</v>
      </c>
      <c r="AB314">
        <v>56.63</v>
      </c>
      <c r="AK314">
        <v>4.42</v>
      </c>
      <c r="CZ314">
        <v>69.010000000000005</v>
      </c>
      <c r="EB314">
        <v>0.41389999999999999</v>
      </c>
      <c r="EC314">
        <v>2.125</v>
      </c>
      <c r="FH314">
        <v>0.283057</v>
      </c>
      <c r="FO314">
        <v>524029</v>
      </c>
    </row>
    <row r="315" spans="1:171" hidden="1">
      <c r="A315" t="s">
        <v>600</v>
      </c>
      <c r="B315" t="s">
        <v>172</v>
      </c>
      <c r="C315" t="s">
        <v>547</v>
      </c>
      <c r="E315">
        <v>-5.5</v>
      </c>
      <c r="F315">
        <v>-5.5</v>
      </c>
      <c r="G315">
        <v>130.22</v>
      </c>
      <c r="H315">
        <v>130.22</v>
      </c>
      <c r="I315" t="s">
        <v>174</v>
      </c>
      <c r="L315" t="s">
        <v>605</v>
      </c>
      <c r="M315" t="s">
        <v>602</v>
      </c>
      <c r="V315" t="s">
        <v>177</v>
      </c>
      <c r="AA315" t="s">
        <v>603</v>
      </c>
      <c r="AB315">
        <v>56.35</v>
      </c>
      <c r="AK315">
        <v>4.97</v>
      </c>
      <c r="CZ315">
        <v>105.1</v>
      </c>
      <c r="EB315">
        <v>0.43259999999999998</v>
      </c>
      <c r="EC315">
        <v>2.915</v>
      </c>
      <c r="FH315">
        <v>0.28305000000000002</v>
      </c>
      <c r="FO315">
        <v>524031</v>
      </c>
    </row>
    <row r="316" spans="1:171" hidden="1">
      <c r="A316" t="s">
        <v>600</v>
      </c>
      <c r="B316" t="s">
        <v>172</v>
      </c>
      <c r="C316" t="s">
        <v>471</v>
      </c>
      <c r="E316">
        <v>-6.33</v>
      </c>
      <c r="F316">
        <v>-6.33</v>
      </c>
      <c r="G316">
        <v>130.03</v>
      </c>
      <c r="H316">
        <v>130.03</v>
      </c>
      <c r="I316" t="s">
        <v>174</v>
      </c>
      <c r="L316" t="s">
        <v>606</v>
      </c>
      <c r="M316" t="s">
        <v>602</v>
      </c>
      <c r="V316" t="s">
        <v>177</v>
      </c>
      <c r="AA316" t="s">
        <v>603</v>
      </c>
      <c r="AB316">
        <v>59.81</v>
      </c>
      <c r="AK316">
        <v>4.0199999999999996</v>
      </c>
      <c r="CZ316">
        <v>101.2</v>
      </c>
      <c r="EB316">
        <v>0.34279999999999999</v>
      </c>
      <c r="EC316">
        <v>2.8919999999999999</v>
      </c>
      <c r="FH316">
        <v>0.28275499999999998</v>
      </c>
      <c r="FO316">
        <v>524033</v>
      </c>
    </row>
    <row r="317" spans="1:171" hidden="1">
      <c r="A317" t="s">
        <v>600</v>
      </c>
      <c r="B317" t="s">
        <v>172</v>
      </c>
      <c r="C317" t="s">
        <v>229</v>
      </c>
      <c r="E317">
        <v>-6.66</v>
      </c>
      <c r="F317">
        <v>-6.66</v>
      </c>
      <c r="G317">
        <v>129.49</v>
      </c>
      <c r="H317">
        <v>129.49</v>
      </c>
      <c r="I317" t="s">
        <v>174</v>
      </c>
      <c r="L317" t="s">
        <v>607</v>
      </c>
      <c r="M317" t="s">
        <v>602</v>
      </c>
      <c r="V317" t="s">
        <v>177</v>
      </c>
      <c r="AA317" t="s">
        <v>603</v>
      </c>
      <c r="AB317">
        <v>57.68</v>
      </c>
      <c r="AK317">
        <v>3.45</v>
      </c>
      <c r="CZ317">
        <v>115.3</v>
      </c>
      <c r="EB317">
        <v>0.40010000000000001</v>
      </c>
      <c r="EC317">
        <v>3.363</v>
      </c>
      <c r="FH317">
        <v>0.28299600000000003</v>
      </c>
      <c r="FO317">
        <v>524036</v>
      </c>
    </row>
    <row r="318" spans="1:171" hidden="1">
      <c r="A318" t="s">
        <v>600</v>
      </c>
      <c r="B318" t="s">
        <v>172</v>
      </c>
      <c r="C318" t="s">
        <v>229</v>
      </c>
      <c r="E318">
        <v>-6.66</v>
      </c>
      <c r="F318">
        <v>-6.66</v>
      </c>
      <c r="G318">
        <v>129.49</v>
      </c>
      <c r="H318">
        <v>129.49</v>
      </c>
      <c r="I318" t="s">
        <v>174</v>
      </c>
      <c r="L318" t="s">
        <v>608</v>
      </c>
      <c r="M318" t="s">
        <v>602</v>
      </c>
      <c r="V318" t="s">
        <v>177</v>
      </c>
      <c r="AA318" t="s">
        <v>603</v>
      </c>
      <c r="AB318">
        <v>57.8</v>
      </c>
      <c r="AK318">
        <v>3.01</v>
      </c>
      <c r="CZ318">
        <v>119.3</v>
      </c>
      <c r="EB318">
        <v>0.5736</v>
      </c>
      <c r="EC318">
        <v>3.4820000000000002</v>
      </c>
      <c r="FH318">
        <v>0.28299299999999999</v>
      </c>
      <c r="FO318">
        <v>524037</v>
      </c>
    </row>
    <row r="319" spans="1:171" hidden="1">
      <c r="A319" t="s">
        <v>600</v>
      </c>
      <c r="B319" t="s">
        <v>172</v>
      </c>
      <c r="C319" t="s">
        <v>317</v>
      </c>
      <c r="E319">
        <v>-6.92</v>
      </c>
      <c r="F319">
        <v>-6.92</v>
      </c>
      <c r="G319">
        <v>129.13</v>
      </c>
      <c r="H319">
        <v>129.13</v>
      </c>
      <c r="I319" t="s">
        <v>174</v>
      </c>
      <c r="L319" t="s">
        <v>609</v>
      </c>
      <c r="M319" t="s">
        <v>602</v>
      </c>
      <c r="V319" t="s">
        <v>177</v>
      </c>
      <c r="AA319" t="s">
        <v>603</v>
      </c>
      <c r="AB319">
        <v>54.79</v>
      </c>
      <c r="AK319">
        <v>5.14</v>
      </c>
      <c r="CZ319">
        <v>94.82</v>
      </c>
      <c r="EB319">
        <v>0.32350000000000001</v>
      </c>
      <c r="EC319">
        <v>2.8050000000000002</v>
      </c>
      <c r="FH319">
        <v>0.28289900000000001</v>
      </c>
      <c r="FO319">
        <v>524040</v>
      </c>
    </row>
    <row r="320" spans="1:171" hidden="1">
      <c r="A320" t="s">
        <v>600</v>
      </c>
      <c r="B320" t="s">
        <v>172</v>
      </c>
      <c r="C320" t="s">
        <v>317</v>
      </c>
      <c r="E320">
        <v>-6.92</v>
      </c>
      <c r="F320">
        <v>-6.92</v>
      </c>
      <c r="G320">
        <v>129.13</v>
      </c>
      <c r="H320">
        <v>129.13</v>
      </c>
      <c r="I320" t="s">
        <v>174</v>
      </c>
      <c r="L320" t="s">
        <v>610</v>
      </c>
      <c r="M320" t="s">
        <v>602</v>
      </c>
      <c r="V320" t="s">
        <v>177</v>
      </c>
      <c r="AA320" t="s">
        <v>603</v>
      </c>
      <c r="AB320">
        <v>57.86</v>
      </c>
      <c r="AK320">
        <v>3.23</v>
      </c>
      <c r="CZ320">
        <v>109.6</v>
      </c>
      <c r="EB320">
        <v>0.32479999999999998</v>
      </c>
      <c r="EC320">
        <v>3.077</v>
      </c>
      <c r="FH320">
        <v>0.28287699999999999</v>
      </c>
      <c r="FO320">
        <v>524041</v>
      </c>
    </row>
    <row r="321" spans="1:171" hidden="1">
      <c r="A321" t="s">
        <v>600</v>
      </c>
      <c r="B321" t="s">
        <v>172</v>
      </c>
      <c r="C321" t="s">
        <v>212</v>
      </c>
      <c r="E321">
        <v>-7.11</v>
      </c>
      <c r="F321">
        <v>-7.11</v>
      </c>
      <c r="G321">
        <v>128.55000000000001</v>
      </c>
      <c r="H321">
        <v>128.55000000000001</v>
      </c>
      <c r="I321" t="s">
        <v>174</v>
      </c>
      <c r="L321" t="s">
        <v>611</v>
      </c>
      <c r="M321" t="s">
        <v>602</v>
      </c>
      <c r="V321" t="s">
        <v>177</v>
      </c>
      <c r="AA321" t="s">
        <v>603</v>
      </c>
      <c r="AB321">
        <v>56.63</v>
      </c>
      <c r="AK321">
        <v>3.75</v>
      </c>
      <c r="CZ321">
        <v>108.7</v>
      </c>
      <c r="EB321">
        <v>0.34910000000000002</v>
      </c>
      <c r="EC321">
        <v>3.1379999999999999</v>
      </c>
      <c r="FH321">
        <v>0.28290799999999999</v>
      </c>
      <c r="FO321">
        <v>524044</v>
      </c>
    </row>
    <row r="322" spans="1:171" hidden="1">
      <c r="A322" t="s">
        <v>612</v>
      </c>
      <c r="B322" t="s">
        <v>172</v>
      </c>
      <c r="C322" t="s">
        <v>242</v>
      </c>
      <c r="D322" t="s">
        <v>613</v>
      </c>
      <c r="E322">
        <v>-7.8</v>
      </c>
      <c r="F322">
        <v>-7.8</v>
      </c>
      <c r="G322">
        <v>126.3</v>
      </c>
      <c r="H322">
        <v>126.3</v>
      </c>
      <c r="I322" t="s">
        <v>174</v>
      </c>
      <c r="L322" t="s">
        <v>614</v>
      </c>
      <c r="M322" t="s">
        <v>615</v>
      </c>
      <c r="Q322" t="s">
        <v>616</v>
      </c>
      <c r="V322" t="s">
        <v>177</v>
      </c>
      <c r="AA322" t="s">
        <v>617</v>
      </c>
      <c r="AB322">
        <v>59.89</v>
      </c>
      <c r="AC322">
        <v>0.82</v>
      </c>
      <c r="AE322">
        <v>15.14</v>
      </c>
      <c r="AI322">
        <v>9.25</v>
      </c>
      <c r="AJ322">
        <v>7.55</v>
      </c>
      <c r="AK322">
        <v>3.27</v>
      </c>
      <c r="AL322">
        <v>0.16</v>
      </c>
      <c r="AN322">
        <v>1.38</v>
      </c>
      <c r="AO322">
        <v>2.66</v>
      </c>
      <c r="AP322">
        <v>7.0000000000000007E-2</v>
      </c>
      <c r="BC322">
        <v>0.13</v>
      </c>
      <c r="BT322">
        <v>13</v>
      </c>
      <c r="CH322">
        <v>33.799999999999997</v>
      </c>
      <c r="CJ322">
        <v>312</v>
      </c>
      <c r="CK322">
        <v>9</v>
      </c>
      <c r="CN322">
        <v>28</v>
      </c>
      <c r="CO322">
        <v>12.2</v>
      </c>
      <c r="CP322">
        <v>84.4</v>
      </c>
      <c r="CQ322">
        <v>121</v>
      </c>
      <c r="CR322">
        <v>17.399999999999999</v>
      </c>
      <c r="CW322">
        <v>34</v>
      </c>
      <c r="CX322">
        <v>177</v>
      </c>
      <c r="CY322">
        <v>23.4</v>
      </c>
      <c r="CZ322">
        <v>72.099999999999994</v>
      </c>
      <c r="DA322">
        <v>3.34</v>
      </c>
      <c r="DB322">
        <v>2.12</v>
      </c>
      <c r="DM322">
        <v>1.61</v>
      </c>
      <c r="DN322">
        <v>204</v>
      </c>
      <c r="DO322">
        <v>6.26</v>
      </c>
      <c r="DP322">
        <v>13.57</v>
      </c>
      <c r="DQ322">
        <v>1.79</v>
      </c>
      <c r="DR322">
        <v>8.57</v>
      </c>
      <c r="DS322">
        <v>2.48</v>
      </c>
      <c r="DT322">
        <v>0.75</v>
      </c>
      <c r="DU322">
        <v>3.21</v>
      </c>
      <c r="DV322">
        <v>0.54</v>
      </c>
      <c r="DW322">
        <v>3.71</v>
      </c>
      <c r="DX322">
        <v>0.79</v>
      </c>
      <c r="DY322">
        <v>2.48</v>
      </c>
      <c r="DZ322">
        <v>0.37</v>
      </c>
      <c r="EA322">
        <v>2.41</v>
      </c>
      <c r="EB322">
        <v>0.39</v>
      </c>
      <c r="EC322">
        <v>2.42</v>
      </c>
      <c r="ED322">
        <v>0.33</v>
      </c>
      <c r="EE322">
        <v>12.8</v>
      </c>
      <c r="EM322">
        <v>9.2100000000000009</v>
      </c>
      <c r="EN322">
        <v>1</v>
      </c>
      <c r="EO322">
        <v>2.2400000000000002</v>
      </c>
      <c r="EP322">
        <v>0.74</v>
      </c>
      <c r="ET322">
        <v>0.70773299999999995</v>
      </c>
      <c r="FO322">
        <v>525514</v>
      </c>
    </row>
    <row r="323" spans="1:171" hidden="1">
      <c r="A323" t="s">
        <v>612</v>
      </c>
      <c r="B323" t="s">
        <v>172</v>
      </c>
      <c r="C323" t="s">
        <v>242</v>
      </c>
      <c r="D323" t="s">
        <v>618</v>
      </c>
      <c r="E323">
        <v>-7.8</v>
      </c>
      <c r="F323">
        <v>-7.8</v>
      </c>
      <c r="G323">
        <v>126.3</v>
      </c>
      <c r="H323">
        <v>126.3</v>
      </c>
      <c r="I323" t="s">
        <v>174</v>
      </c>
      <c r="L323" t="s">
        <v>619</v>
      </c>
      <c r="M323" t="s">
        <v>620</v>
      </c>
      <c r="Q323" t="s">
        <v>616</v>
      </c>
      <c r="V323" t="s">
        <v>177</v>
      </c>
      <c r="AA323" t="s">
        <v>617</v>
      </c>
      <c r="AB323">
        <v>54.11</v>
      </c>
      <c r="AC323">
        <v>0.62</v>
      </c>
      <c r="AE323">
        <v>15.33</v>
      </c>
      <c r="AI323">
        <v>6.47</v>
      </c>
      <c r="AJ323">
        <v>7.16</v>
      </c>
      <c r="AK323">
        <v>3.38</v>
      </c>
      <c r="AL323">
        <v>0.16</v>
      </c>
      <c r="AN323">
        <v>2.19</v>
      </c>
      <c r="AO323">
        <v>2.8</v>
      </c>
      <c r="AP323">
        <v>0.11</v>
      </c>
      <c r="BC323">
        <v>0.14000000000000001</v>
      </c>
      <c r="BT323">
        <v>23.4</v>
      </c>
      <c r="CH323">
        <v>26.6</v>
      </c>
      <c r="CJ323">
        <v>209</v>
      </c>
      <c r="CK323">
        <v>16.3</v>
      </c>
      <c r="CN323">
        <v>23.8</v>
      </c>
      <c r="CO323">
        <v>12.7</v>
      </c>
      <c r="CP323">
        <v>47.1</v>
      </c>
      <c r="CQ323">
        <v>80.5</v>
      </c>
      <c r="CR323">
        <v>18.8</v>
      </c>
      <c r="CW323">
        <v>104</v>
      </c>
      <c r="CX323">
        <v>395</v>
      </c>
      <c r="CY323">
        <v>29.2</v>
      </c>
      <c r="CZ323">
        <v>132</v>
      </c>
      <c r="DA323">
        <v>9.2100000000000009</v>
      </c>
      <c r="DB323">
        <v>1.9</v>
      </c>
      <c r="DM323">
        <v>3.98</v>
      </c>
      <c r="DN323">
        <v>1199</v>
      </c>
      <c r="DO323">
        <v>32.880000000000003</v>
      </c>
      <c r="DP323">
        <v>67.709999999999994</v>
      </c>
      <c r="DQ323">
        <v>6.96</v>
      </c>
      <c r="DR323">
        <v>28.47</v>
      </c>
      <c r="DS323">
        <v>5.73</v>
      </c>
      <c r="DT323">
        <v>1.31</v>
      </c>
      <c r="DU323">
        <v>5.76</v>
      </c>
      <c r="DV323">
        <v>0.79</v>
      </c>
      <c r="DW323">
        <v>4.8</v>
      </c>
      <c r="DX323">
        <v>0.96</v>
      </c>
      <c r="DY323">
        <v>2.92</v>
      </c>
      <c r="DZ323">
        <v>0.41</v>
      </c>
      <c r="EA323">
        <v>2.57</v>
      </c>
      <c r="EB323">
        <v>0.41</v>
      </c>
      <c r="EC323">
        <v>4.7</v>
      </c>
      <c r="ED323">
        <v>0.77</v>
      </c>
      <c r="EE323">
        <v>8.1999999999999993</v>
      </c>
      <c r="EM323">
        <v>21.2</v>
      </c>
      <c r="EN323">
        <v>1</v>
      </c>
      <c r="EO323">
        <v>13.7</v>
      </c>
      <c r="EP323">
        <v>2.82</v>
      </c>
      <c r="ET323">
        <v>0.707484</v>
      </c>
      <c r="FO323">
        <v>525515</v>
      </c>
    </row>
    <row r="324" spans="1:171" hidden="1">
      <c r="A324" t="s">
        <v>612</v>
      </c>
      <c r="B324" t="s">
        <v>172</v>
      </c>
      <c r="C324" t="s">
        <v>242</v>
      </c>
      <c r="D324" t="s">
        <v>621</v>
      </c>
      <c r="E324">
        <v>-7.8</v>
      </c>
      <c r="F324">
        <v>-7.8</v>
      </c>
      <c r="G324">
        <v>126.3</v>
      </c>
      <c r="H324">
        <v>126.3</v>
      </c>
      <c r="I324" t="s">
        <v>174</v>
      </c>
      <c r="L324" t="s">
        <v>622</v>
      </c>
      <c r="M324" t="s">
        <v>615</v>
      </c>
      <c r="Q324" t="s">
        <v>616</v>
      </c>
      <c r="V324" t="s">
        <v>177</v>
      </c>
      <c r="AA324" t="s">
        <v>617</v>
      </c>
      <c r="AB324">
        <v>62.84</v>
      </c>
      <c r="AC324">
        <v>0.69</v>
      </c>
      <c r="AE324">
        <v>15.82</v>
      </c>
      <c r="AI324">
        <v>5.46</v>
      </c>
      <c r="AJ324">
        <v>5</v>
      </c>
      <c r="AK324">
        <v>1.79</v>
      </c>
      <c r="AL324">
        <v>0.17</v>
      </c>
      <c r="AN324">
        <v>2.4300000000000002</v>
      </c>
      <c r="AO324">
        <v>3.5</v>
      </c>
      <c r="AP324">
        <v>0.17</v>
      </c>
      <c r="BC324">
        <v>0.11</v>
      </c>
      <c r="BT324">
        <v>17.100000000000001</v>
      </c>
      <c r="CH324">
        <v>17.7</v>
      </c>
      <c r="CJ324">
        <v>93.5</v>
      </c>
      <c r="CK324">
        <v>10.199999999999999</v>
      </c>
      <c r="CN324">
        <v>8.1</v>
      </c>
      <c r="CO324">
        <v>3.32</v>
      </c>
      <c r="CP324">
        <v>11.9</v>
      </c>
      <c r="CQ324">
        <v>89.1</v>
      </c>
      <c r="CR324">
        <v>19.3</v>
      </c>
      <c r="CW324">
        <v>99.9</v>
      </c>
      <c r="CX324">
        <v>370</v>
      </c>
      <c r="CY324">
        <v>30</v>
      </c>
      <c r="CZ324">
        <v>140</v>
      </c>
      <c r="DA324">
        <v>9.64</v>
      </c>
      <c r="DB324">
        <v>1.83</v>
      </c>
      <c r="DM324">
        <v>4.47</v>
      </c>
      <c r="DN324">
        <v>753</v>
      </c>
      <c r="DO324">
        <v>25.57</v>
      </c>
      <c r="DP324">
        <v>59.07</v>
      </c>
      <c r="DQ324">
        <v>6.15</v>
      </c>
      <c r="DR324">
        <v>26.11</v>
      </c>
      <c r="DS324">
        <v>5.59</v>
      </c>
      <c r="DT324">
        <v>1.44</v>
      </c>
      <c r="DU324">
        <v>5.67</v>
      </c>
      <c r="DV324">
        <v>0.82</v>
      </c>
      <c r="DW324">
        <v>5.0599999999999996</v>
      </c>
      <c r="DX324">
        <v>1.03</v>
      </c>
      <c r="DY324">
        <v>3.19</v>
      </c>
      <c r="DZ324">
        <v>0.46</v>
      </c>
      <c r="EA324">
        <v>3.02</v>
      </c>
      <c r="EB324">
        <v>0.48</v>
      </c>
      <c r="EC324">
        <v>3.93</v>
      </c>
      <c r="ED324">
        <v>0.66</v>
      </c>
      <c r="EE324">
        <v>13.1</v>
      </c>
      <c r="EM324">
        <v>18.7</v>
      </c>
      <c r="EN324">
        <v>1.4</v>
      </c>
      <c r="EO324">
        <v>10.199999999999999</v>
      </c>
      <c r="EP324">
        <v>2.56</v>
      </c>
      <c r="ET324">
        <v>0.70781400000000005</v>
      </c>
      <c r="FO324">
        <v>525516</v>
      </c>
    </row>
    <row r="325" spans="1:171" hidden="1">
      <c r="A325" t="s">
        <v>612</v>
      </c>
      <c r="B325" t="s">
        <v>172</v>
      </c>
      <c r="C325" t="s">
        <v>242</v>
      </c>
      <c r="D325" t="s">
        <v>623</v>
      </c>
      <c r="E325">
        <v>-7.8</v>
      </c>
      <c r="F325">
        <v>-7.8</v>
      </c>
      <c r="G325">
        <v>126.3</v>
      </c>
      <c r="H325">
        <v>126.3</v>
      </c>
      <c r="I325" t="s">
        <v>174</v>
      </c>
      <c r="L325" t="s">
        <v>624</v>
      </c>
      <c r="M325" t="s">
        <v>625</v>
      </c>
      <c r="Q325" t="s">
        <v>616</v>
      </c>
      <c r="V325" t="s">
        <v>254</v>
      </c>
      <c r="AA325" t="s">
        <v>617</v>
      </c>
      <c r="AB325">
        <v>76.150000000000006</v>
      </c>
      <c r="AC325">
        <v>0.23</v>
      </c>
      <c r="AE325">
        <v>13.18</v>
      </c>
      <c r="AI325">
        <v>2.15</v>
      </c>
      <c r="AJ325">
        <v>2.42</v>
      </c>
      <c r="AK325">
        <v>0.45</v>
      </c>
      <c r="AL325">
        <v>0.04</v>
      </c>
      <c r="AN325">
        <v>1.1599999999999999</v>
      </c>
      <c r="AO325">
        <v>4.74</v>
      </c>
      <c r="AP325">
        <v>0.04</v>
      </c>
      <c r="BC325">
        <v>0.11</v>
      </c>
      <c r="BT325">
        <v>20.8</v>
      </c>
      <c r="CH325">
        <v>6.33</v>
      </c>
      <c r="CJ325">
        <v>18.3</v>
      </c>
      <c r="CK325">
        <v>9.56</v>
      </c>
      <c r="CN325">
        <v>7.56</v>
      </c>
      <c r="CO325">
        <v>6.21</v>
      </c>
      <c r="CP325">
        <v>24.9</v>
      </c>
      <c r="CQ325">
        <v>23.3</v>
      </c>
      <c r="CR325">
        <v>15.2</v>
      </c>
      <c r="CW325">
        <v>104</v>
      </c>
      <c r="CX325">
        <v>121</v>
      </c>
      <c r="CY325">
        <v>11.6</v>
      </c>
      <c r="CZ325">
        <v>134</v>
      </c>
      <c r="DA325">
        <v>5.18</v>
      </c>
      <c r="DB325">
        <v>1.32</v>
      </c>
      <c r="DM325">
        <v>2.38</v>
      </c>
      <c r="DN325">
        <v>574</v>
      </c>
      <c r="DO325">
        <v>13.4</v>
      </c>
      <c r="DP325">
        <v>26.25</v>
      </c>
      <c r="DQ325">
        <v>2.93</v>
      </c>
      <c r="DR325">
        <v>11.97</v>
      </c>
      <c r="DS325">
        <v>2.5299999999999998</v>
      </c>
      <c r="DT325">
        <v>0.56000000000000005</v>
      </c>
      <c r="DU325">
        <v>2.57</v>
      </c>
      <c r="DV325">
        <v>0.35</v>
      </c>
      <c r="DW325">
        <v>2.06</v>
      </c>
      <c r="DX325">
        <v>0.4</v>
      </c>
      <c r="DY325">
        <v>1.1499999999999999</v>
      </c>
      <c r="DZ325">
        <v>0.16</v>
      </c>
      <c r="EA325">
        <v>0.96</v>
      </c>
      <c r="EB325">
        <v>0.15</v>
      </c>
      <c r="EC325">
        <v>0.75</v>
      </c>
      <c r="ED325">
        <v>0.37</v>
      </c>
      <c r="EE325">
        <v>11</v>
      </c>
      <c r="EM325">
        <v>16.2</v>
      </c>
      <c r="EN325">
        <v>2.4</v>
      </c>
      <c r="EO325">
        <v>3.79</v>
      </c>
      <c r="EP325">
        <v>0.61</v>
      </c>
      <c r="ET325">
        <v>0.70803099999999997</v>
      </c>
      <c r="FO325">
        <v>525517</v>
      </c>
    </row>
    <row r="326" spans="1:171" hidden="1">
      <c r="A326" t="s">
        <v>612</v>
      </c>
      <c r="B326" t="s">
        <v>172</v>
      </c>
      <c r="C326" t="s">
        <v>242</v>
      </c>
      <c r="D326" t="s">
        <v>626</v>
      </c>
      <c r="E326">
        <v>-7.8</v>
      </c>
      <c r="F326">
        <v>-7.8</v>
      </c>
      <c r="G326">
        <v>126.3</v>
      </c>
      <c r="H326">
        <v>126.3</v>
      </c>
      <c r="I326" t="s">
        <v>174</v>
      </c>
      <c r="L326" t="s">
        <v>627</v>
      </c>
      <c r="M326" t="s">
        <v>628</v>
      </c>
      <c r="Q326" t="s">
        <v>616</v>
      </c>
      <c r="V326" t="s">
        <v>177</v>
      </c>
      <c r="AA326" t="s">
        <v>617</v>
      </c>
      <c r="AB326">
        <v>68.430000000000007</v>
      </c>
      <c r="AC326">
        <v>0.4</v>
      </c>
      <c r="AE326">
        <v>15.16</v>
      </c>
      <c r="AI326">
        <v>3.52</v>
      </c>
      <c r="AJ326">
        <v>3.63</v>
      </c>
      <c r="AK326">
        <v>1.39</v>
      </c>
      <c r="AL326">
        <v>0.08</v>
      </c>
      <c r="AN326">
        <v>3.72</v>
      </c>
      <c r="AO326">
        <v>3.03</v>
      </c>
      <c r="AP326">
        <v>0.1</v>
      </c>
      <c r="BC326">
        <v>0.14000000000000001</v>
      </c>
      <c r="BT326">
        <v>25.3</v>
      </c>
      <c r="CH326">
        <v>11.4</v>
      </c>
      <c r="CJ326">
        <v>70.2</v>
      </c>
      <c r="CK326">
        <v>14.3</v>
      </c>
      <c r="CN326">
        <v>7.17</v>
      </c>
      <c r="CO326">
        <v>6</v>
      </c>
      <c r="CP326">
        <v>14.6</v>
      </c>
      <c r="CQ326">
        <v>58.1</v>
      </c>
      <c r="CR326">
        <v>17.899999999999999</v>
      </c>
      <c r="CW326">
        <v>204</v>
      </c>
      <c r="CX326">
        <v>293</v>
      </c>
      <c r="CY326">
        <v>26</v>
      </c>
      <c r="CZ326">
        <v>163</v>
      </c>
      <c r="DA326">
        <v>17.600000000000001</v>
      </c>
      <c r="DB326">
        <v>2</v>
      </c>
      <c r="DM326">
        <v>7.56</v>
      </c>
      <c r="DN326">
        <v>795</v>
      </c>
      <c r="DO326">
        <v>41.24</v>
      </c>
      <c r="DP326">
        <v>81.260000000000005</v>
      </c>
      <c r="DQ326">
        <v>9.18</v>
      </c>
      <c r="DR326">
        <v>35.51</v>
      </c>
      <c r="DS326">
        <v>6.81</v>
      </c>
      <c r="DT326">
        <v>1.1499999999999999</v>
      </c>
      <c r="DU326">
        <v>6.13</v>
      </c>
      <c r="DV326">
        <v>0.81</v>
      </c>
      <c r="DW326">
        <v>4.62</v>
      </c>
      <c r="DX326">
        <v>0.87</v>
      </c>
      <c r="DY326">
        <v>2.57</v>
      </c>
      <c r="DZ326">
        <v>0.36</v>
      </c>
      <c r="EA326">
        <v>2.2799999999999998</v>
      </c>
      <c r="EB326">
        <v>0.34</v>
      </c>
      <c r="EC326">
        <v>3.37</v>
      </c>
      <c r="ED326">
        <v>1.49</v>
      </c>
      <c r="EE326">
        <v>9.1</v>
      </c>
      <c r="EM326">
        <v>27.6</v>
      </c>
      <c r="EN326">
        <v>0.7</v>
      </c>
      <c r="EO326">
        <v>19.5</v>
      </c>
      <c r="EP326">
        <v>3.93</v>
      </c>
      <c r="ET326">
        <v>0.71106800000000003</v>
      </c>
      <c r="FO326">
        <v>525518</v>
      </c>
    </row>
    <row r="327" spans="1:171" hidden="1">
      <c r="A327" t="s">
        <v>612</v>
      </c>
      <c r="B327" t="s">
        <v>172</v>
      </c>
      <c r="C327" t="s">
        <v>242</v>
      </c>
      <c r="D327" t="s">
        <v>629</v>
      </c>
      <c r="E327">
        <v>-7.8</v>
      </c>
      <c r="F327">
        <v>-7.8</v>
      </c>
      <c r="G327">
        <v>126.3</v>
      </c>
      <c r="H327">
        <v>126.3</v>
      </c>
      <c r="I327" t="s">
        <v>174</v>
      </c>
      <c r="L327" t="s">
        <v>630</v>
      </c>
      <c r="M327" t="s">
        <v>628</v>
      </c>
      <c r="Q327" t="s">
        <v>616</v>
      </c>
      <c r="V327" t="s">
        <v>177</v>
      </c>
      <c r="AA327" t="s">
        <v>617</v>
      </c>
      <c r="AB327">
        <v>69.34</v>
      </c>
      <c r="AC327">
        <v>0.45</v>
      </c>
      <c r="AE327">
        <v>15.93</v>
      </c>
      <c r="AI327">
        <v>3.14</v>
      </c>
      <c r="AJ327">
        <v>2.99</v>
      </c>
      <c r="AK327">
        <v>1.57</v>
      </c>
      <c r="AL327">
        <v>0.05</v>
      </c>
      <c r="AN327">
        <v>3.4</v>
      </c>
      <c r="AO327">
        <v>2.94</v>
      </c>
      <c r="AP327">
        <v>0.1</v>
      </c>
      <c r="BC327">
        <v>0.13</v>
      </c>
      <c r="BT327">
        <v>41.9</v>
      </c>
      <c r="CH327">
        <v>9.0500000000000007</v>
      </c>
      <c r="CJ327">
        <v>52.6</v>
      </c>
      <c r="CK327">
        <v>15.7</v>
      </c>
      <c r="CN327">
        <v>9.06</v>
      </c>
      <c r="CO327">
        <v>7.6</v>
      </c>
      <c r="CP327">
        <v>22.9</v>
      </c>
      <c r="CQ327">
        <v>71.599999999999994</v>
      </c>
      <c r="CR327">
        <v>19.899999999999999</v>
      </c>
      <c r="CW327">
        <v>108</v>
      </c>
      <c r="CX327">
        <v>302</v>
      </c>
      <c r="CY327">
        <v>23.2</v>
      </c>
      <c r="CZ327">
        <v>194</v>
      </c>
      <c r="DA327">
        <v>21.1</v>
      </c>
      <c r="DB327">
        <v>1.51</v>
      </c>
      <c r="DM327">
        <v>2.97</v>
      </c>
      <c r="DN327">
        <v>908</v>
      </c>
      <c r="DO327">
        <v>45.31</v>
      </c>
      <c r="DP327">
        <v>97.7</v>
      </c>
      <c r="DQ327">
        <v>9.33</v>
      </c>
      <c r="DR327">
        <v>34.79</v>
      </c>
      <c r="DS327">
        <v>6.5</v>
      </c>
      <c r="DT327">
        <v>1.24</v>
      </c>
      <c r="DU327">
        <v>5.79</v>
      </c>
      <c r="DV327">
        <v>0.86</v>
      </c>
      <c r="DW327">
        <v>4.24</v>
      </c>
      <c r="DX327">
        <v>0.89</v>
      </c>
      <c r="DY327">
        <v>2.34</v>
      </c>
      <c r="DZ327">
        <v>0.43</v>
      </c>
      <c r="EA327">
        <v>2.04</v>
      </c>
      <c r="EB327">
        <v>0.41</v>
      </c>
      <c r="EC327">
        <v>3.24</v>
      </c>
      <c r="ED327">
        <v>1.76</v>
      </c>
      <c r="EE327">
        <v>8.3000000000000007</v>
      </c>
      <c r="EM327">
        <v>30.9</v>
      </c>
      <c r="EN327">
        <v>1.5</v>
      </c>
      <c r="EO327">
        <v>25.1</v>
      </c>
      <c r="EP327">
        <v>3.12</v>
      </c>
      <c r="ET327">
        <v>0.71165599999999996</v>
      </c>
      <c r="FO327">
        <v>525519</v>
      </c>
    </row>
    <row r="328" spans="1:171" hidden="1">
      <c r="A328" t="s">
        <v>612</v>
      </c>
      <c r="B328" t="s">
        <v>172</v>
      </c>
      <c r="C328" t="s">
        <v>242</v>
      </c>
      <c r="D328" t="s">
        <v>631</v>
      </c>
      <c r="E328">
        <v>-7.8</v>
      </c>
      <c r="F328">
        <v>-7.8</v>
      </c>
      <c r="G328">
        <v>126.3</v>
      </c>
      <c r="H328">
        <v>126.3</v>
      </c>
      <c r="I328" t="s">
        <v>174</v>
      </c>
      <c r="L328" t="s">
        <v>632</v>
      </c>
      <c r="M328" t="s">
        <v>615</v>
      </c>
      <c r="Q328" t="s">
        <v>616</v>
      </c>
      <c r="V328" t="s">
        <v>177</v>
      </c>
      <c r="AA328" t="s">
        <v>617</v>
      </c>
      <c r="AB328">
        <v>55.5</v>
      </c>
      <c r="AC328">
        <v>0.52</v>
      </c>
      <c r="AE328">
        <v>14.7</v>
      </c>
      <c r="AH328">
        <v>4.41</v>
      </c>
      <c r="AI328">
        <v>6.68</v>
      </c>
      <c r="AJ328">
        <v>2.37</v>
      </c>
      <c r="AK328">
        <v>5.14</v>
      </c>
      <c r="AL328">
        <v>0.12</v>
      </c>
      <c r="AN328">
        <v>2.57</v>
      </c>
      <c r="AO328">
        <v>4.78</v>
      </c>
      <c r="AP328">
        <v>0.06</v>
      </c>
      <c r="BF328">
        <v>2.1</v>
      </c>
      <c r="BT328">
        <v>13.2</v>
      </c>
      <c r="CH328">
        <v>31.5</v>
      </c>
      <c r="CJ328">
        <v>221</v>
      </c>
      <c r="CK328">
        <v>16.2</v>
      </c>
      <c r="CN328">
        <v>25</v>
      </c>
      <c r="CO328">
        <v>12.2</v>
      </c>
      <c r="CP328">
        <v>14.3</v>
      </c>
      <c r="CQ328">
        <v>74.400000000000006</v>
      </c>
      <c r="CW328">
        <v>94.3</v>
      </c>
      <c r="CX328">
        <v>76.8</v>
      </c>
      <c r="CY328">
        <v>16.8</v>
      </c>
      <c r="CZ328">
        <v>65</v>
      </c>
      <c r="DA328">
        <v>4.71</v>
      </c>
      <c r="DB328">
        <v>0.37</v>
      </c>
      <c r="DM328">
        <v>0.54</v>
      </c>
      <c r="DN328">
        <v>367</v>
      </c>
      <c r="DO328">
        <v>8.98</v>
      </c>
      <c r="DP328">
        <v>19.14</v>
      </c>
      <c r="DQ328">
        <v>2.2200000000000002</v>
      </c>
      <c r="DR328">
        <v>9.35</v>
      </c>
      <c r="DS328">
        <v>2.23</v>
      </c>
      <c r="DT328">
        <v>0.54</v>
      </c>
      <c r="DU328">
        <v>2.6</v>
      </c>
      <c r="DV328">
        <v>0.42</v>
      </c>
      <c r="DW328">
        <v>2.81</v>
      </c>
      <c r="DX328">
        <v>0.59</v>
      </c>
      <c r="DY328">
        <v>1.81</v>
      </c>
      <c r="DZ328">
        <v>0.27</v>
      </c>
      <c r="EA328">
        <v>1.72</v>
      </c>
      <c r="EB328">
        <v>0.27</v>
      </c>
      <c r="EC328">
        <v>2.68</v>
      </c>
      <c r="ED328">
        <v>0.64</v>
      </c>
      <c r="EM328">
        <v>6.87</v>
      </c>
      <c r="EO328">
        <v>4.5599999999999996</v>
      </c>
      <c r="EP328">
        <v>0.91</v>
      </c>
      <c r="FO328">
        <v>525520</v>
      </c>
    </row>
    <row r="329" spans="1:171" hidden="1">
      <c r="A329" t="s">
        <v>612</v>
      </c>
      <c r="B329" t="s">
        <v>172</v>
      </c>
      <c r="C329" t="s">
        <v>242</v>
      </c>
      <c r="D329" t="s">
        <v>613</v>
      </c>
      <c r="E329">
        <v>-7.8</v>
      </c>
      <c r="F329">
        <v>-7.8</v>
      </c>
      <c r="G329">
        <v>126.3</v>
      </c>
      <c r="H329">
        <v>126.3</v>
      </c>
      <c r="I329" t="s">
        <v>174</v>
      </c>
      <c r="L329" t="s">
        <v>633</v>
      </c>
      <c r="M329" t="s">
        <v>628</v>
      </c>
      <c r="Q329" t="s">
        <v>616</v>
      </c>
      <c r="V329" t="s">
        <v>177</v>
      </c>
      <c r="AA329" t="s">
        <v>617</v>
      </c>
      <c r="AB329">
        <v>65</v>
      </c>
      <c r="AC329">
        <v>0.79</v>
      </c>
      <c r="AE329">
        <v>14.8</v>
      </c>
      <c r="AH329">
        <v>2.27</v>
      </c>
      <c r="AI329">
        <v>4.2</v>
      </c>
      <c r="AJ329">
        <v>4.7300000000000004</v>
      </c>
      <c r="AK329">
        <v>2.0499999999999998</v>
      </c>
      <c r="AL329">
        <v>0.09</v>
      </c>
      <c r="AN329">
        <v>2.59</v>
      </c>
      <c r="AO329">
        <v>2.96</v>
      </c>
      <c r="AP329">
        <v>0.08</v>
      </c>
      <c r="BF329">
        <v>0.15</v>
      </c>
      <c r="BT329">
        <v>15.5</v>
      </c>
      <c r="CH329">
        <v>16.3</v>
      </c>
      <c r="CJ329">
        <v>115</v>
      </c>
      <c r="CK329">
        <v>23.2</v>
      </c>
      <c r="CN329">
        <v>12.8</v>
      </c>
      <c r="CO329">
        <v>8.52</v>
      </c>
      <c r="CP329">
        <v>15.7</v>
      </c>
      <c r="CQ329">
        <v>50.9</v>
      </c>
      <c r="CW329">
        <v>97.2</v>
      </c>
      <c r="CX329">
        <v>268</v>
      </c>
      <c r="CY329">
        <v>15.9</v>
      </c>
      <c r="CZ329">
        <v>131</v>
      </c>
      <c r="DA329">
        <v>6.71</v>
      </c>
      <c r="DB329">
        <v>0.70699999999999996</v>
      </c>
      <c r="DM329">
        <v>3.22</v>
      </c>
      <c r="DN329">
        <v>576</v>
      </c>
      <c r="DO329">
        <v>21.73</v>
      </c>
      <c r="DP329">
        <v>39.950000000000003</v>
      </c>
      <c r="DQ329">
        <v>4.41</v>
      </c>
      <c r="DR329">
        <v>16.899999999999999</v>
      </c>
      <c r="DS329">
        <v>3.23</v>
      </c>
      <c r="DT329">
        <v>0.72</v>
      </c>
      <c r="DU329">
        <v>3.16</v>
      </c>
      <c r="DV329">
        <v>0.44</v>
      </c>
      <c r="DW329">
        <v>2.64</v>
      </c>
      <c r="DX329">
        <v>0.53</v>
      </c>
      <c r="DY329">
        <v>1.64</v>
      </c>
      <c r="DZ329">
        <v>0.24</v>
      </c>
      <c r="EA329">
        <v>1.59</v>
      </c>
      <c r="EB329">
        <v>0.26</v>
      </c>
      <c r="EC329">
        <v>3.33</v>
      </c>
      <c r="ED329">
        <v>0.7</v>
      </c>
      <c r="EM329">
        <v>16.399999999999999</v>
      </c>
      <c r="EO329">
        <v>12.2</v>
      </c>
      <c r="EP329">
        <v>2.57</v>
      </c>
      <c r="FO329">
        <v>525521</v>
      </c>
    </row>
    <row r="330" spans="1:171" hidden="1">
      <c r="A330" t="s">
        <v>634</v>
      </c>
      <c r="B330" t="s">
        <v>172</v>
      </c>
      <c r="C330" t="s">
        <v>462</v>
      </c>
      <c r="E330">
        <v>-8.2624200000000005</v>
      </c>
      <c r="F330">
        <v>-8.2624200000000005</v>
      </c>
      <c r="G330">
        <v>125.50154000000001</v>
      </c>
      <c r="H330">
        <v>125.50154000000001</v>
      </c>
      <c r="I330" t="s">
        <v>174</v>
      </c>
      <c r="L330" t="s">
        <v>635</v>
      </c>
      <c r="M330" t="s">
        <v>636</v>
      </c>
      <c r="Q330" t="s">
        <v>637</v>
      </c>
      <c r="V330" t="s">
        <v>177</v>
      </c>
      <c r="AA330" t="s">
        <v>638</v>
      </c>
      <c r="AB330">
        <v>53.48</v>
      </c>
      <c r="AC330">
        <v>0.41</v>
      </c>
      <c r="AE330">
        <v>11.41</v>
      </c>
      <c r="AG330">
        <v>7.06</v>
      </c>
      <c r="AJ330">
        <v>14.52</v>
      </c>
      <c r="AK330">
        <v>9.6300000000000008</v>
      </c>
      <c r="AL330">
        <v>0.13</v>
      </c>
      <c r="AN330">
        <v>0.61</v>
      </c>
      <c r="AO330">
        <v>1.68</v>
      </c>
      <c r="AP330">
        <v>0.02</v>
      </c>
      <c r="AR330">
        <v>0.78</v>
      </c>
      <c r="AS330">
        <v>0.28000000000000003</v>
      </c>
      <c r="AU330">
        <v>0.02</v>
      </c>
      <c r="BE330">
        <v>0.01</v>
      </c>
      <c r="BT330">
        <v>4.3025195778595</v>
      </c>
      <c r="BU330">
        <v>0.78371764249534104</v>
      </c>
      <c r="CH330">
        <v>59.947288504008</v>
      </c>
      <c r="CI330">
        <v>2677.7192824339199</v>
      </c>
      <c r="CJ330">
        <v>238.88180864554101</v>
      </c>
      <c r="CK330">
        <v>890.66502895490305</v>
      </c>
      <c r="CN330">
        <v>30.737423310817402</v>
      </c>
      <c r="CO330">
        <v>71.299104853325701</v>
      </c>
      <c r="CP330">
        <v>78.394015875145499</v>
      </c>
      <c r="CQ330">
        <v>65.267374616363895</v>
      </c>
      <c r="CR330">
        <v>11.822522065092</v>
      </c>
      <c r="CT330">
        <v>3.9047912531806901</v>
      </c>
      <c r="CW330">
        <v>16.461030809406498</v>
      </c>
      <c r="CX330">
        <v>185.17669921817699</v>
      </c>
      <c r="CY330">
        <v>10.957655442802601</v>
      </c>
      <c r="CZ330">
        <v>37.5628256084388</v>
      </c>
      <c r="DA330">
        <v>2.4904670618600102</v>
      </c>
      <c r="DB330">
        <v>0.46329679815813202</v>
      </c>
      <c r="DG330">
        <v>0.10122577136499</v>
      </c>
      <c r="DI330">
        <v>0.70790914802406801</v>
      </c>
      <c r="DJ330">
        <v>0.23261009992361301</v>
      </c>
      <c r="DM330">
        <v>1.3684436098639401</v>
      </c>
      <c r="DN330">
        <v>127.53123238549099</v>
      </c>
      <c r="DO330">
        <v>6.0607982958625799</v>
      </c>
      <c r="DP330">
        <v>12.263820569995501</v>
      </c>
      <c r="DQ330">
        <v>1.5716124509551299</v>
      </c>
      <c r="DR330">
        <v>6.3569937966359298</v>
      </c>
      <c r="DS330">
        <v>1.6508694774119099</v>
      </c>
      <c r="DT330">
        <v>0.52507586869276901</v>
      </c>
      <c r="DU330">
        <v>1.8884482523007899</v>
      </c>
      <c r="DV330">
        <v>0.31704920055797398</v>
      </c>
      <c r="DW330">
        <v>2.0134079158530902</v>
      </c>
      <c r="DX330">
        <v>0.44805432843604798</v>
      </c>
      <c r="DY330">
        <v>1.2896109502978499</v>
      </c>
      <c r="DZ330">
        <v>0.19317783202595001</v>
      </c>
      <c r="EA330">
        <v>1.2521178962075701</v>
      </c>
      <c r="EB330">
        <v>0.18978513764316399</v>
      </c>
      <c r="EC330">
        <v>1.09746939168195</v>
      </c>
      <c r="ED330">
        <v>0.130317758188644</v>
      </c>
      <c r="EE330">
        <v>0.56383217158268895</v>
      </c>
      <c r="EL330">
        <v>0.11032213371212</v>
      </c>
      <c r="EM330">
        <v>6.5802212306665302</v>
      </c>
      <c r="EO330">
        <v>1.9839975609615701</v>
      </c>
      <c r="EP330">
        <v>0.58374032329637204</v>
      </c>
      <c r="FO330">
        <v>531998</v>
      </c>
    </row>
    <row r="331" spans="1:171" hidden="1">
      <c r="A331" t="s">
        <v>634</v>
      </c>
      <c r="B331" t="s">
        <v>172</v>
      </c>
      <c r="C331" t="s">
        <v>462</v>
      </c>
      <c r="E331">
        <v>-8.2758299999999991</v>
      </c>
      <c r="F331">
        <v>-8.2758299999999991</v>
      </c>
      <c r="G331">
        <v>125.50666</v>
      </c>
      <c r="H331">
        <v>125.50666</v>
      </c>
      <c r="I331" t="s">
        <v>174</v>
      </c>
      <c r="L331" t="s">
        <v>639</v>
      </c>
      <c r="M331" t="s">
        <v>636</v>
      </c>
      <c r="Q331" t="s">
        <v>637</v>
      </c>
      <c r="V331" t="s">
        <v>177</v>
      </c>
      <c r="AA331" t="s">
        <v>638</v>
      </c>
      <c r="AB331">
        <v>53.39</v>
      </c>
      <c r="AC331">
        <v>0.46</v>
      </c>
      <c r="AE331">
        <v>13.55</v>
      </c>
      <c r="AG331">
        <v>7.67</v>
      </c>
      <c r="AJ331">
        <v>12.87</v>
      </c>
      <c r="AK331">
        <v>8.34</v>
      </c>
      <c r="AL331">
        <v>0.14000000000000001</v>
      </c>
      <c r="AN331">
        <v>0.67</v>
      </c>
      <c r="AO331">
        <v>1.84</v>
      </c>
      <c r="AP331">
        <v>0.04</v>
      </c>
      <c r="AR331">
        <v>0.9</v>
      </c>
      <c r="AS331">
        <v>0.33</v>
      </c>
      <c r="AU331">
        <v>0.03</v>
      </c>
      <c r="BE331">
        <v>0.06</v>
      </c>
      <c r="BT331">
        <v>5.0715930494634502</v>
      </c>
      <c r="BU331">
        <v>0.84225207728519202</v>
      </c>
      <c r="CH331">
        <v>49.815240643033498</v>
      </c>
      <c r="CI331">
        <v>2827.8686820349499</v>
      </c>
      <c r="CJ331">
        <v>240.19834340381999</v>
      </c>
      <c r="CK331">
        <v>553.86133673271695</v>
      </c>
      <c r="CN331">
        <v>32.071246982876197</v>
      </c>
      <c r="CO331">
        <v>63.404207946255397</v>
      </c>
      <c r="CP331">
        <v>87.411129396850797</v>
      </c>
      <c r="CQ331">
        <v>75.939640957560997</v>
      </c>
      <c r="CR331">
        <v>13.3219120763956</v>
      </c>
      <c r="CT331">
        <v>3.8703559597411301</v>
      </c>
      <c r="CW331">
        <v>19.092265271724699</v>
      </c>
      <c r="CX331">
        <v>226.72290410048001</v>
      </c>
      <c r="CY331">
        <v>12.0782710968939</v>
      </c>
      <c r="CZ331">
        <v>41.615781757012897</v>
      </c>
      <c r="DA331">
        <v>2.48171463833987</v>
      </c>
      <c r="DB331">
        <v>0.50446085069842705</v>
      </c>
      <c r="DG331">
        <v>0.11106037824579899</v>
      </c>
      <c r="DI331">
        <v>0.71286885380478304</v>
      </c>
      <c r="DJ331">
        <v>0.25385314657375602</v>
      </c>
      <c r="DM331">
        <v>1.57345941249957</v>
      </c>
      <c r="DN331">
        <v>158.77832867391601</v>
      </c>
      <c r="DO331">
        <v>6.8601994143033496</v>
      </c>
      <c r="DP331">
        <v>14.1792642220351</v>
      </c>
      <c r="DQ331">
        <v>1.7524588470506099</v>
      </c>
      <c r="DR331">
        <v>6.9927186669657599</v>
      </c>
      <c r="DS331">
        <v>1.76094089686494</v>
      </c>
      <c r="DT331">
        <v>0.57285429594988202</v>
      </c>
      <c r="DU331">
        <v>1.9978296843969401</v>
      </c>
      <c r="DV331">
        <v>0.33574191209231702</v>
      </c>
      <c r="DW331">
        <v>2.1361921314673902</v>
      </c>
      <c r="DX331">
        <v>0.47447840573955002</v>
      </c>
      <c r="DY331">
        <v>1.3685286193367201</v>
      </c>
      <c r="DZ331">
        <v>0.20794446221288401</v>
      </c>
      <c r="EA331">
        <v>1.34248142973008</v>
      </c>
      <c r="EB331">
        <v>0.20446397778869199</v>
      </c>
      <c r="EC331">
        <v>1.2045303351299499</v>
      </c>
      <c r="ED331">
        <v>0.13887018147843</v>
      </c>
      <c r="EE331">
        <v>0.60228355938184797</v>
      </c>
      <c r="EL331">
        <v>0.126450727728741</v>
      </c>
      <c r="EM331">
        <v>7.7652355325632403</v>
      </c>
      <c r="EO331">
        <v>2.2541894797830802</v>
      </c>
      <c r="EP331">
        <v>0.663672766170325</v>
      </c>
      <c r="FO331">
        <v>531999</v>
      </c>
    </row>
    <row r="332" spans="1:171" hidden="1">
      <c r="A332" t="s">
        <v>634</v>
      </c>
      <c r="B332" t="s">
        <v>172</v>
      </c>
      <c r="C332" t="s">
        <v>462</v>
      </c>
      <c r="E332">
        <v>-8.2015536999999998</v>
      </c>
      <c r="F332">
        <v>-8.2015536999999998</v>
      </c>
      <c r="G332">
        <v>125.61561258</v>
      </c>
      <c r="H332">
        <v>125.61561258</v>
      </c>
      <c r="I332" t="s">
        <v>174</v>
      </c>
      <c r="L332" t="s">
        <v>640</v>
      </c>
      <c r="M332" t="s">
        <v>641</v>
      </c>
      <c r="Q332" t="s">
        <v>637</v>
      </c>
      <c r="V332" t="s">
        <v>177</v>
      </c>
      <c r="AA332" t="s">
        <v>638</v>
      </c>
      <c r="AB332">
        <v>65.16</v>
      </c>
      <c r="AC332">
        <v>0.6</v>
      </c>
      <c r="AE332">
        <v>14.85</v>
      </c>
      <c r="AG332">
        <v>4.79</v>
      </c>
      <c r="AJ332">
        <v>3.74</v>
      </c>
      <c r="AK332">
        <v>1.35</v>
      </c>
      <c r="AL332">
        <v>0.1</v>
      </c>
      <c r="AN332">
        <v>3.06</v>
      </c>
      <c r="AO332">
        <v>3.78</v>
      </c>
      <c r="AP332">
        <v>0.08</v>
      </c>
      <c r="AR332">
        <v>1.75</v>
      </c>
      <c r="AS332">
        <v>0.44</v>
      </c>
      <c r="AU332">
        <v>0.06</v>
      </c>
      <c r="BE332">
        <v>0.01</v>
      </c>
      <c r="BT332">
        <v>9.6671279691182797</v>
      </c>
      <c r="BU332">
        <v>2.3149393096156499</v>
      </c>
      <c r="CH332">
        <v>13.1937631430899</v>
      </c>
      <c r="CI332">
        <v>3633.60523507886</v>
      </c>
      <c r="CJ332">
        <v>87.360638487466105</v>
      </c>
      <c r="CK332">
        <v>1.34340979681846</v>
      </c>
      <c r="CN332">
        <v>8.8532267495479893</v>
      </c>
      <c r="CO332">
        <v>1.9032909068408901</v>
      </c>
      <c r="CP332">
        <v>18.236950702967199</v>
      </c>
      <c r="CQ332">
        <v>67.122423222874701</v>
      </c>
      <c r="CR332">
        <v>16.048961450045201</v>
      </c>
      <c r="CT332">
        <v>11.844391902577</v>
      </c>
      <c r="CW332">
        <v>106.142681337665</v>
      </c>
      <c r="CX332">
        <v>284.496518991735</v>
      </c>
      <c r="CY332">
        <v>29.7977632467862</v>
      </c>
      <c r="CZ332">
        <v>214.852204233366</v>
      </c>
      <c r="DA332">
        <v>17.6355487113557</v>
      </c>
      <c r="DB332">
        <v>2.51011355442188</v>
      </c>
      <c r="DG332">
        <v>0.14439239290473599</v>
      </c>
      <c r="DI332">
        <v>1.9882789025854699</v>
      </c>
      <c r="DJ332">
        <v>0.68895743144770105</v>
      </c>
      <c r="DM332">
        <v>6.2412664313621198</v>
      </c>
      <c r="DN332">
        <v>896.52711224542804</v>
      </c>
      <c r="DO332">
        <v>43.771241779361098</v>
      </c>
      <c r="DP332">
        <v>75.885100730515902</v>
      </c>
      <c r="DQ332">
        <v>8.7002324577332306</v>
      </c>
      <c r="DR332">
        <v>30.074478095248701</v>
      </c>
      <c r="DS332">
        <v>5.8441748286354498</v>
      </c>
      <c r="DT332">
        <v>1.1897282667764699</v>
      </c>
      <c r="DU332">
        <v>5.3613926966233096</v>
      </c>
      <c r="DV332">
        <v>0.83167365900625101</v>
      </c>
      <c r="DW332">
        <v>5.0272428680034897</v>
      </c>
      <c r="DX332">
        <v>1.11031810429544</v>
      </c>
      <c r="DY332">
        <v>3.2448954840011801</v>
      </c>
      <c r="DZ332">
        <v>0.50137790215451605</v>
      </c>
      <c r="EA332">
        <v>3.2932748003744399</v>
      </c>
      <c r="EB332">
        <v>0.50831295005382604</v>
      </c>
      <c r="EC332">
        <v>5.5167441426153498</v>
      </c>
      <c r="ED332">
        <v>0.83628515780646195</v>
      </c>
      <c r="EE332">
        <v>1.88978181530463</v>
      </c>
      <c r="EL332">
        <v>0.42791528008969998</v>
      </c>
      <c r="EM332">
        <v>24.580310489050401</v>
      </c>
      <c r="EO332">
        <v>17.616759983088102</v>
      </c>
      <c r="EP332">
        <v>4.3855411699314102</v>
      </c>
      <c r="FO332">
        <v>532000</v>
      </c>
    </row>
    <row r="333" spans="1:171" hidden="1">
      <c r="A333" t="s">
        <v>634</v>
      </c>
      <c r="B333" t="s">
        <v>172</v>
      </c>
      <c r="C333" t="s">
        <v>462</v>
      </c>
      <c r="E333">
        <v>-8.2839299999999998</v>
      </c>
      <c r="F333">
        <v>-8.2839299999999998</v>
      </c>
      <c r="G333">
        <v>125.54124</v>
      </c>
      <c r="H333">
        <v>125.54124</v>
      </c>
      <c r="I333" t="s">
        <v>174</v>
      </c>
      <c r="L333" t="s">
        <v>642</v>
      </c>
      <c r="M333" t="s">
        <v>636</v>
      </c>
      <c r="Q333" t="s">
        <v>637</v>
      </c>
      <c r="V333" t="s">
        <v>177</v>
      </c>
      <c r="AA333" t="s">
        <v>638</v>
      </c>
      <c r="AB333">
        <v>53.2</v>
      </c>
      <c r="AC333">
        <v>0.44</v>
      </c>
      <c r="AE333">
        <v>13.37</v>
      </c>
      <c r="AG333">
        <v>7.62</v>
      </c>
      <c r="AJ333">
        <v>13.17</v>
      </c>
      <c r="AK333">
        <v>8.35</v>
      </c>
      <c r="AL333">
        <v>0.13</v>
      </c>
      <c r="AN333">
        <v>0.52</v>
      </c>
      <c r="AO333">
        <v>1.7</v>
      </c>
      <c r="AP333">
        <v>0.02</v>
      </c>
      <c r="AR333">
        <v>1.05</v>
      </c>
      <c r="AS333">
        <v>0.61</v>
      </c>
      <c r="AU333">
        <v>0.19</v>
      </c>
      <c r="BE333">
        <v>0.01</v>
      </c>
      <c r="BT333">
        <v>5.7789706621649604</v>
      </c>
      <c r="BU333">
        <v>0.78280404086312205</v>
      </c>
      <c r="CH333">
        <v>52.179065142325101</v>
      </c>
      <c r="CI333">
        <v>2786.1806540463099</v>
      </c>
      <c r="CJ333">
        <v>234.67602574140901</v>
      </c>
      <c r="CK333">
        <v>647.81576551603905</v>
      </c>
      <c r="CN333">
        <v>32.445159460151203</v>
      </c>
      <c r="CO333">
        <v>54.694390360544602</v>
      </c>
      <c r="CP333">
        <v>83.399431510484604</v>
      </c>
      <c r="CQ333">
        <v>71.360616124624798</v>
      </c>
      <c r="CR333">
        <v>13.0128941107196</v>
      </c>
      <c r="CT333">
        <v>3.5308429198112301</v>
      </c>
      <c r="CW333">
        <v>15.9806281897917</v>
      </c>
      <c r="CX333">
        <v>205.10498189909299</v>
      </c>
      <c r="CY333">
        <v>11.6823933450541</v>
      </c>
      <c r="CZ333">
        <v>37.4260640897933</v>
      </c>
      <c r="DA333">
        <v>2.1236211608418198</v>
      </c>
      <c r="DB333">
        <v>0.41434797477639101</v>
      </c>
      <c r="DG333">
        <v>0.105005356860291</v>
      </c>
      <c r="DI333">
        <v>0.66880553066659898</v>
      </c>
      <c r="DJ333">
        <v>0.230122001598494</v>
      </c>
      <c r="DM333">
        <v>1.41273436640594</v>
      </c>
      <c r="DN333">
        <v>117.773258348045</v>
      </c>
      <c r="DO333">
        <v>5.7191231570535503</v>
      </c>
      <c r="DP333">
        <v>11.7918284674505</v>
      </c>
      <c r="DQ333">
        <v>1.5369327178632399</v>
      </c>
      <c r="DR333">
        <v>6.2635733073257303</v>
      </c>
      <c r="DS333">
        <v>1.6549732177038099</v>
      </c>
      <c r="DT333">
        <v>0.54701786844179601</v>
      </c>
      <c r="DU333">
        <v>1.9276578936611299</v>
      </c>
      <c r="DV333">
        <v>0.32689030491603199</v>
      </c>
      <c r="DW333">
        <v>2.0703214008558901</v>
      </c>
      <c r="DX333">
        <v>0.46338574056478099</v>
      </c>
      <c r="DY333">
        <v>1.33794123103647</v>
      </c>
      <c r="DZ333">
        <v>0.20120938840070801</v>
      </c>
      <c r="EA333">
        <v>1.3045960819332101</v>
      </c>
      <c r="EB333">
        <v>0.196960351241939</v>
      </c>
      <c r="EC333">
        <v>1.11503150384734</v>
      </c>
      <c r="ED333">
        <v>0.11909737517876</v>
      </c>
      <c r="EE333">
        <v>0.53458826404312898</v>
      </c>
      <c r="EL333" s="1">
        <v>8.9839492183698397E-2</v>
      </c>
      <c r="EM333">
        <v>6.92544325746523</v>
      </c>
      <c r="EO333">
        <v>1.88590225867038</v>
      </c>
      <c r="EP333">
        <v>0.51994694758850102</v>
      </c>
      <c r="FO333">
        <v>532001</v>
      </c>
    </row>
    <row r="334" spans="1:171" hidden="1">
      <c r="A334" t="s">
        <v>634</v>
      </c>
      <c r="B334" t="s">
        <v>172</v>
      </c>
      <c r="C334" t="s">
        <v>462</v>
      </c>
      <c r="E334">
        <v>-8.2952347100000008</v>
      </c>
      <c r="F334">
        <v>-8.2952347100000008</v>
      </c>
      <c r="G334">
        <v>125.58611247</v>
      </c>
      <c r="H334">
        <v>125.58611247</v>
      </c>
      <c r="I334" t="s">
        <v>174</v>
      </c>
      <c r="L334" t="s">
        <v>643</v>
      </c>
      <c r="M334" t="s">
        <v>641</v>
      </c>
      <c r="Q334" t="s">
        <v>637</v>
      </c>
      <c r="V334" t="s">
        <v>177</v>
      </c>
      <c r="AA334" t="s">
        <v>638</v>
      </c>
      <c r="AB334">
        <v>68.62</v>
      </c>
      <c r="AC334">
        <v>0.57999999999999996</v>
      </c>
      <c r="AE334">
        <v>15.89</v>
      </c>
      <c r="AG334">
        <v>2.39</v>
      </c>
      <c r="AJ334">
        <v>3.16</v>
      </c>
      <c r="AK334">
        <v>0.34</v>
      </c>
      <c r="AL334">
        <v>0.02</v>
      </c>
      <c r="AN334">
        <v>3.19</v>
      </c>
      <c r="AO334">
        <v>4.45</v>
      </c>
      <c r="AP334">
        <v>0.12</v>
      </c>
      <c r="AR334">
        <v>0.64</v>
      </c>
      <c r="AS334">
        <v>0.35</v>
      </c>
      <c r="AU334">
        <v>0.08</v>
      </c>
      <c r="BE334">
        <v>0.01</v>
      </c>
      <c r="BT334">
        <v>14.3397411948983</v>
      </c>
      <c r="BU334">
        <v>2.4993332870820502</v>
      </c>
      <c r="CH334">
        <v>10.229312101574401</v>
      </c>
      <c r="CI334">
        <v>3533.3028841892101</v>
      </c>
      <c r="CJ334">
        <v>47.245518466478003</v>
      </c>
      <c r="CK334">
        <v>2.0882369924920998</v>
      </c>
      <c r="CN334">
        <v>2.8460448128613698</v>
      </c>
      <c r="CO334">
        <v>2.2898021377484801</v>
      </c>
      <c r="CP334">
        <v>20.705912385341801</v>
      </c>
      <c r="CQ334">
        <v>36.198493607359197</v>
      </c>
      <c r="CR334">
        <v>17.041271170923299</v>
      </c>
      <c r="CT334">
        <v>3.3241158231719798</v>
      </c>
      <c r="CW334">
        <v>87.513691622528995</v>
      </c>
      <c r="CX334">
        <v>300.69151350331202</v>
      </c>
      <c r="CY334">
        <v>26.751813499129099</v>
      </c>
      <c r="CZ334">
        <v>202.731091003215</v>
      </c>
      <c r="DA334">
        <v>19.351095935379899</v>
      </c>
      <c r="DB334">
        <v>0.62591559491208104</v>
      </c>
      <c r="DG334">
        <v>0.13162391628527501</v>
      </c>
      <c r="DI334">
        <v>1.8672358014716</v>
      </c>
      <c r="DJ334">
        <v>0.32165128560192402</v>
      </c>
      <c r="DM334">
        <v>1.7209612125681799</v>
      </c>
      <c r="DN334">
        <v>901.298397620439</v>
      </c>
      <c r="DO334">
        <v>44.773191629411002</v>
      </c>
      <c r="DP334">
        <v>79.779058364633997</v>
      </c>
      <c r="DQ334">
        <v>8.7529800477242805</v>
      </c>
      <c r="DR334">
        <v>30.036077007544399</v>
      </c>
      <c r="DS334">
        <v>5.7613042151633902</v>
      </c>
      <c r="DT334">
        <v>1.3091327622363</v>
      </c>
      <c r="DU334">
        <v>5.26112776151726</v>
      </c>
      <c r="DV334">
        <v>0.81597286480458697</v>
      </c>
      <c r="DW334">
        <v>4.9042706679521197</v>
      </c>
      <c r="DX334">
        <v>1.06245602315381</v>
      </c>
      <c r="DY334">
        <v>3.0220925804614298</v>
      </c>
      <c r="DZ334">
        <v>0.45867689780820597</v>
      </c>
      <c r="EA334">
        <v>2.97831499208865</v>
      </c>
      <c r="EB334">
        <v>0.448144569100075</v>
      </c>
      <c r="EC334">
        <v>5.17232579052554</v>
      </c>
      <c r="ED334">
        <v>0.900036739613159</v>
      </c>
      <c r="EE334">
        <v>1.3122629243591599</v>
      </c>
      <c r="EL334">
        <v>0.18336133783292999</v>
      </c>
      <c r="EM334">
        <v>16.589438334293099</v>
      </c>
      <c r="EO334">
        <v>16.853256340159799</v>
      </c>
      <c r="EP334">
        <v>4.2420298233072904</v>
      </c>
      <c r="FO334">
        <v>532002</v>
      </c>
    </row>
    <row r="335" spans="1:171" hidden="1">
      <c r="A335" t="s">
        <v>634</v>
      </c>
      <c r="B335" t="s">
        <v>172</v>
      </c>
      <c r="C335" t="s">
        <v>462</v>
      </c>
      <c r="E335">
        <v>-8.2973292700000005</v>
      </c>
      <c r="F335">
        <v>-8.2973292700000005</v>
      </c>
      <c r="G335">
        <v>125.58926138</v>
      </c>
      <c r="H335">
        <v>125.58926138</v>
      </c>
      <c r="I335" t="s">
        <v>174</v>
      </c>
      <c r="L335" t="s">
        <v>644</v>
      </c>
      <c r="M335" t="s">
        <v>645</v>
      </c>
      <c r="Q335" t="s">
        <v>637</v>
      </c>
      <c r="V335" t="s">
        <v>177</v>
      </c>
      <c r="AA335" t="s">
        <v>638</v>
      </c>
      <c r="AB335">
        <v>71.37</v>
      </c>
      <c r="AC335">
        <v>0.49</v>
      </c>
      <c r="AE335">
        <v>14.38</v>
      </c>
      <c r="AG335">
        <v>0.69</v>
      </c>
      <c r="AJ335">
        <v>1.77</v>
      </c>
      <c r="AK335">
        <v>0.27</v>
      </c>
      <c r="AL335">
        <v>0.01</v>
      </c>
      <c r="AN335">
        <v>2.52</v>
      </c>
      <c r="AO335">
        <v>4.67</v>
      </c>
      <c r="AP335">
        <v>0.02</v>
      </c>
      <c r="AR335">
        <v>2.5099999999999998</v>
      </c>
      <c r="AS335">
        <v>0.72</v>
      </c>
      <c r="AU335">
        <v>0.08</v>
      </c>
      <c r="BE335">
        <v>0.06</v>
      </c>
      <c r="BT335">
        <v>2.4818599039416198</v>
      </c>
      <c r="BU335">
        <v>2.1211952078938299</v>
      </c>
      <c r="CH335">
        <v>8.5182801474517191</v>
      </c>
      <c r="CI335">
        <v>2878.7198750702401</v>
      </c>
      <c r="CJ335">
        <v>37.6117336328006</v>
      </c>
      <c r="CK335">
        <v>0.44987508447364599</v>
      </c>
      <c r="CN335">
        <v>0.449734619211692</v>
      </c>
      <c r="CO335">
        <v>0.711006765787082</v>
      </c>
      <c r="CP335">
        <v>1.6030961071157399</v>
      </c>
      <c r="CQ335">
        <v>11.6515064549108</v>
      </c>
      <c r="CR335">
        <v>15.300130997871801</v>
      </c>
      <c r="CT335">
        <v>1.47815712875379</v>
      </c>
      <c r="CW335">
        <v>63.217197623531199</v>
      </c>
      <c r="CX335">
        <v>188.979841668788</v>
      </c>
      <c r="CY335">
        <v>24.878209865039899</v>
      </c>
      <c r="CZ335">
        <v>243.32290643578901</v>
      </c>
      <c r="DA335">
        <v>18.2545210837262</v>
      </c>
      <c r="DB335">
        <v>2.2231151960884699</v>
      </c>
      <c r="DG335" s="1">
        <v>5.7297196051756698E-2</v>
      </c>
      <c r="DI335">
        <v>1.85031534076932</v>
      </c>
      <c r="DJ335">
        <v>0.15475014686913699</v>
      </c>
      <c r="DM335">
        <v>0.78266757289908295</v>
      </c>
      <c r="DN335">
        <v>699.44756859753295</v>
      </c>
      <c r="DO335">
        <v>43.272381127976701</v>
      </c>
      <c r="DP335">
        <v>81.821106938636703</v>
      </c>
      <c r="DQ335">
        <v>8.5902253337410102</v>
      </c>
      <c r="DR335">
        <v>29.991236711059901</v>
      </c>
      <c r="DS335">
        <v>5.5496838656758296</v>
      </c>
      <c r="DT335">
        <v>0.98235633418460999</v>
      </c>
      <c r="DU335">
        <v>4.6388062968775499</v>
      </c>
      <c r="DV335">
        <v>0.72567639487702196</v>
      </c>
      <c r="DW335">
        <v>4.4048879292591803</v>
      </c>
      <c r="DX335">
        <v>0.95247428230084097</v>
      </c>
      <c r="DY335">
        <v>2.81373965201476</v>
      </c>
      <c r="DZ335">
        <v>0.44868287757848602</v>
      </c>
      <c r="EA335">
        <v>3.0047022445170599</v>
      </c>
      <c r="EB335">
        <v>0.46422203008699497</v>
      </c>
      <c r="EC335">
        <v>6.3613807251637997</v>
      </c>
      <c r="ED335">
        <v>0.93321152959345899</v>
      </c>
      <c r="EE335">
        <v>0.57559872140820301</v>
      </c>
      <c r="EL335">
        <v>0.30516886883991601</v>
      </c>
      <c r="EM335">
        <v>2.8197255119619098</v>
      </c>
      <c r="EO335">
        <v>19.802508232028998</v>
      </c>
      <c r="EP335">
        <v>7.2888861975564403</v>
      </c>
      <c r="FO335">
        <v>532003</v>
      </c>
    </row>
    <row r="336" spans="1:171" hidden="1">
      <c r="A336" t="s">
        <v>634</v>
      </c>
      <c r="B336" t="s">
        <v>172</v>
      </c>
      <c r="C336" t="s">
        <v>462</v>
      </c>
      <c r="E336">
        <v>-8.3054873699999998</v>
      </c>
      <c r="F336">
        <v>-8.3054873699999998</v>
      </c>
      <c r="G336">
        <v>125.56152365</v>
      </c>
      <c r="H336">
        <v>125.56152365</v>
      </c>
      <c r="I336" t="s">
        <v>174</v>
      </c>
      <c r="L336" t="s">
        <v>646</v>
      </c>
      <c r="M336" t="s">
        <v>641</v>
      </c>
      <c r="Q336" t="s">
        <v>637</v>
      </c>
      <c r="V336" t="s">
        <v>177</v>
      </c>
      <c r="AA336" t="s">
        <v>638</v>
      </c>
      <c r="AB336">
        <v>66.290000000000006</v>
      </c>
      <c r="AC336">
        <v>0.46</v>
      </c>
      <c r="AE336">
        <v>14.07</v>
      </c>
      <c r="AG336">
        <v>3.22</v>
      </c>
      <c r="AJ336">
        <v>2.84</v>
      </c>
      <c r="AK336">
        <v>0.92</v>
      </c>
      <c r="AL336">
        <v>0.08</v>
      </c>
      <c r="AN336">
        <v>3.08</v>
      </c>
      <c r="AO336">
        <v>4.4800000000000004</v>
      </c>
      <c r="AP336">
        <v>0.08</v>
      </c>
      <c r="AR336">
        <v>2.38</v>
      </c>
      <c r="AS336">
        <v>0.27</v>
      </c>
      <c r="AU336">
        <v>0.08</v>
      </c>
      <c r="BE336">
        <v>0.01</v>
      </c>
      <c r="BT336">
        <v>8.7015521096908799</v>
      </c>
      <c r="BU336">
        <v>2.5735077060523599</v>
      </c>
      <c r="CH336">
        <v>8.6475796161845704</v>
      </c>
      <c r="CI336">
        <v>2795.9683923241801</v>
      </c>
      <c r="CJ336">
        <v>37.341869673668597</v>
      </c>
      <c r="CK336">
        <v>0.49210853687825601</v>
      </c>
      <c r="CN336">
        <v>4.0426989992246396</v>
      </c>
      <c r="CO336">
        <v>0.62934506974302096</v>
      </c>
      <c r="CP336">
        <v>6.8902383104400702</v>
      </c>
      <c r="CQ336">
        <v>60.452614658216</v>
      </c>
      <c r="CR336">
        <v>15.756674237337799</v>
      </c>
      <c r="CT336">
        <v>9.5544381869898203</v>
      </c>
      <c r="CW336">
        <v>97.360552310462694</v>
      </c>
      <c r="CX336">
        <v>260.18395633920898</v>
      </c>
      <c r="CY336">
        <v>25.676644190602801</v>
      </c>
      <c r="CZ336">
        <v>203.078255062686</v>
      </c>
      <c r="DA336">
        <v>17.607177916821701</v>
      </c>
      <c r="DB336">
        <v>2.61893343151067</v>
      </c>
      <c r="DG336">
        <v>0.107899752418068</v>
      </c>
      <c r="DI336">
        <v>1.8745852738206401</v>
      </c>
      <c r="DJ336">
        <v>0.52016139614846701</v>
      </c>
      <c r="DM336">
        <v>4.8230304096175303</v>
      </c>
      <c r="DN336">
        <v>888.91211018500599</v>
      </c>
      <c r="DO336">
        <v>43.060525853584799</v>
      </c>
      <c r="DP336">
        <v>74.585824678258405</v>
      </c>
      <c r="DQ336">
        <v>7.9009479639846303</v>
      </c>
      <c r="DR336">
        <v>26.3954492274876</v>
      </c>
      <c r="DS336">
        <v>4.8660915916952696</v>
      </c>
      <c r="DT336">
        <v>1.06147670136136</v>
      </c>
      <c r="DU336">
        <v>4.3460705483349997</v>
      </c>
      <c r="DV336">
        <v>0.68408690455305998</v>
      </c>
      <c r="DW336">
        <v>4.1899334198215898</v>
      </c>
      <c r="DX336">
        <v>0.93315230021266604</v>
      </c>
      <c r="DY336">
        <v>2.7698762745668701</v>
      </c>
      <c r="DZ336">
        <v>0.436905213079396</v>
      </c>
      <c r="EA336">
        <v>2.95057504840941</v>
      </c>
      <c r="EB336">
        <v>0.46225678769436002</v>
      </c>
      <c r="EC336">
        <v>5.2286333740048097</v>
      </c>
      <c r="ED336">
        <v>0.83915089887507899</v>
      </c>
      <c r="EE336">
        <v>1.5439780424562599</v>
      </c>
      <c r="EL336">
        <v>0.35860164772168202</v>
      </c>
      <c r="EM336">
        <v>20.692013369737001</v>
      </c>
      <c r="EO336">
        <v>17.193428977535</v>
      </c>
      <c r="EP336">
        <v>4.2592132606912498</v>
      </c>
      <c r="FO336">
        <v>532004</v>
      </c>
    </row>
    <row r="337" spans="1:171" hidden="1">
      <c r="A337" t="s">
        <v>634</v>
      </c>
      <c r="B337" t="s">
        <v>172</v>
      </c>
      <c r="C337" t="s">
        <v>462</v>
      </c>
      <c r="E337">
        <v>-8.3062089700000001</v>
      </c>
      <c r="F337">
        <v>-8.3062089700000001</v>
      </c>
      <c r="G337">
        <v>125.5793585</v>
      </c>
      <c r="H337">
        <v>125.5793585</v>
      </c>
      <c r="I337" t="s">
        <v>174</v>
      </c>
      <c r="L337" t="s">
        <v>647</v>
      </c>
      <c r="M337" t="s">
        <v>641</v>
      </c>
      <c r="Q337" t="s">
        <v>637</v>
      </c>
      <c r="V337" t="s">
        <v>177</v>
      </c>
      <c r="AA337" t="s">
        <v>638</v>
      </c>
      <c r="AB337">
        <v>65.25</v>
      </c>
      <c r="AC337">
        <v>0.63</v>
      </c>
      <c r="AE337">
        <v>14.73</v>
      </c>
      <c r="AG337">
        <v>4.08</v>
      </c>
      <c r="AJ337">
        <v>3.26</v>
      </c>
      <c r="AK337">
        <v>1.06</v>
      </c>
      <c r="AL337">
        <v>0.09</v>
      </c>
      <c r="AN337">
        <v>3.11</v>
      </c>
      <c r="AO337">
        <v>4.21</v>
      </c>
      <c r="AP337">
        <v>0.14000000000000001</v>
      </c>
      <c r="AR337">
        <v>2.08</v>
      </c>
      <c r="AS337">
        <v>0.32</v>
      </c>
      <c r="AU337">
        <v>0.04</v>
      </c>
      <c r="BE337">
        <v>0.01</v>
      </c>
      <c r="BT337">
        <v>6.28637880657074</v>
      </c>
      <c r="BU337">
        <v>2.6823546740348001</v>
      </c>
      <c r="CH337">
        <v>12.733775506191799</v>
      </c>
      <c r="CI337">
        <v>3881.5688632759802</v>
      </c>
      <c r="CJ337">
        <v>42.223143350238502</v>
      </c>
      <c r="CK337">
        <v>0.87656864468295503</v>
      </c>
      <c r="CN337">
        <v>5.6058559541933297</v>
      </c>
      <c r="CO337">
        <v>0.73663578014565301</v>
      </c>
      <c r="CP337">
        <v>11.7479840657133</v>
      </c>
      <c r="CQ337">
        <v>70.735750152798801</v>
      </c>
      <c r="CR337">
        <v>16.697228380574401</v>
      </c>
      <c r="CT337">
        <v>12.933642563892001</v>
      </c>
      <c r="CW337">
        <v>107.812543404211</v>
      </c>
      <c r="CX337">
        <v>280.30288965124498</v>
      </c>
      <c r="CY337">
        <v>31.0357531922227</v>
      </c>
      <c r="CZ337">
        <v>220.067327491285</v>
      </c>
      <c r="DA337">
        <v>19.0355906199174</v>
      </c>
      <c r="DB337">
        <v>2.5207918865251999</v>
      </c>
      <c r="DG337">
        <v>0.13148094963954801</v>
      </c>
      <c r="DI337">
        <v>2.1269815136247101</v>
      </c>
      <c r="DJ337">
        <v>0.731240591554569</v>
      </c>
      <c r="DM337">
        <v>6.2284015964203698</v>
      </c>
      <c r="DN337">
        <v>957.86779437258394</v>
      </c>
      <c r="DO337">
        <v>46.050497319512999</v>
      </c>
      <c r="DP337">
        <v>82.549142378537596</v>
      </c>
      <c r="DQ337">
        <v>9.0712781795323192</v>
      </c>
      <c r="DR337">
        <v>31.264175283573302</v>
      </c>
      <c r="DS337">
        <v>6.0785847448404704</v>
      </c>
      <c r="DT337">
        <v>1.33252675128122</v>
      </c>
      <c r="DU337">
        <v>5.5571895242163398</v>
      </c>
      <c r="DV337">
        <v>0.86860979745493905</v>
      </c>
      <c r="DW337">
        <v>5.2741574396712698</v>
      </c>
      <c r="DX337">
        <v>1.15220081568842</v>
      </c>
      <c r="DY337">
        <v>3.35166810526654</v>
      </c>
      <c r="DZ337">
        <v>0.51569211610230203</v>
      </c>
      <c r="EA337">
        <v>3.40409515190307</v>
      </c>
      <c r="EB337">
        <v>0.522305024119608</v>
      </c>
      <c r="EC337">
        <v>5.6652552689565603</v>
      </c>
      <c r="ED337">
        <v>0.886281109094331</v>
      </c>
      <c r="EE337">
        <v>1.68397052201987</v>
      </c>
      <c r="EL337">
        <v>0.33742009547145602</v>
      </c>
      <c r="EM337">
        <v>25.877026672002501</v>
      </c>
      <c r="EO337">
        <v>17.7193815843235</v>
      </c>
      <c r="EP337">
        <v>4.4214906103720999</v>
      </c>
      <c r="FO337">
        <v>532005</v>
      </c>
    </row>
    <row r="338" spans="1:171" hidden="1">
      <c r="A338" t="s">
        <v>634</v>
      </c>
      <c r="B338" t="s">
        <v>172</v>
      </c>
      <c r="C338" t="s">
        <v>462</v>
      </c>
      <c r="E338">
        <v>-8.2050835699999993</v>
      </c>
      <c r="F338">
        <v>-8.2050835699999993</v>
      </c>
      <c r="G338">
        <v>125.62118713</v>
      </c>
      <c r="H338">
        <v>125.62118713</v>
      </c>
      <c r="I338" t="s">
        <v>174</v>
      </c>
      <c r="L338" t="s">
        <v>648</v>
      </c>
      <c r="M338" t="s">
        <v>645</v>
      </c>
      <c r="Q338" t="s">
        <v>637</v>
      </c>
      <c r="V338" t="s">
        <v>177</v>
      </c>
      <c r="AA338" t="s">
        <v>638</v>
      </c>
      <c r="AB338">
        <v>70.61</v>
      </c>
      <c r="AC338">
        <v>0.4</v>
      </c>
      <c r="AE338">
        <v>14.12</v>
      </c>
      <c r="AG338">
        <v>2.78</v>
      </c>
      <c r="AJ338">
        <v>2.35</v>
      </c>
      <c r="AK338">
        <v>0.65</v>
      </c>
      <c r="AL338">
        <v>0.03</v>
      </c>
      <c r="AN338">
        <v>3.82</v>
      </c>
      <c r="AO338">
        <v>3.94</v>
      </c>
      <c r="AP338">
        <v>0.04</v>
      </c>
      <c r="AR338">
        <v>0.54</v>
      </c>
      <c r="AS338">
        <v>0.38</v>
      </c>
      <c r="AU338">
        <v>0.05</v>
      </c>
      <c r="BE338">
        <v>0.03</v>
      </c>
      <c r="BT338">
        <v>12.7551771924149</v>
      </c>
      <c r="BU338">
        <v>2.46660987715169</v>
      </c>
      <c r="CH338">
        <v>9.0744788833634296</v>
      </c>
      <c r="CI338">
        <v>2436.5685042424202</v>
      </c>
      <c r="CJ338">
        <v>43.5118872700873</v>
      </c>
      <c r="CK338">
        <v>1.03414869415443</v>
      </c>
      <c r="CN338">
        <v>4.4091051953979097</v>
      </c>
      <c r="CO338">
        <v>1.63197374654433</v>
      </c>
      <c r="CP338">
        <v>9.0469180183098992</v>
      </c>
      <c r="CQ338">
        <v>54.706565228680297</v>
      </c>
      <c r="CR338">
        <v>15.1757189513001</v>
      </c>
      <c r="CT338">
        <v>5.1292744111753201</v>
      </c>
      <c r="CW338">
        <v>110.890993757589</v>
      </c>
      <c r="CX338">
        <v>185.90960999287199</v>
      </c>
      <c r="CY338">
        <v>28.0212628677521</v>
      </c>
      <c r="CZ338">
        <v>169.487955145558</v>
      </c>
      <c r="DA338">
        <v>18.853384020355101</v>
      </c>
      <c r="DB338">
        <v>0.68365030398724402</v>
      </c>
      <c r="DG338" s="1">
        <v>6.6379965170060895E-2</v>
      </c>
      <c r="DI338">
        <v>1.9625495201326899</v>
      </c>
      <c r="DJ338">
        <v>0.372268682418741</v>
      </c>
      <c r="DM338">
        <v>1.8407254280379</v>
      </c>
      <c r="DN338">
        <v>989.37012284137904</v>
      </c>
      <c r="DO338">
        <v>45.912407633806502</v>
      </c>
      <c r="DP338">
        <v>78.579130450928304</v>
      </c>
      <c r="DQ338">
        <v>8.6201944802655692</v>
      </c>
      <c r="DR338">
        <v>28.661007664732001</v>
      </c>
      <c r="DS338">
        <v>5.3440664754721201</v>
      </c>
      <c r="DT338">
        <v>0.95341767076458905</v>
      </c>
      <c r="DU338">
        <v>4.7863135557994099</v>
      </c>
      <c r="DV338">
        <v>0.76044972699649205</v>
      </c>
      <c r="DW338">
        <v>4.6700077657258303</v>
      </c>
      <c r="DX338">
        <v>1.03443560941559</v>
      </c>
      <c r="DY338">
        <v>3.07137193372145</v>
      </c>
      <c r="DZ338">
        <v>0.48520135924269903</v>
      </c>
      <c r="EA338">
        <v>3.2683319191707101</v>
      </c>
      <c r="EB338">
        <v>0.50852116637739597</v>
      </c>
      <c r="EC338">
        <v>4.8664604098067201</v>
      </c>
      <c r="ED338">
        <v>0.93128918189297605</v>
      </c>
      <c r="EE338">
        <v>1.7231040032117599</v>
      </c>
      <c r="EL338">
        <v>0.30525128372007898</v>
      </c>
      <c r="EM338">
        <v>17.1517184881547</v>
      </c>
      <c r="EO338">
        <v>20.1855800395738</v>
      </c>
      <c r="EP338">
        <v>4.9156022355293301</v>
      </c>
      <c r="FO338">
        <v>532006</v>
      </c>
    </row>
    <row r="339" spans="1:171" hidden="1">
      <c r="A339" t="s">
        <v>634</v>
      </c>
      <c r="B339" t="s">
        <v>172</v>
      </c>
      <c r="C339" t="s">
        <v>462</v>
      </c>
      <c r="E339">
        <v>-8.2072000000000003</v>
      </c>
      <c r="F339">
        <v>-8.2072000000000003</v>
      </c>
      <c r="G339">
        <v>125.56059999999999</v>
      </c>
      <c r="H339">
        <v>125.56059999999999</v>
      </c>
      <c r="I339" t="s">
        <v>174</v>
      </c>
      <c r="L339" t="s">
        <v>649</v>
      </c>
      <c r="M339" t="s">
        <v>641</v>
      </c>
      <c r="Q339" t="s">
        <v>637</v>
      </c>
      <c r="V339" t="s">
        <v>177</v>
      </c>
      <c r="AA339" t="s">
        <v>638</v>
      </c>
      <c r="AB339">
        <v>66.010000000000005</v>
      </c>
      <c r="AC339">
        <v>0.43</v>
      </c>
      <c r="AE339">
        <v>13.98</v>
      </c>
      <c r="AG339">
        <v>3.85</v>
      </c>
      <c r="AJ339">
        <v>3.46</v>
      </c>
      <c r="AK339">
        <v>1.21</v>
      </c>
      <c r="AL339">
        <v>0.08</v>
      </c>
      <c r="AN339">
        <v>3.18</v>
      </c>
      <c r="AO339">
        <v>3.73</v>
      </c>
      <c r="AP339">
        <v>0.05</v>
      </c>
      <c r="AR339">
        <v>2.3199999999999998</v>
      </c>
      <c r="AS339">
        <v>0.35</v>
      </c>
      <c r="AU339">
        <v>0.05</v>
      </c>
      <c r="BE339">
        <v>0.03</v>
      </c>
      <c r="BT339">
        <v>13.054520834977099</v>
      </c>
      <c r="BU339">
        <v>2.0572710742160498</v>
      </c>
      <c r="CH339">
        <v>11.2713204244011</v>
      </c>
      <c r="CI339">
        <v>2635.1439345409699</v>
      </c>
      <c r="CJ339">
        <v>71.913714700399098</v>
      </c>
      <c r="CK339">
        <v>2.6099089160892799</v>
      </c>
      <c r="CN339">
        <v>7.6471447556863996</v>
      </c>
      <c r="CO339">
        <v>2.4634390076742898</v>
      </c>
      <c r="CP339">
        <v>19.258024278811099</v>
      </c>
      <c r="CQ339">
        <v>48.6614853379251</v>
      </c>
      <c r="CR339">
        <v>15.099304914011899</v>
      </c>
      <c r="CT339">
        <v>11.3905364667105</v>
      </c>
      <c r="CW339">
        <v>105.271990442999</v>
      </c>
      <c r="CX339">
        <v>254.375320393013</v>
      </c>
      <c r="CY339">
        <v>21.403784624551299</v>
      </c>
      <c r="CZ339">
        <v>179.79528823780899</v>
      </c>
      <c r="DA339">
        <v>14.105431548532099</v>
      </c>
      <c r="DB339">
        <v>2.41290600465046</v>
      </c>
      <c r="DG339">
        <v>0.13825385328570799</v>
      </c>
      <c r="DI339">
        <v>1.59620196372141</v>
      </c>
      <c r="DJ339">
        <v>0.678896134076311</v>
      </c>
      <c r="DM339">
        <v>5.9501045232342902</v>
      </c>
      <c r="DN339">
        <v>837.73793034018104</v>
      </c>
      <c r="DO339">
        <v>35.836951432666702</v>
      </c>
      <c r="DP339">
        <v>61.797257822174799</v>
      </c>
      <c r="DQ339">
        <v>6.4640116867298003</v>
      </c>
      <c r="DR339">
        <v>21.281121836298698</v>
      </c>
      <c r="DS339">
        <v>3.9549379209579199</v>
      </c>
      <c r="DT339">
        <v>0.88326236891896703</v>
      </c>
      <c r="DU339">
        <v>3.58544756741051</v>
      </c>
      <c r="DV339">
        <v>0.56903023161623201</v>
      </c>
      <c r="DW339">
        <v>3.5169019609446801</v>
      </c>
      <c r="DX339">
        <v>0.78570909667901401</v>
      </c>
      <c r="DY339">
        <v>2.3250774882692702</v>
      </c>
      <c r="DZ339">
        <v>0.36971588911999897</v>
      </c>
      <c r="EA339">
        <v>2.5118708309877</v>
      </c>
      <c r="EB339">
        <v>0.396499902067807</v>
      </c>
      <c r="EC339">
        <v>4.6650497952801198</v>
      </c>
      <c r="ED339">
        <v>0.74083063414998795</v>
      </c>
      <c r="EE339">
        <v>2.0012689223379101</v>
      </c>
      <c r="EL339">
        <v>0.41182435208748902</v>
      </c>
      <c r="EM339">
        <v>21.491176814597001</v>
      </c>
      <c r="EO339">
        <v>16.4069976312202</v>
      </c>
      <c r="EP339">
        <v>4.1920869478612701</v>
      </c>
      <c r="FO339">
        <v>532007</v>
      </c>
    </row>
    <row r="340" spans="1:171" hidden="1">
      <c r="A340" t="s">
        <v>634</v>
      </c>
      <c r="B340" t="s">
        <v>172</v>
      </c>
      <c r="C340" t="s">
        <v>462</v>
      </c>
      <c r="E340">
        <v>-8.1758000000000006</v>
      </c>
      <c r="F340">
        <v>-8.1758000000000006</v>
      </c>
      <c r="G340">
        <v>125.6241</v>
      </c>
      <c r="H340">
        <v>125.6241</v>
      </c>
      <c r="I340" t="s">
        <v>174</v>
      </c>
      <c r="L340" t="s">
        <v>650</v>
      </c>
      <c r="M340" t="s">
        <v>641</v>
      </c>
      <c r="Q340" t="s">
        <v>637</v>
      </c>
      <c r="V340" t="s">
        <v>177</v>
      </c>
      <c r="AA340" t="s">
        <v>638</v>
      </c>
      <c r="AB340">
        <v>69.5</v>
      </c>
      <c r="AC340">
        <v>0.38</v>
      </c>
      <c r="AE340">
        <v>14.38</v>
      </c>
      <c r="AG340">
        <v>3.37</v>
      </c>
      <c r="AJ340">
        <v>3.04</v>
      </c>
      <c r="AK340">
        <v>1.22</v>
      </c>
      <c r="AL340">
        <v>0.06</v>
      </c>
      <c r="AN340">
        <v>3.59</v>
      </c>
      <c r="AO340">
        <v>3.67</v>
      </c>
      <c r="AP340">
        <v>7.0000000000000007E-2</v>
      </c>
      <c r="AR340">
        <v>0.41</v>
      </c>
      <c r="AS340">
        <v>0.18</v>
      </c>
      <c r="AU340">
        <v>0.06</v>
      </c>
      <c r="BE340">
        <v>0.03</v>
      </c>
      <c r="BT340">
        <v>10.8712295059926</v>
      </c>
      <c r="BU340">
        <v>2.0693457229097998</v>
      </c>
      <c r="CH340">
        <v>9.2093524402955005</v>
      </c>
      <c r="CI340">
        <v>2292.2880356998498</v>
      </c>
      <c r="CJ340">
        <v>64.692394765904595</v>
      </c>
      <c r="CK340">
        <v>1.8710964270963599</v>
      </c>
      <c r="CN340">
        <v>8.9338413559240895</v>
      </c>
      <c r="CO340">
        <v>2.1431078531186598</v>
      </c>
      <c r="CP340">
        <v>15.2357594126238</v>
      </c>
      <c r="CQ340">
        <v>35.189559068757298</v>
      </c>
      <c r="CR340">
        <v>14.423026273603099</v>
      </c>
      <c r="CT340">
        <v>2.2381516761507099</v>
      </c>
      <c r="CW340">
        <v>114.186534111662</v>
      </c>
      <c r="CX340">
        <v>221.40224186151801</v>
      </c>
      <c r="CY340">
        <v>15.7604173165874</v>
      </c>
      <c r="CZ340">
        <v>104.854737840761</v>
      </c>
      <c r="DA340">
        <v>11.973262591422101</v>
      </c>
      <c r="DB340">
        <v>0.41277957698081302</v>
      </c>
      <c r="DG340" s="1">
        <v>6.0894940369322803E-2</v>
      </c>
      <c r="DI340">
        <v>1.17897970936487</v>
      </c>
      <c r="DJ340">
        <v>0.33021399135178098</v>
      </c>
      <c r="DM340">
        <v>2.0418771009459098</v>
      </c>
      <c r="DN340">
        <v>876.01483076599504</v>
      </c>
      <c r="DO340">
        <v>34.142129459510997</v>
      </c>
      <c r="DP340">
        <v>56.410649477427398</v>
      </c>
      <c r="DQ340">
        <v>5.6804353445632296</v>
      </c>
      <c r="DR340">
        <v>18.021760609112601</v>
      </c>
      <c r="DS340">
        <v>3.1497215044873501</v>
      </c>
      <c r="DT340">
        <v>0.74198133781408204</v>
      </c>
      <c r="DU340">
        <v>2.7423775457084498</v>
      </c>
      <c r="DV340">
        <v>0.430742404210401</v>
      </c>
      <c r="DW340">
        <v>2.6248726705594101</v>
      </c>
      <c r="DX340">
        <v>0.581619868464191</v>
      </c>
      <c r="DY340">
        <v>1.7123006133244001</v>
      </c>
      <c r="DZ340">
        <v>0.27049788735087299</v>
      </c>
      <c r="EA340">
        <v>1.8267292544443801</v>
      </c>
      <c r="EB340">
        <v>0.28498793511667098</v>
      </c>
      <c r="EC340">
        <v>3.05809601554814</v>
      </c>
      <c r="ED340">
        <v>0.714072251286889</v>
      </c>
      <c r="EE340">
        <v>1.1458452196825</v>
      </c>
      <c r="EL340">
        <v>0.31479478932715099</v>
      </c>
      <c r="EM340">
        <v>20.153663247398299</v>
      </c>
      <c r="EO340">
        <v>15.7371617786533</v>
      </c>
      <c r="EP340">
        <v>4.0606131318420502</v>
      </c>
      <c r="FO340">
        <v>532008</v>
      </c>
    </row>
    <row r="341" spans="1:171" hidden="1">
      <c r="A341" t="s">
        <v>634</v>
      </c>
      <c r="B341" t="s">
        <v>172</v>
      </c>
      <c r="C341" t="s">
        <v>462</v>
      </c>
      <c r="E341">
        <v>-8.1753510299999999</v>
      </c>
      <c r="F341">
        <v>-8.1753510299999999</v>
      </c>
      <c r="G341">
        <v>125.62276962999999</v>
      </c>
      <c r="H341">
        <v>125.62276962999999</v>
      </c>
      <c r="I341" t="s">
        <v>174</v>
      </c>
      <c r="L341" t="s">
        <v>651</v>
      </c>
      <c r="M341" t="s">
        <v>641</v>
      </c>
      <c r="Q341" t="s">
        <v>637</v>
      </c>
      <c r="V341" t="s">
        <v>177</v>
      </c>
      <c r="AA341" t="s">
        <v>638</v>
      </c>
      <c r="AB341">
        <v>67.510000000000005</v>
      </c>
      <c r="AC341">
        <v>0.27</v>
      </c>
      <c r="AE341">
        <v>11.72</v>
      </c>
      <c r="AG341">
        <v>1.85</v>
      </c>
      <c r="AJ341">
        <v>1.3</v>
      </c>
      <c r="AK341">
        <v>0.41</v>
      </c>
      <c r="AL341">
        <v>0.06</v>
      </c>
      <c r="AN341">
        <v>3.64</v>
      </c>
      <c r="AO341">
        <v>3.25</v>
      </c>
      <c r="AP341">
        <v>0.02</v>
      </c>
      <c r="AR341">
        <v>5.5</v>
      </c>
      <c r="AS341">
        <v>3.31</v>
      </c>
      <c r="AU341">
        <v>0.04</v>
      </c>
      <c r="BE341">
        <v>0.03</v>
      </c>
      <c r="BT341">
        <v>4.7004044926253901</v>
      </c>
      <c r="BU341">
        <v>2.7214662654496902</v>
      </c>
      <c r="CH341">
        <v>6.6446345878318898</v>
      </c>
      <c r="CI341">
        <v>1603.33437085081</v>
      </c>
      <c r="CJ341">
        <v>7.1406101778933797</v>
      </c>
      <c r="CK341">
        <v>0.25561481177541701</v>
      </c>
      <c r="CN341">
        <v>1.65391461457093</v>
      </c>
      <c r="CO341">
        <v>1.19841755955414</v>
      </c>
      <c r="CP341">
        <v>5.1368611050620396</v>
      </c>
      <c r="CQ341">
        <v>50.638927206852102</v>
      </c>
      <c r="CR341">
        <v>13.6478691968434</v>
      </c>
      <c r="CT341">
        <v>12.5151220769958</v>
      </c>
      <c r="CW341">
        <v>92.404183402278306</v>
      </c>
      <c r="CX341">
        <v>142.39472900671899</v>
      </c>
      <c r="CY341">
        <v>30.874304700525599</v>
      </c>
      <c r="CZ341">
        <v>130.11361760571299</v>
      </c>
      <c r="DA341">
        <v>14.7857888603014</v>
      </c>
      <c r="DB341">
        <v>2.6677436054817698</v>
      </c>
      <c r="DG341">
        <v>0.102778721916363</v>
      </c>
      <c r="DI341">
        <v>2.34064118948486</v>
      </c>
      <c r="DJ341">
        <v>0.88249956228197901</v>
      </c>
      <c r="DM341">
        <v>7.6479131991915699</v>
      </c>
      <c r="DN341">
        <v>873.08981092917395</v>
      </c>
      <c r="DO341">
        <v>41.500755917927201</v>
      </c>
      <c r="DP341">
        <v>74.7103113202336</v>
      </c>
      <c r="DQ341">
        <v>8.1940677988707407</v>
      </c>
      <c r="DR341">
        <v>27.9555428001899</v>
      </c>
      <c r="DS341">
        <v>5.4703450925547097</v>
      </c>
      <c r="DT341">
        <v>0.976208657370644</v>
      </c>
      <c r="DU341">
        <v>5.03579582103918</v>
      </c>
      <c r="DV341">
        <v>0.82091390222712002</v>
      </c>
      <c r="DW341">
        <v>5.0885018588766098</v>
      </c>
      <c r="DX341">
        <v>1.12856645274263</v>
      </c>
      <c r="DY341">
        <v>3.3384084559661402</v>
      </c>
      <c r="DZ341">
        <v>0.52381973971525098</v>
      </c>
      <c r="EA341">
        <v>3.4767980656287598</v>
      </c>
      <c r="EB341">
        <v>0.53301275543656501</v>
      </c>
      <c r="EC341">
        <v>4.1280784280045504</v>
      </c>
      <c r="ED341">
        <v>0.81403598396459498</v>
      </c>
      <c r="EE341">
        <v>1.9142552487535101</v>
      </c>
      <c r="EL341">
        <v>0.34531436050094799</v>
      </c>
      <c r="EM341">
        <v>29.482791398986102</v>
      </c>
      <c r="EO341">
        <v>18.073641489137898</v>
      </c>
      <c r="EP341">
        <v>4.5244419157846298</v>
      </c>
      <c r="FO341">
        <v>532009</v>
      </c>
    </row>
    <row r="342" spans="1:171" hidden="1">
      <c r="A342" t="s">
        <v>634</v>
      </c>
      <c r="B342" t="s">
        <v>172</v>
      </c>
      <c r="C342" t="s">
        <v>462</v>
      </c>
      <c r="E342">
        <v>-8.20027127</v>
      </c>
      <c r="F342">
        <v>-8.20027127</v>
      </c>
      <c r="G342">
        <v>125.60879774999999</v>
      </c>
      <c r="H342">
        <v>125.60879774999999</v>
      </c>
      <c r="I342" t="s">
        <v>174</v>
      </c>
      <c r="L342" t="s">
        <v>652</v>
      </c>
      <c r="M342" t="s">
        <v>641</v>
      </c>
      <c r="Q342" t="s">
        <v>637</v>
      </c>
      <c r="V342" t="s">
        <v>177</v>
      </c>
      <c r="AA342" t="s">
        <v>638</v>
      </c>
      <c r="AB342">
        <v>65.97</v>
      </c>
      <c r="AC342">
        <v>0.56999999999999995</v>
      </c>
      <c r="AE342">
        <v>14.79</v>
      </c>
      <c r="AG342">
        <v>3.88</v>
      </c>
      <c r="AJ342">
        <v>3.16</v>
      </c>
      <c r="AK342">
        <v>0.99</v>
      </c>
      <c r="AL342">
        <v>0.09</v>
      </c>
      <c r="AN342">
        <v>3.16</v>
      </c>
      <c r="AO342">
        <v>4.17</v>
      </c>
      <c r="AP342">
        <v>0.11</v>
      </c>
      <c r="AR342">
        <v>2.38</v>
      </c>
      <c r="AS342">
        <v>0.19</v>
      </c>
      <c r="AU342">
        <v>0.03</v>
      </c>
      <c r="BE342">
        <v>0.01</v>
      </c>
      <c r="BT342">
        <v>14.0599006400869</v>
      </c>
      <c r="BU342">
        <v>2.4654674231405398</v>
      </c>
      <c r="CH342">
        <v>11.6462792602363</v>
      </c>
      <c r="CI342">
        <v>3359.28011577288</v>
      </c>
      <c r="CJ342">
        <v>55.578028994465903</v>
      </c>
      <c r="CK342">
        <v>0.27481385536942998</v>
      </c>
      <c r="CN342">
        <v>5.2308130086380604</v>
      </c>
      <c r="CO342">
        <v>0.87544594259637099</v>
      </c>
      <c r="CP342">
        <v>8.4722759696393606</v>
      </c>
      <c r="CQ342">
        <v>64.134370287205599</v>
      </c>
      <c r="CR342">
        <v>16.133756153117101</v>
      </c>
      <c r="CT342">
        <v>11.033935156728701</v>
      </c>
      <c r="CW342">
        <v>101.36798901391801</v>
      </c>
      <c r="CX342">
        <v>259.22869822621101</v>
      </c>
      <c r="CY342">
        <v>29.504799565457301</v>
      </c>
      <c r="CZ342">
        <v>202.05517729513599</v>
      </c>
      <c r="DA342">
        <v>17.0986251152394</v>
      </c>
      <c r="DB342">
        <v>2.49364646057015</v>
      </c>
      <c r="DG342">
        <v>0.107236217885174</v>
      </c>
      <c r="DI342">
        <v>1.98131292629783</v>
      </c>
      <c r="DJ342">
        <v>0.62820086180286705</v>
      </c>
      <c r="DM342">
        <v>5.5197761722424099</v>
      </c>
      <c r="DN342">
        <v>869.70091326278396</v>
      </c>
      <c r="DO342">
        <v>42.277658562958301</v>
      </c>
      <c r="DP342">
        <v>74.697924972860903</v>
      </c>
      <c r="DQ342">
        <v>8.2733724329652496</v>
      </c>
      <c r="DR342">
        <v>28.609108978820199</v>
      </c>
      <c r="DS342">
        <v>5.56236372305918</v>
      </c>
      <c r="DT342">
        <v>1.2312091666537199</v>
      </c>
      <c r="DU342">
        <v>5.1439184650369496</v>
      </c>
      <c r="DV342">
        <v>0.80377249050933897</v>
      </c>
      <c r="DW342">
        <v>4.9068966467836201</v>
      </c>
      <c r="DX342">
        <v>1.08330447597958</v>
      </c>
      <c r="DY342">
        <v>3.1562541468471799</v>
      </c>
      <c r="DZ342">
        <v>0.48898040851781199</v>
      </c>
      <c r="EA342">
        <v>3.2356270606220798</v>
      </c>
      <c r="EB342">
        <v>0.50267989147237702</v>
      </c>
      <c r="EC342">
        <v>5.2147231043277404</v>
      </c>
      <c r="ED342">
        <v>0.82239918314859595</v>
      </c>
      <c r="EE342">
        <v>1.6754607761345499</v>
      </c>
      <c r="EL342">
        <v>0.38535582442678001</v>
      </c>
      <c r="EM342">
        <v>22.3579951904225</v>
      </c>
      <c r="EO342">
        <v>16.453461388134201</v>
      </c>
      <c r="EP342">
        <v>4.2099975526206501</v>
      </c>
      <c r="FO342">
        <v>532010</v>
      </c>
    </row>
    <row r="343" spans="1:171" hidden="1">
      <c r="A343" t="s">
        <v>653</v>
      </c>
      <c r="B343" t="s">
        <v>172</v>
      </c>
      <c r="C343" t="s">
        <v>404</v>
      </c>
      <c r="E343">
        <v>-3.61</v>
      </c>
      <c r="F343">
        <v>-3.61</v>
      </c>
      <c r="G343">
        <v>128.11000000000001</v>
      </c>
      <c r="H343">
        <v>128.11000000000001</v>
      </c>
      <c r="I343" t="s">
        <v>174</v>
      </c>
      <c r="L343" t="s">
        <v>654</v>
      </c>
      <c r="M343" t="s">
        <v>655</v>
      </c>
      <c r="N343" t="s">
        <v>656</v>
      </c>
      <c r="O343" t="s">
        <v>657</v>
      </c>
      <c r="V343" t="s">
        <v>254</v>
      </c>
      <c r="AA343" t="s">
        <v>658</v>
      </c>
      <c r="EQ343">
        <v>0.51209899999999997</v>
      </c>
      <c r="EV343">
        <v>18.893000000000001</v>
      </c>
      <c r="EX343">
        <v>15.695</v>
      </c>
      <c r="EZ343">
        <v>39.171999999999997</v>
      </c>
      <c r="FO343">
        <v>67192</v>
      </c>
    </row>
    <row r="344" spans="1:171" hidden="1">
      <c r="A344" t="s">
        <v>653</v>
      </c>
      <c r="B344" t="s">
        <v>172</v>
      </c>
      <c r="C344" t="s">
        <v>404</v>
      </c>
      <c r="E344">
        <v>-3.61</v>
      </c>
      <c r="F344">
        <v>-3.61</v>
      </c>
      <c r="G344">
        <v>128.11000000000001</v>
      </c>
      <c r="H344">
        <v>128.11000000000001</v>
      </c>
      <c r="I344" t="s">
        <v>174</v>
      </c>
      <c r="L344" t="s">
        <v>659</v>
      </c>
      <c r="M344" t="s">
        <v>655</v>
      </c>
      <c r="N344" t="s">
        <v>656</v>
      </c>
      <c r="O344" t="s">
        <v>657</v>
      </c>
      <c r="V344" t="s">
        <v>254</v>
      </c>
      <c r="AA344" t="s">
        <v>658</v>
      </c>
      <c r="EQ344">
        <v>0.51212400000000002</v>
      </c>
      <c r="EV344">
        <v>18.873999999999999</v>
      </c>
      <c r="EX344">
        <v>15.680999999999999</v>
      </c>
      <c r="EZ344">
        <v>39.113999999999997</v>
      </c>
      <c r="FO344">
        <v>67193</v>
      </c>
    </row>
    <row r="345" spans="1:171" hidden="1">
      <c r="A345" t="s">
        <v>653</v>
      </c>
      <c r="B345" t="s">
        <v>172</v>
      </c>
      <c r="C345" t="s">
        <v>404</v>
      </c>
      <c r="E345">
        <v>-3.61</v>
      </c>
      <c r="F345">
        <v>-3.61</v>
      </c>
      <c r="G345">
        <v>128.11000000000001</v>
      </c>
      <c r="H345">
        <v>128.11000000000001</v>
      </c>
      <c r="I345" t="s">
        <v>174</v>
      </c>
      <c r="L345" t="s">
        <v>659</v>
      </c>
      <c r="M345" t="s">
        <v>655</v>
      </c>
      <c r="N345" t="s">
        <v>656</v>
      </c>
      <c r="O345" t="s">
        <v>657</v>
      </c>
      <c r="V345" t="s">
        <v>254</v>
      </c>
      <c r="AA345" t="s">
        <v>658</v>
      </c>
      <c r="EV345">
        <v>18.878</v>
      </c>
      <c r="EX345">
        <v>15.683</v>
      </c>
      <c r="EZ345">
        <v>39.119</v>
      </c>
      <c r="FO345">
        <v>67194</v>
      </c>
    </row>
    <row r="346" spans="1:171" hidden="1">
      <c r="A346" t="s">
        <v>653</v>
      </c>
      <c r="B346" t="s">
        <v>172</v>
      </c>
      <c r="C346" t="s">
        <v>404</v>
      </c>
      <c r="E346">
        <v>-3.61</v>
      </c>
      <c r="F346">
        <v>-3.61</v>
      </c>
      <c r="G346">
        <v>128.11000000000001</v>
      </c>
      <c r="H346">
        <v>128.11000000000001</v>
      </c>
      <c r="I346" t="s">
        <v>174</v>
      </c>
      <c r="L346" t="s">
        <v>660</v>
      </c>
      <c r="M346" t="s">
        <v>661</v>
      </c>
      <c r="V346" t="s">
        <v>177</v>
      </c>
      <c r="AA346" t="s">
        <v>658</v>
      </c>
      <c r="EQ346">
        <v>0.51216799999999996</v>
      </c>
      <c r="EV346">
        <v>18.870999999999999</v>
      </c>
      <c r="EX346">
        <v>15.676</v>
      </c>
      <c r="EZ346">
        <v>39.097999999999999</v>
      </c>
      <c r="FO346">
        <v>67195</v>
      </c>
    </row>
    <row r="347" spans="1:171" hidden="1">
      <c r="A347" t="s">
        <v>653</v>
      </c>
      <c r="B347" t="s">
        <v>172</v>
      </c>
      <c r="C347" t="s">
        <v>404</v>
      </c>
      <c r="E347">
        <v>-3.61</v>
      </c>
      <c r="F347">
        <v>-3.61</v>
      </c>
      <c r="G347">
        <v>128.11000000000001</v>
      </c>
      <c r="H347">
        <v>128.11000000000001</v>
      </c>
      <c r="I347" t="s">
        <v>174</v>
      </c>
      <c r="L347" t="s">
        <v>660</v>
      </c>
      <c r="M347" t="s">
        <v>661</v>
      </c>
      <c r="V347" t="s">
        <v>177</v>
      </c>
      <c r="AA347" t="s">
        <v>658</v>
      </c>
      <c r="EV347">
        <v>18.861000000000001</v>
      </c>
      <c r="EX347">
        <v>15.663</v>
      </c>
      <c r="EZ347">
        <v>39.052999999999997</v>
      </c>
      <c r="FO347">
        <v>67196</v>
      </c>
    </row>
    <row r="348" spans="1:171" hidden="1">
      <c r="A348" t="s">
        <v>653</v>
      </c>
      <c r="B348" t="s">
        <v>172</v>
      </c>
      <c r="C348" t="s">
        <v>404</v>
      </c>
      <c r="E348">
        <v>-3.61</v>
      </c>
      <c r="F348">
        <v>-3.61</v>
      </c>
      <c r="G348">
        <v>128.11000000000001</v>
      </c>
      <c r="H348">
        <v>128.11000000000001</v>
      </c>
      <c r="I348" t="s">
        <v>174</v>
      </c>
      <c r="L348" t="s">
        <v>662</v>
      </c>
      <c r="M348" t="s">
        <v>663</v>
      </c>
      <c r="V348" t="s">
        <v>177</v>
      </c>
      <c r="AA348" t="s">
        <v>658</v>
      </c>
      <c r="EQ348">
        <v>0.51211099999999998</v>
      </c>
      <c r="EV348">
        <v>18.864999999999998</v>
      </c>
      <c r="EX348">
        <v>15.676</v>
      </c>
      <c r="EZ348">
        <v>39.094000000000001</v>
      </c>
      <c r="FO348">
        <v>67197</v>
      </c>
    </row>
    <row r="349" spans="1:171" hidden="1">
      <c r="A349" t="s">
        <v>653</v>
      </c>
      <c r="B349" t="s">
        <v>172</v>
      </c>
      <c r="C349" t="s">
        <v>404</v>
      </c>
      <c r="E349">
        <v>-3.61</v>
      </c>
      <c r="F349">
        <v>-3.61</v>
      </c>
      <c r="G349">
        <v>128.11000000000001</v>
      </c>
      <c r="H349">
        <v>128.11000000000001</v>
      </c>
      <c r="I349" t="s">
        <v>174</v>
      </c>
      <c r="L349" t="s">
        <v>664</v>
      </c>
      <c r="M349" t="s">
        <v>665</v>
      </c>
      <c r="V349" t="s">
        <v>177</v>
      </c>
      <c r="AA349" t="s">
        <v>658</v>
      </c>
      <c r="EQ349">
        <v>0.51207999999999998</v>
      </c>
      <c r="EV349">
        <v>19.001000000000001</v>
      </c>
      <c r="EX349">
        <v>15.709</v>
      </c>
      <c r="EZ349">
        <v>39.387</v>
      </c>
      <c r="FO349">
        <v>67198</v>
      </c>
    </row>
    <row r="350" spans="1:171" hidden="1">
      <c r="A350" t="s">
        <v>653</v>
      </c>
      <c r="B350" t="s">
        <v>172</v>
      </c>
      <c r="C350" t="s">
        <v>404</v>
      </c>
      <c r="E350">
        <v>-3.61</v>
      </c>
      <c r="F350">
        <v>-3.61</v>
      </c>
      <c r="G350">
        <v>128.11000000000001</v>
      </c>
      <c r="H350">
        <v>128.11000000000001</v>
      </c>
      <c r="I350" t="s">
        <v>174</v>
      </c>
      <c r="L350" t="s">
        <v>664</v>
      </c>
      <c r="M350" t="s">
        <v>665</v>
      </c>
      <c r="V350" t="s">
        <v>177</v>
      </c>
      <c r="AA350" t="s">
        <v>658</v>
      </c>
      <c r="EV350">
        <v>19.016999999999999</v>
      </c>
      <c r="EX350">
        <v>15.725</v>
      </c>
      <c r="EZ350">
        <v>39.435000000000002</v>
      </c>
      <c r="FO350">
        <v>67199</v>
      </c>
    </row>
    <row r="351" spans="1:171" hidden="1">
      <c r="A351" t="s">
        <v>653</v>
      </c>
      <c r="B351" t="s">
        <v>172</v>
      </c>
      <c r="C351" t="s">
        <v>404</v>
      </c>
      <c r="E351">
        <v>-3.61</v>
      </c>
      <c r="F351">
        <v>-3.61</v>
      </c>
      <c r="G351">
        <v>128.11000000000001</v>
      </c>
      <c r="H351">
        <v>128.11000000000001</v>
      </c>
      <c r="I351" t="s">
        <v>174</v>
      </c>
      <c r="L351" t="s">
        <v>666</v>
      </c>
      <c r="M351" t="s">
        <v>661</v>
      </c>
      <c r="V351" t="s">
        <v>177</v>
      </c>
      <c r="AA351" t="s">
        <v>658</v>
      </c>
      <c r="EQ351">
        <v>0.512181</v>
      </c>
      <c r="EV351">
        <v>18.885999999999999</v>
      </c>
      <c r="EX351">
        <v>15.678000000000001</v>
      </c>
      <c r="EZ351">
        <v>39.128</v>
      </c>
      <c r="FO351">
        <v>67200</v>
      </c>
    </row>
    <row r="352" spans="1:171" hidden="1">
      <c r="A352" t="s">
        <v>667</v>
      </c>
      <c r="B352" t="s">
        <v>172</v>
      </c>
      <c r="C352" t="s">
        <v>547</v>
      </c>
      <c r="E352">
        <v>-5.5</v>
      </c>
      <c r="F352">
        <v>-5.5</v>
      </c>
      <c r="G352">
        <v>130.22</v>
      </c>
      <c r="H352">
        <v>130.22</v>
      </c>
      <c r="I352" t="s">
        <v>174</v>
      </c>
      <c r="L352" t="s">
        <v>668</v>
      </c>
      <c r="M352" t="s">
        <v>669</v>
      </c>
      <c r="V352" t="s">
        <v>177</v>
      </c>
      <c r="Y352" t="s">
        <v>195</v>
      </c>
      <c r="AA352" t="s">
        <v>670</v>
      </c>
      <c r="AB352">
        <v>56</v>
      </c>
      <c r="EO352">
        <v>3.89</v>
      </c>
      <c r="EP352">
        <v>1.04</v>
      </c>
      <c r="FO352">
        <v>67583</v>
      </c>
    </row>
    <row r="353" spans="1:171" hidden="1">
      <c r="A353" t="s">
        <v>671</v>
      </c>
      <c r="B353" t="s">
        <v>172</v>
      </c>
      <c r="C353" t="s">
        <v>294</v>
      </c>
      <c r="E353">
        <v>-4.53</v>
      </c>
      <c r="F353">
        <v>-4.53</v>
      </c>
      <c r="G353">
        <v>129.87</v>
      </c>
      <c r="H353">
        <v>129.87</v>
      </c>
      <c r="I353" t="s">
        <v>174</v>
      </c>
      <c r="L353" t="s">
        <v>672</v>
      </c>
      <c r="M353" t="s">
        <v>673</v>
      </c>
      <c r="V353" t="s">
        <v>177</v>
      </c>
      <c r="AA353" t="s">
        <v>674</v>
      </c>
      <c r="AB353">
        <v>64.44</v>
      </c>
      <c r="AC353">
        <v>0.98</v>
      </c>
      <c r="AE353">
        <v>14.56</v>
      </c>
      <c r="AI353">
        <v>6.54</v>
      </c>
      <c r="AJ353">
        <v>4.91</v>
      </c>
      <c r="AK353">
        <v>1.76</v>
      </c>
      <c r="AL353">
        <v>0.24</v>
      </c>
      <c r="AN353">
        <v>0.89</v>
      </c>
      <c r="AO353">
        <v>4.7</v>
      </c>
      <c r="AP353">
        <v>0.25</v>
      </c>
      <c r="CH353">
        <v>27</v>
      </c>
      <c r="CK353">
        <v>5</v>
      </c>
      <c r="CP353">
        <v>19</v>
      </c>
      <c r="CQ353">
        <v>102</v>
      </c>
      <c r="CW353">
        <v>27</v>
      </c>
      <c r="CX353">
        <v>177</v>
      </c>
      <c r="CY353">
        <v>51</v>
      </c>
      <c r="CZ353">
        <v>148</v>
      </c>
      <c r="DA353">
        <v>4</v>
      </c>
      <c r="DN353">
        <v>232</v>
      </c>
      <c r="DO353">
        <v>12</v>
      </c>
      <c r="DP353">
        <v>26</v>
      </c>
      <c r="EM353">
        <v>12</v>
      </c>
      <c r="FO353">
        <v>67759</v>
      </c>
    </row>
    <row r="354" spans="1:171" hidden="1">
      <c r="A354" t="s">
        <v>671</v>
      </c>
      <c r="B354" t="s">
        <v>172</v>
      </c>
      <c r="C354" t="s">
        <v>675</v>
      </c>
      <c r="E354">
        <v>-5</v>
      </c>
      <c r="F354">
        <v>-7</v>
      </c>
      <c r="G354">
        <v>129</v>
      </c>
      <c r="H354">
        <v>132</v>
      </c>
      <c r="I354" t="s">
        <v>174</v>
      </c>
      <c r="L354" t="s">
        <v>676</v>
      </c>
      <c r="M354" t="s">
        <v>677</v>
      </c>
      <c r="V354" t="s">
        <v>177</v>
      </c>
      <c r="AA354" t="s">
        <v>674</v>
      </c>
      <c r="AB354">
        <v>55.1</v>
      </c>
      <c r="AC354">
        <v>1.31</v>
      </c>
      <c r="AE354">
        <v>16.350000000000001</v>
      </c>
      <c r="AI354">
        <v>10.48</v>
      </c>
      <c r="AJ354">
        <v>8.0399999999999991</v>
      </c>
      <c r="AK354">
        <v>3.19</v>
      </c>
      <c r="AL354">
        <v>0.27</v>
      </c>
      <c r="AN354">
        <v>0.55000000000000004</v>
      </c>
      <c r="AO354">
        <v>3.36</v>
      </c>
      <c r="AP354">
        <v>0.18</v>
      </c>
      <c r="CH354">
        <v>40</v>
      </c>
      <c r="CK354">
        <v>7</v>
      </c>
      <c r="CP354">
        <v>68</v>
      </c>
      <c r="CQ354">
        <v>111</v>
      </c>
      <c r="CW354">
        <v>12</v>
      </c>
      <c r="CX354">
        <v>193</v>
      </c>
      <c r="CY354">
        <v>50</v>
      </c>
      <c r="CZ354">
        <v>114</v>
      </c>
      <c r="DN354">
        <v>156</v>
      </c>
      <c r="DO354">
        <v>8</v>
      </c>
      <c r="DP354">
        <v>20</v>
      </c>
      <c r="EM354">
        <v>7</v>
      </c>
      <c r="FO354">
        <v>67761</v>
      </c>
    </row>
    <row r="355" spans="1:171" hidden="1">
      <c r="A355" t="s">
        <v>671</v>
      </c>
      <c r="B355" t="s">
        <v>172</v>
      </c>
      <c r="C355" t="s">
        <v>547</v>
      </c>
      <c r="E355">
        <v>-5.5</v>
      </c>
      <c r="F355">
        <v>-5.5</v>
      </c>
      <c r="G355">
        <v>130.22</v>
      </c>
      <c r="H355">
        <v>130.22</v>
      </c>
      <c r="I355" t="s">
        <v>174</v>
      </c>
      <c r="L355" t="s">
        <v>678</v>
      </c>
      <c r="M355" t="s">
        <v>677</v>
      </c>
      <c r="V355" t="s">
        <v>177</v>
      </c>
      <c r="AA355" t="s">
        <v>674</v>
      </c>
      <c r="AB355">
        <v>57.49</v>
      </c>
      <c r="AC355">
        <v>0.76</v>
      </c>
      <c r="AE355">
        <v>17.5</v>
      </c>
      <c r="AI355">
        <v>6.65</v>
      </c>
      <c r="AJ355">
        <v>8.01</v>
      </c>
      <c r="AK355">
        <v>4.01</v>
      </c>
      <c r="AL355">
        <v>0.17</v>
      </c>
      <c r="AN355">
        <v>1.07</v>
      </c>
      <c r="AO355">
        <v>3.47</v>
      </c>
      <c r="AP355">
        <v>0.13</v>
      </c>
      <c r="CH355">
        <v>27</v>
      </c>
      <c r="CK355">
        <v>69</v>
      </c>
      <c r="CO355">
        <v>19</v>
      </c>
      <c r="CP355">
        <v>45</v>
      </c>
      <c r="CQ355">
        <v>72</v>
      </c>
      <c r="CW355">
        <v>40</v>
      </c>
      <c r="CX355">
        <v>222</v>
      </c>
      <c r="CY355">
        <v>27</v>
      </c>
      <c r="CZ355">
        <v>122</v>
      </c>
      <c r="DA355">
        <v>3</v>
      </c>
      <c r="DN355">
        <v>222</v>
      </c>
      <c r="DO355">
        <v>12</v>
      </c>
      <c r="DP355">
        <v>23</v>
      </c>
      <c r="EM355">
        <v>14</v>
      </c>
      <c r="FO355">
        <v>67762</v>
      </c>
    </row>
    <row r="356" spans="1:171" hidden="1">
      <c r="A356" t="s">
        <v>671</v>
      </c>
      <c r="B356" t="s">
        <v>172</v>
      </c>
      <c r="C356" t="s">
        <v>229</v>
      </c>
      <c r="E356">
        <v>-6.66</v>
      </c>
      <c r="F356">
        <v>-6.66</v>
      </c>
      <c r="G356">
        <v>129.49</v>
      </c>
      <c r="H356">
        <v>129.49</v>
      </c>
      <c r="I356" t="s">
        <v>174</v>
      </c>
      <c r="L356" t="s">
        <v>679</v>
      </c>
      <c r="M356" t="s">
        <v>677</v>
      </c>
      <c r="V356" t="s">
        <v>177</v>
      </c>
      <c r="AA356" t="s">
        <v>674</v>
      </c>
      <c r="AB356">
        <v>57.08</v>
      </c>
      <c r="AC356">
        <v>0.59</v>
      </c>
      <c r="AE356">
        <v>17.29</v>
      </c>
      <c r="AI356">
        <v>7.12</v>
      </c>
      <c r="AJ356">
        <v>8.5</v>
      </c>
      <c r="AK356">
        <v>3.8</v>
      </c>
      <c r="AL356">
        <v>0.19</v>
      </c>
      <c r="AN356">
        <v>2.0099999999999998</v>
      </c>
      <c r="AO356">
        <v>2.5299999999999998</v>
      </c>
      <c r="AP356">
        <v>0.1</v>
      </c>
      <c r="CH356">
        <v>28</v>
      </c>
      <c r="CK356">
        <v>19</v>
      </c>
      <c r="CP356">
        <v>51</v>
      </c>
      <c r="CQ356">
        <v>71</v>
      </c>
      <c r="CW356">
        <v>81</v>
      </c>
      <c r="CX356">
        <v>392</v>
      </c>
      <c r="CY356">
        <v>20</v>
      </c>
      <c r="CZ356">
        <v>96</v>
      </c>
      <c r="DA356">
        <v>5</v>
      </c>
      <c r="DN356">
        <v>604</v>
      </c>
      <c r="DO356">
        <v>17</v>
      </c>
      <c r="DP356">
        <v>29</v>
      </c>
      <c r="EM356">
        <v>23</v>
      </c>
      <c r="FO356">
        <v>67764</v>
      </c>
    </row>
    <row r="357" spans="1:171" hidden="1">
      <c r="A357" t="s">
        <v>671</v>
      </c>
      <c r="B357" t="s">
        <v>172</v>
      </c>
      <c r="C357" t="s">
        <v>680</v>
      </c>
      <c r="E357">
        <v>-5</v>
      </c>
      <c r="F357">
        <v>-7</v>
      </c>
      <c r="G357">
        <v>129</v>
      </c>
      <c r="H357">
        <v>132</v>
      </c>
      <c r="I357" t="s">
        <v>174</v>
      </c>
      <c r="L357" t="s">
        <v>681</v>
      </c>
      <c r="M357" t="s">
        <v>677</v>
      </c>
      <c r="V357" t="s">
        <v>177</v>
      </c>
      <c r="AA357" t="s">
        <v>674</v>
      </c>
      <c r="AB357">
        <v>57.59</v>
      </c>
      <c r="AC357">
        <v>0.64</v>
      </c>
      <c r="AE357">
        <v>18.38</v>
      </c>
      <c r="AI357">
        <v>6.33</v>
      </c>
      <c r="AJ357">
        <v>7.5</v>
      </c>
      <c r="AK357">
        <v>3.23</v>
      </c>
      <c r="AL357">
        <v>0.17</v>
      </c>
      <c r="AN357">
        <v>2.1</v>
      </c>
      <c r="AO357">
        <v>3.19</v>
      </c>
      <c r="AP357">
        <v>0.17</v>
      </c>
      <c r="CH357">
        <v>22</v>
      </c>
      <c r="CK357">
        <v>18</v>
      </c>
      <c r="CP357">
        <v>39</v>
      </c>
      <c r="CQ357">
        <v>68</v>
      </c>
      <c r="CW357">
        <v>73</v>
      </c>
      <c r="CX357">
        <v>531</v>
      </c>
      <c r="CY357">
        <v>24</v>
      </c>
      <c r="CZ357">
        <v>116</v>
      </c>
      <c r="DA357">
        <v>8</v>
      </c>
      <c r="DN357">
        <v>705</v>
      </c>
      <c r="DO357">
        <v>35</v>
      </c>
      <c r="DP357">
        <v>60</v>
      </c>
      <c r="EM357">
        <v>24</v>
      </c>
      <c r="FO357">
        <v>67765</v>
      </c>
    </row>
    <row r="358" spans="1:171" hidden="1">
      <c r="A358" t="s">
        <v>185</v>
      </c>
      <c r="B358" t="s">
        <v>172</v>
      </c>
      <c r="C358" t="s">
        <v>186</v>
      </c>
      <c r="E358">
        <v>0.8</v>
      </c>
      <c r="F358">
        <v>0.8</v>
      </c>
      <c r="G358">
        <v>127.33</v>
      </c>
      <c r="H358">
        <v>127.33</v>
      </c>
      <c r="I358" t="s">
        <v>174</v>
      </c>
      <c r="L358" t="s">
        <v>682</v>
      </c>
      <c r="M358" t="s">
        <v>188</v>
      </c>
      <c r="V358" t="s">
        <v>177</v>
      </c>
      <c r="AA358" t="s">
        <v>189</v>
      </c>
      <c r="AB358">
        <v>56.73</v>
      </c>
      <c r="AC358">
        <v>1.02</v>
      </c>
      <c r="AE358">
        <v>17.57</v>
      </c>
      <c r="AI358">
        <v>8.5299999999999994</v>
      </c>
      <c r="AJ358">
        <v>7.43</v>
      </c>
      <c r="AK358">
        <v>3.27</v>
      </c>
      <c r="AN358">
        <v>1.55</v>
      </c>
      <c r="AO358">
        <v>3.45</v>
      </c>
      <c r="AP358">
        <v>0.17</v>
      </c>
      <c r="CF358">
        <v>12859</v>
      </c>
      <c r="CJ358">
        <v>254.2</v>
      </c>
      <c r="CK358">
        <v>5.8</v>
      </c>
      <c r="CO358">
        <v>7.6</v>
      </c>
      <c r="CP358">
        <v>142.30000000000001</v>
      </c>
      <c r="CQ358">
        <v>81.400000000000006</v>
      </c>
      <c r="CW358">
        <v>36.33</v>
      </c>
      <c r="CX358">
        <v>362.9</v>
      </c>
      <c r="CY358">
        <v>33.9</v>
      </c>
      <c r="CZ358">
        <v>123.1</v>
      </c>
      <c r="DA358">
        <v>2.2999999999999998</v>
      </c>
      <c r="DM358">
        <v>2.5</v>
      </c>
      <c r="DN358">
        <v>314.89999999999998</v>
      </c>
      <c r="ET358">
        <v>0.70418999999999998</v>
      </c>
      <c r="FO358">
        <v>67999</v>
      </c>
    </row>
    <row r="359" spans="1:171" hidden="1">
      <c r="A359" t="s">
        <v>185</v>
      </c>
      <c r="B359" t="s">
        <v>172</v>
      </c>
      <c r="C359" t="s">
        <v>186</v>
      </c>
      <c r="E359">
        <v>0.8</v>
      </c>
      <c r="F359">
        <v>0.8</v>
      </c>
      <c r="G359">
        <v>127.33</v>
      </c>
      <c r="H359">
        <v>127.33</v>
      </c>
      <c r="I359" t="s">
        <v>174</v>
      </c>
      <c r="L359" t="s">
        <v>683</v>
      </c>
      <c r="M359" t="s">
        <v>188</v>
      </c>
      <c r="V359" t="s">
        <v>177</v>
      </c>
      <c r="AA359" t="s">
        <v>189</v>
      </c>
      <c r="AB359">
        <v>57.23</v>
      </c>
      <c r="AC359">
        <v>0.86</v>
      </c>
      <c r="AE359">
        <v>17.72</v>
      </c>
      <c r="AI359">
        <v>7.84</v>
      </c>
      <c r="AJ359">
        <v>7.62</v>
      </c>
      <c r="AK359">
        <v>3.62</v>
      </c>
      <c r="AN359">
        <v>1.6</v>
      </c>
      <c r="AO359">
        <v>3.26</v>
      </c>
      <c r="AP359">
        <v>0.13</v>
      </c>
      <c r="CF359">
        <v>13254</v>
      </c>
      <c r="CJ359">
        <v>195.4</v>
      </c>
      <c r="CK359">
        <v>53.1</v>
      </c>
      <c r="CO359">
        <v>24.2</v>
      </c>
      <c r="CP359">
        <v>33.4</v>
      </c>
      <c r="CQ359">
        <v>57.5</v>
      </c>
      <c r="CW359">
        <v>41.56</v>
      </c>
      <c r="CX359">
        <v>338.1</v>
      </c>
      <c r="CY359">
        <v>25.8</v>
      </c>
      <c r="CZ359">
        <v>124.7</v>
      </c>
      <c r="DA359">
        <v>6.1</v>
      </c>
      <c r="DM359">
        <v>2.77</v>
      </c>
      <c r="DN359">
        <v>295.89999999999998</v>
      </c>
      <c r="ET359">
        <v>0.70409999999999995</v>
      </c>
      <c r="EV359">
        <v>18.588000000000001</v>
      </c>
      <c r="EX359">
        <v>15.597</v>
      </c>
      <c r="EZ359">
        <v>38.612000000000002</v>
      </c>
      <c r="FO359">
        <v>68000</v>
      </c>
    </row>
    <row r="360" spans="1:171" hidden="1">
      <c r="A360" t="s">
        <v>185</v>
      </c>
      <c r="B360" t="s">
        <v>172</v>
      </c>
      <c r="C360" t="s">
        <v>186</v>
      </c>
      <c r="E360">
        <v>0.8</v>
      </c>
      <c r="F360">
        <v>0.8</v>
      </c>
      <c r="G360">
        <v>127.33</v>
      </c>
      <c r="H360">
        <v>127.33</v>
      </c>
      <c r="I360" t="s">
        <v>174</v>
      </c>
      <c r="L360" t="s">
        <v>684</v>
      </c>
      <c r="M360" t="s">
        <v>188</v>
      </c>
      <c r="V360" t="s">
        <v>177</v>
      </c>
      <c r="AA360" t="s">
        <v>189</v>
      </c>
      <c r="AB360">
        <v>61.65</v>
      </c>
      <c r="AC360">
        <v>0.93</v>
      </c>
      <c r="AE360">
        <v>16.690000000000001</v>
      </c>
      <c r="AI360">
        <v>6.88</v>
      </c>
      <c r="AJ360">
        <v>5.13</v>
      </c>
      <c r="AK360">
        <v>2.04</v>
      </c>
      <c r="AN360">
        <v>2.2200000000000002</v>
      </c>
      <c r="AO360">
        <v>4.08</v>
      </c>
      <c r="AP360">
        <v>0.22</v>
      </c>
      <c r="CF360">
        <v>18423</v>
      </c>
      <c r="CJ360">
        <v>113</v>
      </c>
      <c r="CK360">
        <v>5</v>
      </c>
      <c r="CO360">
        <v>4</v>
      </c>
      <c r="CP360">
        <v>52.8</v>
      </c>
      <c r="CQ360">
        <v>76.5</v>
      </c>
      <c r="CW360">
        <v>57.38</v>
      </c>
      <c r="CX360">
        <v>384.2</v>
      </c>
      <c r="CY360">
        <v>41.8</v>
      </c>
      <c r="CZ360">
        <v>169.4</v>
      </c>
      <c r="DA360">
        <v>4.9000000000000004</v>
      </c>
      <c r="DM360">
        <v>3.94</v>
      </c>
      <c r="DN360">
        <v>415.6</v>
      </c>
      <c r="ET360">
        <v>0.70423999999999998</v>
      </c>
      <c r="EV360">
        <v>18.61</v>
      </c>
      <c r="EX360">
        <v>15.62</v>
      </c>
      <c r="EZ360">
        <v>38.68</v>
      </c>
      <c r="FO360">
        <v>68001</v>
      </c>
    </row>
    <row r="361" spans="1:171" hidden="1">
      <c r="A361" t="s">
        <v>685</v>
      </c>
      <c r="B361" t="s">
        <v>172</v>
      </c>
      <c r="C361" t="s">
        <v>686</v>
      </c>
      <c r="D361" t="s">
        <v>687</v>
      </c>
      <c r="E361">
        <v>-8.4949999999999992</v>
      </c>
      <c r="F361">
        <v>-8.4949999999999992</v>
      </c>
      <c r="G361">
        <v>125.93600000000001</v>
      </c>
      <c r="H361">
        <v>125.93600000000001</v>
      </c>
      <c r="I361" t="s">
        <v>174</v>
      </c>
      <c r="L361" t="s">
        <v>688</v>
      </c>
      <c r="M361" t="s">
        <v>689</v>
      </c>
      <c r="V361" t="s">
        <v>690</v>
      </c>
      <c r="AA361" t="s">
        <v>691</v>
      </c>
      <c r="AB361">
        <v>45.01</v>
      </c>
      <c r="AC361">
        <v>0.02</v>
      </c>
      <c r="AE361">
        <v>0.86</v>
      </c>
      <c r="AF361">
        <v>0.48</v>
      </c>
      <c r="AG361">
        <v>0.24</v>
      </c>
      <c r="AH361">
        <v>7.13</v>
      </c>
      <c r="AJ361">
        <v>0.51</v>
      </c>
      <c r="AK361">
        <v>45.7</v>
      </c>
      <c r="AL361">
        <v>0.11</v>
      </c>
      <c r="AM361">
        <v>0.32</v>
      </c>
      <c r="AN361">
        <v>5.0000000000000001E-3</v>
      </c>
      <c r="AO361">
        <v>3.5000000000000003E-2</v>
      </c>
      <c r="AS361">
        <v>0.04</v>
      </c>
      <c r="BF361">
        <v>0.41</v>
      </c>
      <c r="FO361">
        <v>68396</v>
      </c>
    </row>
    <row r="362" spans="1:171" hidden="1">
      <c r="A362" t="s">
        <v>685</v>
      </c>
      <c r="B362" t="s">
        <v>172</v>
      </c>
      <c r="C362" t="s">
        <v>686</v>
      </c>
      <c r="D362" t="s">
        <v>687</v>
      </c>
      <c r="E362">
        <v>-8.4949999999999992</v>
      </c>
      <c r="F362">
        <v>-8.4949999999999992</v>
      </c>
      <c r="G362">
        <v>125.93600000000001</v>
      </c>
      <c r="H362">
        <v>125.93600000000001</v>
      </c>
      <c r="I362" t="s">
        <v>174</v>
      </c>
      <c r="L362" t="s">
        <v>692</v>
      </c>
      <c r="M362" t="s">
        <v>689</v>
      </c>
      <c r="V362" t="s">
        <v>690</v>
      </c>
      <c r="AA362" t="s">
        <v>691</v>
      </c>
      <c r="AB362">
        <v>45.36</v>
      </c>
      <c r="AC362">
        <v>0.02</v>
      </c>
      <c r="AE362">
        <v>0.89</v>
      </c>
      <c r="AF362">
        <v>0.51</v>
      </c>
      <c r="AG362">
        <v>0.74</v>
      </c>
      <c r="AH362">
        <v>7.33</v>
      </c>
      <c r="AJ362">
        <v>0.7</v>
      </c>
      <c r="AK362">
        <v>43.84</v>
      </c>
      <c r="AL362">
        <v>0.14000000000000001</v>
      </c>
      <c r="AM362">
        <v>0.31</v>
      </c>
      <c r="AN362">
        <v>8.0000000000000002E-3</v>
      </c>
      <c r="AO362">
        <v>4.9000000000000002E-2</v>
      </c>
      <c r="AS362">
        <v>0.09</v>
      </c>
      <c r="BF362">
        <v>0.96</v>
      </c>
      <c r="FO362">
        <v>68397</v>
      </c>
    </row>
    <row r="363" spans="1:171" hidden="1">
      <c r="A363" t="s">
        <v>685</v>
      </c>
      <c r="B363" t="s">
        <v>172</v>
      </c>
      <c r="C363" t="s">
        <v>686</v>
      </c>
      <c r="D363" t="s">
        <v>687</v>
      </c>
      <c r="E363">
        <v>-8.4949999999999992</v>
      </c>
      <c r="F363">
        <v>-8.4949999999999992</v>
      </c>
      <c r="G363">
        <v>125.93600000000001</v>
      </c>
      <c r="H363">
        <v>125.93600000000001</v>
      </c>
      <c r="I363" t="s">
        <v>174</v>
      </c>
      <c r="L363" t="s">
        <v>693</v>
      </c>
      <c r="M363" t="s">
        <v>689</v>
      </c>
      <c r="V363" t="s">
        <v>690</v>
      </c>
      <c r="AA363" t="s">
        <v>691</v>
      </c>
      <c r="AB363">
        <v>44.15</v>
      </c>
      <c r="AC363">
        <v>0.05</v>
      </c>
      <c r="AE363">
        <v>2.34</v>
      </c>
      <c r="AF363">
        <v>0.53</v>
      </c>
      <c r="AG363">
        <v>0.74</v>
      </c>
      <c r="AH363">
        <v>7.56</v>
      </c>
      <c r="AJ363">
        <v>2.21</v>
      </c>
      <c r="AK363">
        <v>41.24</v>
      </c>
      <c r="AL363">
        <v>0.14000000000000001</v>
      </c>
      <c r="AM363">
        <v>0.28000000000000003</v>
      </c>
      <c r="AN363">
        <v>5.0000000000000001E-3</v>
      </c>
      <c r="AO363">
        <v>5.8000000000000003E-2</v>
      </c>
      <c r="AS363">
        <v>0.12</v>
      </c>
      <c r="BF363">
        <v>1.0900000000000001</v>
      </c>
      <c r="FO363">
        <v>68398</v>
      </c>
    </row>
    <row r="364" spans="1:171" hidden="1">
      <c r="A364" t="s">
        <v>685</v>
      </c>
      <c r="B364" t="s">
        <v>172</v>
      </c>
      <c r="C364" t="s">
        <v>686</v>
      </c>
      <c r="D364" t="s">
        <v>687</v>
      </c>
      <c r="E364">
        <v>-8.4949999999999992</v>
      </c>
      <c r="F364">
        <v>-8.4949999999999992</v>
      </c>
      <c r="G364">
        <v>125.93600000000001</v>
      </c>
      <c r="H364">
        <v>125.93600000000001</v>
      </c>
      <c r="I364" t="s">
        <v>174</v>
      </c>
      <c r="L364" t="s">
        <v>694</v>
      </c>
      <c r="M364" t="s">
        <v>689</v>
      </c>
      <c r="V364" t="s">
        <v>690</v>
      </c>
      <c r="AA364" t="s">
        <v>691</v>
      </c>
      <c r="AB364">
        <v>43.84</v>
      </c>
      <c r="AC364">
        <v>0.08</v>
      </c>
      <c r="AE364">
        <v>2.6</v>
      </c>
      <c r="AF364">
        <v>0.49</v>
      </c>
      <c r="AG364">
        <v>0.79</v>
      </c>
      <c r="AH364">
        <v>7.43</v>
      </c>
      <c r="AJ364">
        <v>2.34</v>
      </c>
      <c r="AK364">
        <v>41.91</v>
      </c>
      <c r="AL364">
        <v>0.13</v>
      </c>
      <c r="AM364">
        <v>0.28999999999999998</v>
      </c>
      <c r="AN364">
        <v>5.0000000000000001E-3</v>
      </c>
      <c r="AO364">
        <v>0.18099999999999999</v>
      </c>
      <c r="AS364">
        <v>0.06</v>
      </c>
      <c r="BF364">
        <v>0.59</v>
      </c>
      <c r="FO364">
        <v>68399</v>
      </c>
    </row>
    <row r="365" spans="1:171" hidden="1">
      <c r="A365" t="s">
        <v>685</v>
      </c>
      <c r="B365" t="s">
        <v>172</v>
      </c>
      <c r="C365" t="s">
        <v>686</v>
      </c>
      <c r="D365" t="s">
        <v>687</v>
      </c>
      <c r="E365">
        <v>-8.4949999999999992</v>
      </c>
      <c r="F365">
        <v>-8.4949999999999992</v>
      </c>
      <c r="G365">
        <v>125.93600000000001</v>
      </c>
      <c r="H365">
        <v>125.93600000000001</v>
      </c>
      <c r="I365" t="s">
        <v>174</v>
      </c>
      <c r="L365" t="s">
        <v>695</v>
      </c>
      <c r="M365" t="s">
        <v>689</v>
      </c>
      <c r="U365" t="s">
        <v>696</v>
      </c>
      <c r="V365" t="s">
        <v>690</v>
      </c>
      <c r="AA365" t="s">
        <v>691</v>
      </c>
      <c r="AB365">
        <v>44.49</v>
      </c>
      <c r="AC365">
        <v>0.09</v>
      </c>
      <c r="AE365">
        <v>3.05</v>
      </c>
      <c r="AF365">
        <v>0.47</v>
      </c>
      <c r="AG365">
        <v>0.7</v>
      </c>
      <c r="AH365">
        <v>7.98</v>
      </c>
      <c r="AJ365">
        <v>2.5499999999999998</v>
      </c>
      <c r="AK365">
        <v>39.94</v>
      </c>
      <c r="AL365">
        <v>0.15</v>
      </c>
      <c r="AM365">
        <v>0.25</v>
      </c>
      <c r="AN365">
        <v>7.0000000000000001E-3</v>
      </c>
      <c r="AO365">
        <v>0.17899999999999999</v>
      </c>
      <c r="AS365">
        <v>7.0000000000000007E-2</v>
      </c>
      <c r="BF365">
        <v>0.69</v>
      </c>
      <c r="FO365">
        <v>68400</v>
      </c>
    </row>
    <row r="366" spans="1:171" hidden="1">
      <c r="A366" t="s">
        <v>685</v>
      </c>
      <c r="B366" t="s">
        <v>172</v>
      </c>
      <c r="C366" t="s">
        <v>686</v>
      </c>
      <c r="D366" t="s">
        <v>687</v>
      </c>
      <c r="E366">
        <v>-8.4949999999999992</v>
      </c>
      <c r="F366">
        <v>-8.4949999999999992</v>
      </c>
      <c r="G366">
        <v>125.93600000000001</v>
      </c>
      <c r="H366">
        <v>125.93600000000001</v>
      </c>
      <c r="I366" t="s">
        <v>174</v>
      </c>
      <c r="L366" t="s">
        <v>697</v>
      </c>
      <c r="M366" t="s">
        <v>689</v>
      </c>
      <c r="U366" t="s">
        <v>696</v>
      </c>
      <c r="V366" t="s">
        <v>690</v>
      </c>
      <c r="AA366" t="s">
        <v>691</v>
      </c>
      <c r="AB366">
        <v>44.74</v>
      </c>
      <c r="AC366">
        <v>0.1</v>
      </c>
      <c r="AE366">
        <v>3.07</v>
      </c>
      <c r="AF366">
        <v>0.48</v>
      </c>
      <c r="AG366">
        <v>0.67</v>
      </c>
      <c r="AH366">
        <v>7.49</v>
      </c>
      <c r="AJ366">
        <v>2.75</v>
      </c>
      <c r="AK366">
        <v>40</v>
      </c>
      <c r="AL366">
        <v>0.14000000000000001</v>
      </c>
      <c r="AM366">
        <v>0.27</v>
      </c>
      <c r="AN366">
        <v>4.0000000000000001E-3</v>
      </c>
      <c r="AO366">
        <v>0.183</v>
      </c>
      <c r="AS366">
        <v>0.06</v>
      </c>
      <c r="BF366">
        <v>0.5</v>
      </c>
      <c r="FO366">
        <v>68401</v>
      </c>
    </row>
    <row r="367" spans="1:171" hidden="1">
      <c r="A367" t="s">
        <v>685</v>
      </c>
      <c r="B367" t="s">
        <v>172</v>
      </c>
      <c r="C367" t="s">
        <v>686</v>
      </c>
      <c r="D367" t="s">
        <v>687</v>
      </c>
      <c r="E367">
        <v>-8.4949999999999992</v>
      </c>
      <c r="F367">
        <v>-8.4949999999999992</v>
      </c>
      <c r="G367">
        <v>125.93600000000001</v>
      </c>
      <c r="H367">
        <v>125.93600000000001</v>
      </c>
      <c r="I367" t="s">
        <v>174</v>
      </c>
      <c r="L367" t="s">
        <v>698</v>
      </c>
      <c r="M367" t="s">
        <v>689</v>
      </c>
      <c r="V367" t="s">
        <v>690</v>
      </c>
      <c r="AA367" t="s">
        <v>691</v>
      </c>
      <c r="AB367">
        <v>43.74</v>
      </c>
      <c r="AC367">
        <v>0.09</v>
      </c>
      <c r="AE367">
        <v>3.11</v>
      </c>
      <c r="AF367">
        <v>0.47</v>
      </c>
      <c r="AG367">
        <v>0.99</v>
      </c>
      <c r="AH367">
        <v>7.31</v>
      </c>
      <c r="AJ367">
        <v>3.08</v>
      </c>
      <c r="AK367">
        <v>39.229999999999997</v>
      </c>
      <c r="AL367">
        <v>0.14000000000000001</v>
      </c>
      <c r="AM367">
        <v>0.26</v>
      </c>
      <c r="AN367">
        <v>6.0000000000000001E-3</v>
      </c>
      <c r="AO367">
        <v>0.155</v>
      </c>
      <c r="AS367">
        <v>0.16</v>
      </c>
      <c r="BF367">
        <v>2.0499999999999998</v>
      </c>
      <c r="FO367">
        <v>68402</v>
      </c>
    </row>
    <row r="368" spans="1:171" hidden="1">
      <c r="A368" t="s">
        <v>685</v>
      </c>
      <c r="B368" t="s">
        <v>172</v>
      </c>
      <c r="C368" t="s">
        <v>686</v>
      </c>
      <c r="D368" t="s">
        <v>687</v>
      </c>
      <c r="E368">
        <v>-8.4949999999999992</v>
      </c>
      <c r="F368">
        <v>-8.4949999999999992</v>
      </c>
      <c r="G368">
        <v>125.93600000000001</v>
      </c>
      <c r="H368">
        <v>125.93600000000001</v>
      </c>
      <c r="I368" t="s">
        <v>174</v>
      </c>
      <c r="L368" t="s">
        <v>699</v>
      </c>
      <c r="M368" t="s">
        <v>689</v>
      </c>
      <c r="V368" t="s">
        <v>690</v>
      </c>
      <c r="AA368" t="s">
        <v>691</v>
      </c>
      <c r="AB368">
        <v>44.32</v>
      </c>
      <c r="AC368">
        <v>0.1</v>
      </c>
      <c r="AE368">
        <v>3.17</v>
      </c>
      <c r="AF368">
        <v>0.47</v>
      </c>
      <c r="AG368">
        <v>0.69</v>
      </c>
      <c r="AH368">
        <v>7.63</v>
      </c>
      <c r="AJ368">
        <v>3.03</v>
      </c>
      <c r="AK368">
        <v>39.270000000000003</v>
      </c>
      <c r="AL368">
        <v>0.13</v>
      </c>
      <c r="AM368">
        <v>0.27</v>
      </c>
      <c r="AN368">
        <v>0.02</v>
      </c>
      <c r="AO368">
        <v>0.21</v>
      </c>
      <c r="AS368">
        <v>7.0000000000000007E-2</v>
      </c>
      <c r="BF368">
        <v>1.07</v>
      </c>
      <c r="FO368">
        <v>68403</v>
      </c>
    </row>
    <row r="369" spans="1:171" hidden="1">
      <c r="A369" t="s">
        <v>685</v>
      </c>
      <c r="B369" t="s">
        <v>172</v>
      </c>
      <c r="C369" t="s">
        <v>686</v>
      </c>
      <c r="D369" t="s">
        <v>687</v>
      </c>
      <c r="E369">
        <v>-8.4949999999999992</v>
      </c>
      <c r="F369">
        <v>-8.4949999999999992</v>
      </c>
      <c r="G369">
        <v>125.93600000000001</v>
      </c>
      <c r="H369">
        <v>125.93600000000001</v>
      </c>
      <c r="I369" t="s">
        <v>174</v>
      </c>
      <c r="L369" t="s">
        <v>700</v>
      </c>
      <c r="M369" t="s">
        <v>689</v>
      </c>
      <c r="V369" t="s">
        <v>690</v>
      </c>
      <c r="AA369" t="s">
        <v>691</v>
      </c>
      <c r="AB369">
        <v>45.63</v>
      </c>
      <c r="AC369">
        <v>0.15</v>
      </c>
      <c r="AE369">
        <v>4.47</v>
      </c>
      <c r="AF369">
        <v>0.51</v>
      </c>
      <c r="AG369">
        <v>0.77</v>
      </c>
      <c r="AH369">
        <v>7.05</v>
      </c>
      <c r="AJ369">
        <v>4.18</v>
      </c>
      <c r="AK369">
        <v>36.93</v>
      </c>
      <c r="AL369">
        <v>0.14000000000000001</v>
      </c>
      <c r="AM369">
        <v>0.25</v>
      </c>
      <c r="AN369">
        <v>3.0000000000000001E-3</v>
      </c>
      <c r="AO369">
        <v>0.34599999999999997</v>
      </c>
      <c r="AS369">
        <v>0.05</v>
      </c>
      <c r="BF369">
        <v>0.45</v>
      </c>
      <c r="FO369">
        <v>68404</v>
      </c>
    </row>
    <row r="370" spans="1:171" hidden="1">
      <c r="A370" t="s">
        <v>307</v>
      </c>
      <c r="B370" t="s">
        <v>172</v>
      </c>
      <c r="C370" t="s">
        <v>294</v>
      </c>
      <c r="E370">
        <v>-4.53</v>
      </c>
      <c r="F370">
        <v>-4.53</v>
      </c>
      <c r="G370">
        <v>129.87</v>
      </c>
      <c r="H370">
        <v>129.87</v>
      </c>
      <c r="I370" t="s">
        <v>174</v>
      </c>
      <c r="L370" t="s">
        <v>701</v>
      </c>
      <c r="M370" t="s">
        <v>309</v>
      </c>
      <c r="V370" t="s">
        <v>177</v>
      </c>
      <c r="AA370" t="s">
        <v>297</v>
      </c>
      <c r="AB370">
        <v>64.400000000000006</v>
      </c>
      <c r="CW370">
        <v>26</v>
      </c>
      <c r="CX370">
        <v>180</v>
      </c>
      <c r="DR370">
        <v>19.2</v>
      </c>
      <c r="DS370">
        <v>5.79</v>
      </c>
      <c r="EQ370">
        <v>0.51286600000000004</v>
      </c>
      <c r="ET370">
        <v>0.70480399999999999</v>
      </c>
      <c r="FO370">
        <v>68927</v>
      </c>
    </row>
    <row r="371" spans="1:171" hidden="1">
      <c r="A371" t="s">
        <v>307</v>
      </c>
      <c r="B371" t="s">
        <v>172</v>
      </c>
      <c r="C371" t="s">
        <v>294</v>
      </c>
      <c r="E371">
        <v>-4.53</v>
      </c>
      <c r="F371">
        <v>-4.53</v>
      </c>
      <c r="G371">
        <v>129.87</v>
      </c>
      <c r="H371">
        <v>129.87</v>
      </c>
      <c r="I371" t="s">
        <v>174</v>
      </c>
      <c r="L371" t="s">
        <v>702</v>
      </c>
      <c r="M371" t="s">
        <v>309</v>
      </c>
      <c r="V371" t="s">
        <v>177</v>
      </c>
      <c r="AA371" t="s">
        <v>297</v>
      </c>
      <c r="AB371">
        <v>58.8</v>
      </c>
      <c r="CW371">
        <v>18</v>
      </c>
      <c r="CX371">
        <v>184</v>
      </c>
      <c r="DR371">
        <v>14.6</v>
      </c>
      <c r="DS371">
        <v>4.4800000000000004</v>
      </c>
      <c r="EQ371">
        <v>0.51287000000000005</v>
      </c>
      <c r="ET371">
        <v>0.70480100000000001</v>
      </c>
      <c r="EV371">
        <v>18.68</v>
      </c>
      <c r="EX371">
        <v>15.627000000000001</v>
      </c>
      <c r="EZ371">
        <v>38.853999999999999</v>
      </c>
      <c r="FO371">
        <v>68928</v>
      </c>
    </row>
    <row r="372" spans="1:171" hidden="1">
      <c r="A372" t="s">
        <v>307</v>
      </c>
      <c r="B372" t="s">
        <v>172</v>
      </c>
      <c r="C372" t="s">
        <v>294</v>
      </c>
      <c r="E372">
        <v>-4.53</v>
      </c>
      <c r="F372">
        <v>-4.53</v>
      </c>
      <c r="G372">
        <v>129.87</v>
      </c>
      <c r="H372">
        <v>129.87</v>
      </c>
      <c r="I372" t="s">
        <v>174</v>
      </c>
      <c r="L372" t="s">
        <v>702</v>
      </c>
      <c r="M372" t="s">
        <v>309</v>
      </c>
      <c r="V372" t="s">
        <v>177</v>
      </c>
      <c r="AA372" t="s">
        <v>297</v>
      </c>
      <c r="EV372">
        <v>18.684000000000001</v>
      </c>
      <c r="EX372">
        <v>15.641999999999999</v>
      </c>
      <c r="EZ372">
        <v>38.914999999999999</v>
      </c>
      <c r="FO372">
        <v>68929</v>
      </c>
    </row>
    <row r="373" spans="1:171" hidden="1">
      <c r="A373" t="s">
        <v>307</v>
      </c>
      <c r="B373" t="s">
        <v>172</v>
      </c>
      <c r="C373" t="s">
        <v>294</v>
      </c>
      <c r="E373">
        <v>-4.53</v>
      </c>
      <c r="F373">
        <v>-4.53</v>
      </c>
      <c r="G373">
        <v>129.87</v>
      </c>
      <c r="H373">
        <v>129.87</v>
      </c>
      <c r="I373" t="s">
        <v>174</v>
      </c>
      <c r="L373" t="s">
        <v>703</v>
      </c>
      <c r="M373" t="s">
        <v>309</v>
      </c>
      <c r="V373" t="s">
        <v>177</v>
      </c>
      <c r="AA373" t="s">
        <v>297</v>
      </c>
      <c r="AB373">
        <v>63.7</v>
      </c>
      <c r="CW373">
        <v>25</v>
      </c>
      <c r="CX373">
        <v>184</v>
      </c>
      <c r="ET373">
        <v>0.70483200000000001</v>
      </c>
      <c r="FO373">
        <v>68930</v>
      </c>
    </row>
    <row r="374" spans="1:171" hidden="1">
      <c r="A374" t="s">
        <v>307</v>
      </c>
      <c r="B374" t="s">
        <v>172</v>
      </c>
      <c r="C374" t="s">
        <v>294</v>
      </c>
      <c r="E374">
        <v>-4.53</v>
      </c>
      <c r="F374">
        <v>-4.53</v>
      </c>
      <c r="G374">
        <v>129.87</v>
      </c>
      <c r="H374">
        <v>129.87</v>
      </c>
      <c r="I374" t="s">
        <v>174</v>
      </c>
      <c r="L374" t="s">
        <v>704</v>
      </c>
      <c r="M374" t="s">
        <v>309</v>
      </c>
      <c r="V374" t="s">
        <v>177</v>
      </c>
      <c r="AA374" t="s">
        <v>297</v>
      </c>
      <c r="AB374">
        <v>66.400000000000006</v>
      </c>
      <c r="CW374">
        <v>22</v>
      </c>
      <c r="CX374">
        <v>167</v>
      </c>
      <c r="ET374">
        <v>0.70483600000000002</v>
      </c>
      <c r="FO374">
        <v>68933</v>
      </c>
    </row>
    <row r="375" spans="1:171" hidden="1">
      <c r="A375" t="s">
        <v>307</v>
      </c>
      <c r="B375" t="s">
        <v>172</v>
      </c>
      <c r="C375" t="s">
        <v>294</v>
      </c>
      <c r="E375">
        <v>-4.53</v>
      </c>
      <c r="F375">
        <v>-4.53</v>
      </c>
      <c r="G375">
        <v>129.87</v>
      </c>
      <c r="H375">
        <v>129.87</v>
      </c>
      <c r="I375" t="s">
        <v>174</v>
      </c>
      <c r="L375" t="s">
        <v>705</v>
      </c>
      <c r="M375" t="s">
        <v>309</v>
      </c>
      <c r="V375" t="s">
        <v>177</v>
      </c>
      <c r="AA375" t="s">
        <v>297</v>
      </c>
      <c r="AB375">
        <v>64.400000000000006</v>
      </c>
      <c r="CW375">
        <v>27</v>
      </c>
      <c r="CX375">
        <v>177</v>
      </c>
      <c r="ET375">
        <v>0.70482100000000003</v>
      </c>
      <c r="FO375">
        <v>68934</v>
      </c>
    </row>
    <row r="376" spans="1:171" hidden="1">
      <c r="A376" t="s">
        <v>307</v>
      </c>
      <c r="B376" t="s">
        <v>172</v>
      </c>
      <c r="C376" t="s">
        <v>200</v>
      </c>
      <c r="E376">
        <v>-8</v>
      </c>
      <c r="F376">
        <v>-8</v>
      </c>
      <c r="G376">
        <v>124</v>
      </c>
      <c r="H376">
        <v>124</v>
      </c>
      <c r="I376" t="s">
        <v>174</v>
      </c>
      <c r="L376" t="s">
        <v>706</v>
      </c>
      <c r="M376" t="s">
        <v>309</v>
      </c>
      <c r="V376" t="s">
        <v>177</v>
      </c>
      <c r="AA376" t="s">
        <v>297</v>
      </c>
      <c r="AB376">
        <v>52.2</v>
      </c>
      <c r="CW376">
        <v>11</v>
      </c>
      <c r="CX376">
        <v>209</v>
      </c>
      <c r="DR376">
        <v>11.2</v>
      </c>
      <c r="DS376">
        <v>3.65</v>
      </c>
      <c r="EM376">
        <v>4.6500000000000004</v>
      </c>
      <c r="EO376">
        <v>1.04</v>
      </c>
      <c r="EP376">
        <v>0.33</v>
      </c>
      <c r="EQ376">
        <v>0.51291100000000001</v>
      </c>
      <c r="ET376">
        <v>0.70450100000000004</v>
      </c>
      <c r="EV376">
        <v>18.681999999999999</v>
      </c>
      <c r="EX376">
        <v>15.635999999999999</v>
      </c>
      <c r="EZ376">
        <v>38.905999999999999</v>
      </c>
      <c r="FO376">
        <v>68943</v>
      </c>
    </row>
    <row r="377" spans="1:171" hidden="1">
      <c r="A377" t="s">
        <v>307</v>
      </c>
      <c r="B377" t="s">
        <v>172</v>
      </c>
      <c r="C377" t="s">
        <v>200</v>
      </c>
      <c r="E377">
        <v>-8</v>
      </c>
      <c r="F377">
        <v>-8</v>
      </c>
      <c r="G377">
        <v>124</v>
      </c>
      <c r="H377">
        <v>124</v>
      </c>
      <c r="I377" t="s">
        <v>174</v>
      </c>
      <c r="L377" t="s">
        <v>706</v>
      </c>
      <c r="M377" t="s">
        <v>309</v>
      </c>
      <c r="V377" t="s">
        <v>177</v>
      </c>
      <c r="AA377" t="s">
        <v>297</v>
      </c>
      <c r="EV377">
        <v>18.670000000000002</v>
      </c>
      <c r="EX377">
        <v>15.621</v>
      </c>
      <c r="EZ377">
        <v>38.840000000000003</v>
      </c>
      <c r="FO377">
        <v>68945</v>
      </c>
    </row>
    <row r="378" spans="1:171" hidden="1">
      <c r="A378" t="s">
        <v>307</v>
      </c>
      <c r="B378" t="s">
        <v>172</v>
      </c>
      <c r="C378" t="s">
        <v>200</v>
      </c>
      <c r="E378">
        <v>-8</v>
      </c>
      <c r="F378">
        <v>-8</v>
      </c>
      <c r="G378">
        <v>124</v>
      </c>
      <c r="H378">
        <v>124</v>
      </c>
      <c r="I378" t="s">
        <v>174</v>
      </c>
      <c r="L378" t="s">
        <v>707</v>
      </c>
      <c r="M378" t="s">
        <v>309</v>
      </c>
      <c r="V378" t="s">
        <v>177</v>
      </c>
      <c r="AA378" t="s">
        <v>297</v>
      </c>
      <c r="AB378">
        <v>54.2</v>
      </c>
      <c r="CW378">
        <v>11</v>
      </c>
      <c r="CX378">
        <v>233</v>
      </c>
      <c r="ET378">
        <v>0.70461399999999996</v>
      </c>
      <c r="FO378">
        <v>68946</v>
      </c>
    </row>
    <row r="379" spans="1:171" hidden="1">
      <c r="A379" t="s">
        <v>307</v>
      </c>
      <c r="B379" t="s">
        <v>172</v>
      </c>
      <c r="C379" t="s">
        <v>471</v>
      </c>
      <c r="E379">
        <v>-6.33</v>
      </c>
      <c r="F379">
        <v>-6.33</v>
      </c>
      <c r="G379">
        <v>130.03</v>
      </c>
      <c r="H379">
        <v>130.03</v>
      </c>
      <c r="I379" t="s">
        <v>174</v>
      </c>
      <c r="L379" t="s">
        <v>708</v>
      </c>
      <c r="M379" t="s">
        <v>309</v>
      </c>
      <c r="V379" t="s">
        <v>177</v>
      </c>
      <c r="AA379" t="s">
        <v>297</v>
      </c>
      <c r="AB379">
        <v>58.6</v>
      </c>
      <c r="CW379">
        <v>42</v>
      </c>
      <c r="CX379">
        <v>253</v>
      </c>
      <c r="ET379">
        <v>0.70915600000000001</v>
      </c>
      <c r="FO379">
        <v>68958</v>
      </c>
    </row>
    <row r="380" spans="1:171" hidden="1">
      <c r="A380" t="s">
        <v>307</v>
      </c>
      <c r="B380" t="s">
        <v>172</v>
      </c>
      <c r="C380" t="s">
        <v>229</v>
      </c>
      <c r="E380">
        <v>-6.66</v>
      </c>
      <c r="F380">
        <v>-6.66</v>
      </c>
      <c r="G380">
        <v>129.49</v>
      </c>
      <c r="H380">
        <v>129.49</v>
      </c>
      <c r="I380" t="s">
        <v>174</v>
      </c>
      <c r="L380" t="s">
        <v>709</v>
      </c>
      <c r="M380" t="s">
        <v>309</v>
      </c>
      <c r="U380" t="s">
        <v>710</v>
      </c>
      <c r="V380" t="s">
        <v>177</v>
      </c>
      <c r="AA380" t="s">
        <v>297</v>
      </c>
      <c r="DR380">
        <v>18</v>
      </c>
      <c r="DS380">
        <v>4.2300000000000004</v>
      </c>
      <c r="EQ380">
        <v>0.51259999999999994</v>
      </c>
      <c r="ET380">
        <v>0.70775100000000002</v>
      </c>
      <c r="FO380">
        <v>68973</v>
      </c>
    </row>
    <row r="381" spans="1:171" hidden="1">
      <c r="A381" t="s">
        <v>307</v>
      </c>
      <c r="B381" t="s">
        <v>172</v>
      </c>
      <c r="C381" t="s">
        <v>229</v>
      </c>
      <c r="E381">
        <v>-6.66</v>
      </c>
      <c r="F381">
        <v>-6.66</v>
      </c>
      <c r="G381">
        <v>129.49</v>
      </c>
      <c r="H381">
        <v>129.49</v>
      </c>
      <c r="I381" t="s">
        <v>174</v>
      </c>
      <c r="L381" t="s">
        <v>711</v>
      </c>
      <c r="M381" t="s">
        <v>309</v>
      </c>
      <c r="V381" t="s">
        <v>177</v>
      </c>
      <c r="AA381" t="s">
        <v>297</v>
      </c>
      <c r="ET381">
        <v>0.70771700000000004</v>
      </c>
      <c r="EV381">
        <v>19.312999999999999</v>
      </c>
      <c r="EX381">
        <v>15.72</v>
      </c>
      <c r="EZ381">
        <v>39.514000000000003</v>
      </c>
      <c r="FO381">
        <v>68974</v>
      </c>
    </row>
    <row r="382" spans="1:171" hidden="1">
      <c r="A382" t="s">
        <v>307</v>
      </c>
      <c r="B382" t="s">
        <v>172</v>
      </c>
      <c r="C382" t="s">
        <v>229</v>
      </c>
      <c r="E382">
        <v>-6.66</v>
      </c>
      <c r="F382">
        <v>-6.66</v>
      </c>
      <c r="G382">
        <v>129.49</v>
      </c>
      <c r="H382">
        <v>129.49</v>
      </c>
      <c r="I382" t="s">
        <v>174</v>
      </c>
      <c r="L382" t="s">
        <v>712</v>
      </c>
      <c r="M382" t="s">
        <v>309</v>
      </c>
      <c r="V382" t="s">
        <v>177</v>
      </c>
      <c r="AA382" t="s">
        <v>297</v>
      </c>
      <c r="ET382">
        <v>0.70779800000000004</v>
      </c>
      <c r="EV382">
        <v>19.312999999999999</v>
      </c>
      <c r="EX382">
        <v>15.733000000000001</v>
      </c>
      <c r="EZ382">
        <v>39.521000000000001</v>
      </c>
      <c r="FO382">
        <v>68975</v>
      </c>
    </row>
    <row r="383" spans="1:171" hidden="1">
      <c r="A383" t="s">
        <v>307</v>
      </c>
      <c r="B383" t="s">
        <v>172</v>
      </c>
      <c r="C383" t="s">
        <v>229</v>
      </c>
      <c r="E383">
        <v>-6.66</v>
      </c>
      <c r="F383">
        <v>-6.66</v>
      </c>
      <c r="G383">
        <v>129.49</v>
      </c>
      <c r="H383">
        <v>129.49</v>
      </c>
      <c r="I383" t="s">
        <v>174</v>
      </c>
      <c r="L383" t="s">
        <v>713</v>
      </c>
      <c r="M383" t="s">
        <v>309</v>
      </c>
      <c r="V383" t="s">
        <v>177</v>
      </c>
      <c r="AA383" t="s">
        <v>297</v>
      </c>
      <c r="DR383">
        <v>10.5</v>
      </c>
      <c r="DS383">
        <v>2.64</v>
      </c>
      <c r="EM383">
        <v>13.2</v>
      </c>
      <c r="EO383">
        <v>7.57</v>
      </c>
      <c r="EP383">
        <v>1.05</v>
      </c>
      <c r="EQ383">
        <v>0.51260099999999997</v>
      </c>
      <c r="ET383">
        <v>0.70772199999999996</v>
      </c>
      <c r="FO383">
        <v>68976</v>
      </c>
    </row>
    <row r="384" spans="1:171" hidden="1">
      <c r="A384" t="s">
        <v>307</v>
      </c>
      <c r="B384" t="s">
        <v>172</v>
      </c>
      <c r="C384" t="s">
        <v>229</v>
      </c>
      <c r="E384">
        <v>-6.66</v>
      </c>
      <c r="F384">
        <v>-6.66</v>
      </c>
      <c r="G384">
        <v>129.49</v>
      </c>
      <c r="H384">
        <v>129.49</v>
      </c>
      <c r="I384" t="s">
        <v>174</v>
      </c>
      <c r="L384" t="s">
        <v>714</v>
      </c>
      <c r="M384" t="s">
        <v>309</v>
      </c>
      <c r="V384" t="s">
        <v>177</v>
      </c>
      <c r="AA384" t="s">
        <v>297</v>
      </c>
      <c r="ET384">
        <v>0.70767500000000005</v>
      </c>
      <c r="EV384">
        <v>19.292000000000002</v>
      </c>
      <c r="EX384">
        <v>15.728999999999999</v>
      </c>
      <c r="EZ384">
        <v>39.558</v>
      </c>
      <c r="FO384">
        <v>68977</v>
      </c>
    </row>
    <row r="385" spans="1:171" hidden="1">
      <c r="A385" t="s">
        <v>307</v>
      </c>
      <c r="B385" t="s">
        <v>172</v>
      </c>
      <c r="C385" t="s">
        <v>229</v>
      </c>
      <c r="E385">
        <v>-6.66</v>
      </c>
      <c r="F385">
        <v>-6.66</v>
      </c>
      <c r="G385">
        <v>129.49</v>
      </c>
      <c r="H385">
        <v>129.49</v>
      </c>
      <c r="I385" t="s">
        <v>174</v>
      </c>
      <c r="L385" t="s">
        <v>715</v>
      </c>
      <c r="M385" t="s">
        <v>309</v>
      </c>
      <c r="V385" t="s">
        <v>177</v>
      </c>
      <c r="AA385" t="s">
        <v>297</v>
      </c>
      <c r="ET385">
        <v>0.70777000000000001</v>
      </c>
      <c r="EV385">
        <v>19.3</v>
      </c>
      <c r="EX385">
        <v>15.723000000000001</v>
      </c>
      <c r="EZ385">
        <v>39.484999999999999</v>
      </c>
      <c r="FO385">
        <v>68978</v>
      </c>
    </row>
    <row r="386" spans="1:171" hidden="1">
      <c r="A386" t="s">
        <v>307</v>
      </c>
      <c r="B386" t="s">
        <v>172</v>
      </c>
      <c r="C386" t="s">
        <v>317</v>
      </c>
      <c r="E386">
        <v>-6.92</v>
      </c>
      <c r="F386">
        <v>-6.92</v>
      </c>
      <c r="G386">
        <v>129.13</v>
      </c>
      <c r="H386">
        <v>129.13</v>
      </c>
      <c r="I386" t="s">
        <v>174</v>
      </c>
      <c r="L386" t="s">
        <v>716</v>
      </c>
      <c r="M386" t="s">
        <v>319</v>
      </c>
      <c r="V386" t="s">
        <v>177</v>
      </c>
      <c r="AA386" t="s">
        <v>297</v>
      </c>
      <c r="AB386">
        <v>54.1</v>
      </c>
      <c r="CW386">
        <v>48</v>
      </c>
      <c r="CX386">
        <v>596</v>
      </c>
      <c r="DR386">
        <v>27.1</v>
      </c>
      <c r="DS386">
        <v>6.43</v>
      </c>
      <c r="EQ386">
        <v>0.51252600000000004</v>
      </c>
      <c r="ET386">
        <v>0.70794100000000004</v>
      </c>
      <c r="FO386">
        <v>68999</v>
      </c>
    </row>
    <row r="387" spans="1:171" hidden="1">
      <c r="A387" t="s">
        <v>307</v>
      </c>
      <c r="B387" t="s">
        <v>172</v>
      </c>
      <c r="C387" t="s">
        <v>317</v>
      </c>
      <c r="E387">
        <v>-6.92</v>
      </c>
      <c r="F387">
        <v>-6.92</v>
      </c>
      <c r="G387">
        <v>129.13</v>
      </c>
      <c r="H387">
        <v>129.13</v>
      </c>
      <c r="I387" t="s">
        <v>174</v>
      </c>
      <c r="L387" t="s">
        <v>717</v>
      </c>
      <c r="M387" t="s">
        <v>319</v>
      </c>
      <c r="V387" t="s">
        <v>177</v>
      </c>
      <c r="AA387" t="s">
        <v>297</v>
      </c>
      <c r="AB387">
        <v>53.3</v>
      </c>
      <c r="CW387">
        <v>47</v>
      </c>
      <c r="CX387">
        <v>497</v>
      </c>
      <c r="DR387">
        <v>16.3</v>
      </c>
      <c r="DS387">
        <v>3.74</v>
      </c>
      <c r="EQ387">
        <v>0.51257699999999995</v>
      </c>
      <c r="ET387">
        <v>0.709511</v>
      </c>
      <c r="FO387">
        <v>69001</v>
      </c>
    </row>
    <row r="388" spans="1:171" hidden="1">
      <c r="A388" t="s">
        <v>307</v>
      </c>
      <c r="B388" t="s">
        <v>172</v>
      </c>
      <c r="C388" t="s">
        <v>317</v>
      </c>
      <c r="E388">
        <v>-6.92</v>
      </c>
      <c r="F388">
        <v>-6.92</v>
      </c>
      <c r="G388">
        <v>129.13</v>
      </c>
      <c r="H388">
        <v>129.13</v>
      </c>
      <c r="I388" t="s">
        <v>174</v>
      </c>
      <c r="L388" t="s">
        <v>717</v>
      </c>
      <c r="M388" t="s">
        <v>319</v>
      </c>
      <c r="V388" t="s">
        <v>177</v>
      </c>
      <c r="AA388" t="s">
        <v>297</v>
      </c>
      <c r="ET388">
        <v>0.70944799999999997</v>
      </c>
      <c r="FO388">
        <v>69002</v>
      </c>
    </row>
    <row r="389" spans="1:171" hidden="1">
      <c r="A389" t="s">
        <v>307</v>
      </c>
      <c r="B389" t="s">
        <v>172</v>
      </c>
      <c r="C389" t="s">
        <v>317</v>
      </c>
      <c r="E389">
        <v>-6.92</v>
      </c>
      <c r="F389">
        <v>-6.92</v>
      </c>
      <c r="G389">
        <v>129.13</v>
      </c>
      <c r="H389">
        <v>129.13</v>
      </c>
      <c r="I389" t="s">
        <v>174</v>
      </c>
      <c r="L389" t="s">
        <v>718</v>
      </c>
      <c r="M389" t="s">
        <v>319</v>
      </c>
      <c r="V389" t="s">
        <v>177</v>
      </c>
      <c r="AA389" t="s">
        <v>297</v>
      </c>
      <c r="AB389">
        <v>60.2</v>
      </c>
      <c r="CW389">
        <v>78</v>
      </c>
      <c r="CX389">
        <v>534</v>
      </c>
      <c r="ET389">
        <v>0.70797100000000002</v>
      </c>
      <c r="FO389">
        <v>69010</v>
      </c>
    </row>
    <row r="390" spans="1:171" hidden="1">
      <c r="A390" t="s">
        <v>307</v>
      </c>
      <c r="B390" t="s">
        <v>172</v>
      </c>
      <c r="C390" t="s">
        <v>212</v>
      </c>
      <c r="E390">
        <v>-7.11</v>
      </c>
      <c r="F390">
        <v>-7.11</v>
      </c>
      <c r="G390">
        <v>128.55000000000001</v>
      </c>
      <c r="H390">
        <v>128.55000000000001</v>
      </c>
      <c r="I390" t="s">
        <v>174</v>
      </c>
      <c r="L390" t="s">
        <v>719</v>
      </c>
      <c r="M390" t="s">
        <v>319</v>
      </c>
      <c r="V390" t="s">
        <v>177</v>
      </c>
      <c r="AA390" t="s">
        <v>297</v>
      </c>
      <c r="AB390">
        <v>52.9</v>
      </c>
      <c r="CW390">
        <v>74</v>
      </c>
      <c r="CX390">
        <v>632</v>
      </c>
      <c r="DR390">
        <v>22.7</v>
      </c>
      <c r="DS390">
        <v>4.34</v>
      </c>
      <c r="EM390">
        <v>21.7</v>
      </c>
      <c r="EO390">
        <v>16.3</v>
      </c>
      <c r="EP390">
        <v>4.16</v>
      </c>
      <c r="EQ390">
        <v>0.51258700000000001</v>
      </c>
      <c r="ET390">
        <v>0.70655400000000002</v>
      </c>
      <c r="EV390">
        <v>19.347999999999999</v>
      </c>
      <c r="EX390">
        <v>15.715999999999999</v>
      </c>
      <c r="EZ390">
        <v>39.639000000000003</v>
      </c>
      <c r="FO390">
        <v>69031</v>
      </c>
    </row>
    <row r="391" spans="1:171" hidden="1">
      <c r="A391" t="s">
        <v>307</v>
      </c>
      <c r="B391" t="s">
        <v>172</v>
      </c>
      <c r="C391" t="s">
        <v>180</v>
      </c>
      <c r="E391">
        <v>-7.4</v>
      </c>
      <c r="F391">
        <v>-7.4</v>
      </c>
      <c r="G391">
        <v>127.6</v>
      </c>
      <c r="H391">
        <v>127.6</v>
      </c>
      <c r="I391" t="s">
        <v>174</v>
      </c>
      <c r="L391" t="s">
        <v>720</v>
      </c>
      <c r="M391" t="s">
        <v>319</v>
      </c>
      <c r="V391" t="s">
        <v>177</v>
      </c>
      <c r="AA391" t="s">
        <v>297</v>
      </c>
      <c r="AB391">
        <v>60</v>
      </c>
      <c r="CW391">
        <v>81</v>
      </c>
      <c r="CX391">
        <v>368</v>
      </c>
      <c r="DR391">
        <v>21.6</v>
      </c>
      <c r="DS391">
        <v>4.41</v>
      </c>
      <c r="EQ391">
        <v>0.51246000000000003</v>
      </c>
      <c r="ET391">
        <v>0.70864799999999994</v>
      </c>
      <c r="FO391">
        <v>69036</v>
      </c>
    </row>
    <row r="392" spans="1:171" hidden="1">
      <c r="A392" t="s">
        <v>721</v>
      </c>
      <c r="B392" t="s">
        <v>172</v>
      </c>
      <c r="C392" t="s">
        <v>435</v>
      </c>
      <c r="D392" t="s">
        <v>722</v>
      </c>
      <c r="E392">
        <v>-3.08</v>
      </c>
      <c r="F392">
        <v>-3.08</v>
      </c>
      <c r="G392">
        <v>128.16999999999999</v>
      </c>
      <c r="H392">
        <v>128.16999999999999</v>
      </c>
      <c r="I392" t="s">
        <v>174</v>
      </c>
      <c r="L392" t="s">
        <v>723</v>
      </c>
      <c r="M392" t="s">
        <v>724</v>
      </c>
      <c r="Q392" t="s">
        <v>725</v>
      </c>
      <c r="U392" t="s">
        <v>726</v>
      </c>
      <c r="V392" t="s">
        <v>254</v>
      </c>
      <c r="AA392" t="s">
        <v>727</v>
      </c>
      <c r="AB392">
        <v>75.75</v>
      </c>
      <c r="AC392">
        <v>0.05</v>
      </c>
      <c r="AE392">
        <v>12.83</v>
      </c>
      <c r="AI392">
        <v>0.47</v>
      </c>
      <c r="AJ392">
        <v>0.34</v>
      </c>
      <c r="AK392">
        <v>0.65</v>
      </c>
      <c r="AL392">
        <v>0.01</v>
      </c>
      <c r="AN392">
        <v>5.55</v>
      </c>
      <c r="AO392">
        <v>3.38</v>
      </c>
      <c r="AP392">
        <v>0.12</v>
      </c>
      <c r="CH392">
        <v>2.7</v>
      </c>
      <c r="CK392">
        <v>8.8000000000000007</v>
      </c>
      <c r="CN392">
        <v>0.7</v>
      </c>
      <c r="CO392">
        <v>20.399999999999999</v>
      </c>
      <c r="CP392">
        <v>3</v>
      </c>
      <c r="CQ392">
        <v>17.2</v>
      </c>
      <c r="CR392">
        <v>13</v>
      </c>
      <c r="CT392">
        <v>0</v>
      </c>
      <c r="CW392">
        <v>225</v>
      </c>
      <c r="CX392">
        <v>28.7</v>
      </c>
      <c r="CY392">
        <v>10.1</v>
      </c>
      <c r="CZ392">
        <v>29.9</v>
      </c>
      <c r="DA392">
        <v>9.1</v>
      </c>
      <c r="DJ392">
        <v>0.5</v>
      </c>
      <c r="DM392">
        <v>5.2</v>
      </c>
      <c r="DN392">
        <v>134</v>
      </c>
      <c r="DO392">
        <v>3.24</v>
      </c>
      <c r="DP392">
        <v>4.9400000000000004</v>
      </c>
      <c r="DS392">
        <v>1.3</v>
      </c>
      <c r="DT392">
        <v>0.05</v>
      </c>
      <c r="DV392">
        <v>0.2</v>
      </c>
      <c r="EA392">
        <v>1.22</v>
      </c>
      <c r="EB392">
        <v>0.2</v>
      </c>
      <c r="EC392">
        <v>1.9</v>
      </c>
      <c r="ED392">
        <v>1</v>
      </c>
      <c r="EE392">
        <v>1.9</v>
      </c>
      <c r="EM392">
        <v>24.2</v>
      </c>
      <c r="EO392">
        <v>2.7</v>
      </c>
      <c r="EP392">
        <v>3.1</v>
      </c>
      <c r="FO392">
        <v>69531</v>
      </c>
    </row>
    <row r="393" spans="1:171" hidden="1">
      <c r="A393" t="s">
        <v>721</v>
      </c>
      <c r="B393" t="s">
        <v>172</v>
      </c>
      <c r="C393" t="s">
        <v>435</v>
      </c>
      <c r="D393" t="s">
        <v>722</v>
      </c>
      <c r="E393">
        <v>-3.08</v>
      </c>
      <c r="F393">
        <v>-3.08</v>
      </c>
      <c r="G393">
        <v>128.16999999999999</v>
      </c>
      <c r="H393">
        <v>128.16999999999999</v>
      </c>
      <c r="I393" t="s">
        <v>174</v>
      </c>
      <c r="L393" t="s">
        <v>728</v>
      </c>
      <c r="M393" t="s">
        <v>724</v>
      </c>
      <c r="Q393" t="s">
        <v>725</v>
      </c>
      <c r="V393" t="s">
        <v>254</v>
      </c>
      <c r="AA393" t="s">
        <v>727</v>
      </c>
      <c r="AB393">
        <v>74.02</v>
      </c>
      <c r="AC393">
        <v>0.51</v>
      </c>
      <c r="AE393">
        <v>12.63</v>
      </c>
      <c r="AI393">
        <v>3.29</v>
      </c>
      <c r="AJ393">
        <v>1.6</v>
      </c>
      <c r="AK393">
        <v>1.08</v>
      </c>
      <c r="AL393">
        <v>0.05</v>
      </c>
      <c r="AN393">
        <v>2.82</v>
      </c>
      <c r="AO393">
        <v>1.98</v>
      </c>
      <c r="AP393">
        <v>0.09</v>
      </c>
      <c r="CH393">
        <v>11.3</v>
      </c>
      <c r="CK393">
        <v>37.1</v>
      </c>
      <c r="CN393">
        <v>7.7</v>
      </c>
      <c r="CO393">
        <v>12.6</v>
      </c>
      <c r="CP393">
        <v>16.7</v>
      </c>
      <c r="CQ393">
        <v>49.6</v>
      </c>
      <c r="CR393">
        <v>15.2</v>
      </c>
      <c r="CT393">
        <v>2.2000000000000002</v>
      </c>
      <c r="CW393">
        <v>117</v>
      </c>
      <c r="CX393">
        <v>91.6</v>
      </c>
      <c r="CY393">
        <v>23.1</v>
      </c>
      <c r="CZ393">
        <v>145</v>
      </c>
      <c r="DA393">
        <v>10.8</v>
      </c>
      <c r="DJ393">
        <v>0</v>
      </c>
      <c r="DM393">
        <v>5</v>
      </c>
      <c r="DN393">
        <v>385</v>
      </c>
      <c r="DO393">
        <v>26.8</v>
      </c>
      <c r="DP393">
        <v>45.8</v>
      </c>
      <c r="DS393">
        <v>4.8</v>
      </c>
      <c r="DT393">
        <v>0.97</v>
      </c>
      <c r="DV393">
        <v>0.75</v>
      </c>
      <c r="EA393">
        <v>2.5</v>
      </c>
      <c r="EB393">
        <v>0.47</v>
      </c>
      <c r="EC393">
        <v>4.5999999999999996</v>
      </c>
      <c r="ED393">
        <v>0.7</v>
      </c>
      <c r="EE393">
        <v>2.5</v>
      </c>
      <c r="EM393">
        <v>23.4</v>
      </c>
      <c r="EO393">
        <v>9.1999999999999993</v>
      </c>
      <c r="EP393">
        <v>2</v>
      </c>
      <c r="FO393">
        <v>69532</v>
      </c>
    </row>
    <row r="394" spans="1:171" hidden="1">
      <c r="A394" t="s">
        <v>721</v>
      </c>
      <c r="B394" t="s">
        <v>172</v>
      </c>
      <c r="C394" t="s">
        <v>435</v>
      </c>
      <c r="D394" t="s">
        <v>722</v>
      </c>
      <c r="E394">
        <v>-3.08</v>
      </c>
      <c r="F394">
        <v>-3.08</v>
      </c>
      <c r="G394">
        <v>128.16999999999999</v>
      </c>
      <c r="H394">
        <v>128.16999999999999</v>
      </c>
      <c r="I394" t="s">
        <v>174</v>
      </c>
      <c r="L394" t="s">
        <v>729</v>
      </c>
      <c r="M394" t="s">
        <v>724</v>
      </c>
      <c r="Q394" t="s">
        <v>725</v>
      </c>
      <c r="V394" t="s">
        <v>254</v>
      </c>
      <c r="AA394" t="s">
        <v>727</v>
      </c>
      <c r="AB394">
        <v>74.22</v>
      </c>
      <c r="AC394">
        <v>0.14000000000000001</v>
      </c>
      <c r="AE394">
        <v>13.17</v>
      </c>
      <c r="AI394">
        <v>0.98</v>
      </c>
      <c r="AJ394">
        <v>0.88</v>
      </c>
      <c r="AK394">
        <v>0.32</v>
      </c>
      <c r="AL394">
        <v>0.01</v>
      </c>
      <c r="AN394">
        <v>4.0599999999999996</v>
      </c>
      <c r="AO394">
        <v>3.56</v>
      </c>
      <c r="AP394">
        <v>0.04</v>
      </c>
      <c r="CO394">
        <v>150</v>
      </c>
      <c r="CP394">
        <v>3</v>
      </c>
      <c r="CQ394">
        <v>23.4</v>
      </c>
      <c r="CR394">
        <v>13.3</v>
      </c>
      <c r="CW394">
        <v>184</v>
      </c>
      <c r="CX394">
        <v>44.3</v>
      </c>
      <c r="CY394">
        <v>26.1</v>
      </c>
      <c r="CZ394">
        <v>84.5</v>
      </c>
      <c r="DA394">
        <v>7.5</v>
      </c>
      <c r="DN394">
        <v>336</v>
      </c>
      <c r="EM394">
        <v>29.1</v>
      </c>
      <c r="FO394">
        <v>69533</v>
      </c>
    </row>
    <row r="395" spans="1:171" hidden="1">
      <c r="A395" t="s">
        <v>721</v>
      </c>
      <c r="B395" t="s">
        <v>172</v>
      </c>
      <c r="C395" t="s">
        <v>404</v>
      </c>
      <c r="D395" t="s">
        <v>730</v>
      </c>
      <c r="E395">
        <v>-3.61</v>
      </c>
      <c r="F395">
        <v>-3.61</v>
      </c>
      <c r="G395">
        <v>128.11000000000001</v>
      </c>
      <c r="H395">
        <v>128.11000000000001</v>
      </c>
      <c r="I395" t="s">
        <v>174</v>
      </c>
      <c r="L395" t="s">
        <v>731</v>
      </c>
      <c r="M395" t="s">
        <v>724</v>
      </c>
      <c r="Q395" t="s">
        <v>725</v>
      </c>
      <c r="V395" t="s">
        <v>254</v>
      </c>
      <c r="AA395" t="s">
        <v>727</v>
      </c>
      <c r="AB395">
        <v>69.02</v>
      </c>
      <c r="AC395">
        <v>0.46</v>
      </c>
      <c r="AE395">
        <v>15.56</v>
      </c>
      <c r="AI395">
        <v>3.37</v>
      </c>
      <c r="AJ395">
        <v>2.93</v>
      </c>
      <c r="AK395">
        <v>1.43</v>
      </c>
      <c r="AL395">
        <v>0.06</v>
      </c>
      <c r="AN395">
        <v>1</v>
      </c>
      <c r="AO395">
        <v>3.49</v>
      </c>
      <c r="AP395">
        <v>0.1</v>
      </c>
      <c r="CH395">
        <v>13.1</v>
      </c>
      <c r="CK395">
        <v>49.3</v>
      </c>
      <c r="CN395">
        <v>8.6999999999999993</v>
      </c>
      <c r="CO395">
        <v>39.799999999999997</v>
      </c>
      <c r="CP395">
        <v>22</v>
      </c>
      <c r="CQ395">
        <v>109</v>
      </c>
      <c r="CR395">
        <v>28.9</v>
      </c>
      <c r="CW395">
        <v>194</v>
      </c>
      <c r="CX395">
        <v>202</v>
      </c>
      <c r="CY395">
        <v>27.9</v>
      </c>
      <c r="CZ395">
        <v>657</v>
      </c>
      <c r="DA395">
        <v>102</v>
      </c>
      <c r="DM395">
        <v>1.2</v>
      </c>
      <c r="DN395">
        <v>269</v>
      </c>
      <c r="DO395">
        <v>27.7</v>
      </c>
      <c r="DP395">
        <v>55</v>
      </c>
      <c r="DS395">
        <v>5.3</v>
      </c>
      <c r="DT395">
        <v>0.93</v>
      </c>
      <c r="DV395">
        <v>0.79</v>
      </c>
      <c r="EA395">
        <v>2.81</v>
      </c>
      <c r="EB395">
        <v>0.42</v>
      </c>
      <c r="EC395">
        <v>5.4</v>
      </c>
      <c r="ED395">
        <v>1.2</v>
      </c>
      <c r="EM395">
        <v>28.7</v>
      </c>
      <c r="EO395">
        <v>11.4</v>
      </c>
      <c r="EP395">
        <v>3.4</v>
      </c>
      <c r="FO395">
        <v>69534</v>
      </c>
    </row>
    <row r="396" spans="1:171" hidden="1">
      <c r="A396" t="s">
        <v>721</v>
      </c>
      <c r="B396" t="s">
        <v>172</v>
      </c>
      <c r="C396" t="s">
        <v>435</v>
      </c>
      <c r="E396">
        <v>-2.5</v>
      </c>
      <c r="F396">
        <v>-3.5</v>
      </c>
      <c r="G396">
        <v>131</v>
      </c>
      <c r="H396">
        <v>131</v>
      </c>
      <c r="I396" t="s">
        <v>174</v>
      </c>
      <c r="L396" t="s">
        <v>732</v>
      </c>
      <c r="M396" t="s">
        <v>733</v>
      </c>
      <c r="Q396" t="s">
        <v>725</v>
      </c>
      <c r="V396" t="s">
        <v>263</v>
      </c>
      <c r="AA396" t="s">
        <v>727</v>
      </c>
      <c r="AB396">
        <v>61.56</v>
      </c>
      <c r="AC396">
        <v>0.84</v>
      </c>
      <c r="AE396">
        <v>19.32</v>
      </c>
      <c r="AI396">
        <v>5.78</v>
      </c>
      <c r="AJ396">
        <v>0.2</v>
      </c>
      <c r="AK396">
        <v>1.72</v>
      </c>
      <c r="AL396">
        <v>0.1</v>
      </c>
      <c r="AN396">
        <v>5.13</v>
      </c>
      <c r="AO396">
        <v>0.89</v>
      </c>
      <c r="AP396">
        <v>0.08</v>
      </c>
      <c r="CH396">
        <v>19.2</v>
      </c>
      <c r="CK396">
        <v>41</v>
      </c>
      <c r="CN396">
        <v>12.1</v>
      </c>
      <c r="CO396">
        <v>20.8</v>
      </c>
      <c r="CP396">
        <v>7</v>
      </c>
      <c r="CQ396">
        <v>85</v>
      </c>
      <c r="CR396">
        <v>25</v>
      </c>
      <c r="CW396">
        <v>224</v>
      </c>
      <c r="CX396">
        <v>107</v>
      </c>
      <c r="CY396">
        <v>31.4</v>
      </c>
      <c r="CZ396">
        <v>195</v>
      </c>
      <c r="DA396">
        <v>15.5</v>
      </c>
      <c r="DM396">
        <v>13.8</v>
      </c>
      <c r="DN396">
        <v>517</v>
      </c>
      <c r="DO396">
        <v>53.3</v>
      </c>
      <c r="DP396">
        <v>84.4</v>
      </c>
      <c r="DS396">
        <v>8.8000000000000007</v>
      </c>
      <c r="DT396">
        <v>1.7</v>
      </c>
      <c r="DV396">
        <v>0.9</v>
      </c>
      <c r="EA396">
        <v>3.9</v>
      </c>
      <c r="EB396">
        <v>0.7</v>
      </c>
      <c r="EC396">
        <v>5.9</v>
      </c>
      <c r="ED396">
        <v>1</v>
      </c>
      <c r="EM396">
        <v>30.1</v>
      </c>
      <c r="EO396">
        <v>17.5</v>
      </c>
      <c r="EP396">
        <v>2.5</v>
      </c>
      <c r="FO396">
        <v>69535</v>
      </c>
    </row>
    <row r="397" spans="1:171" hidden="1">
      <c r="A397" t="s">
        <v>721</v>
      </c>
      <c r="B397" t="s">
        <v>172</v>
      </c>
      <c r="C397" t="s">
        <v>435</v>
      </c>
      <c r="D397" t="s">
        <v>722</v>
      </c>
      <c r="E397">
        <v>-3.08</v>
      </c>
      <c r="F397">
        <v>-3.08</v>
      </c>
      <c r="G397">
        <v>128.16999999999999</v>
      </c>
      <c r="H397">
        <v>128.16999999999999</v>
      </c>
      <c r="I397" t="s">
        <v>174</v>
      </c>
      <c r="L397" t="s">
        <v>734</v>
      </c>
      <c r="M397" t="s">
        <v>735</v>
      </c>
      <c r="Q397" t="s">
        <v>725</v>
      </c>
      <c r="V397" t="s">
        <v>690</v>
      </c>
      <c r="AA397" t="s">
        <v>727</v>
      </c>
      <c r="AB397">
        <v>41.9</v>
      </c>
      <c r="AC397">
        <v>0.14000000000000001</v>
      </c>
      <c r="AE397">
        <v>3.54</v>
      </c>
      <c r="AI397">
        <v>7.61</v>
      </c>
      <c r="AJ397">
        <v>3.08</v>
      </c>
      <c r="AK397">
        <v>35.28</v>
      </c>
      <c r="AL397">
        <v>0.13</v>
      </c>
      <c r="AN397">
        <v>0.02</v>
      </c>
      <c r="AO397">
        <v>0.2</v>
      </c>
      <c r="AP397">
        <v>0.01</v>
      </c>
      <c r="CH397">
        <v>15</v>
      </c>
      <c r="CK397">
        <v>2613</v>
      </c>
      <c r="CN397">
        <v>99</v>
      </c>
      <c r="CO397">
        <v>1740</v>
      </c>
      <c r="CP397">
        <v>26</v>
      </c>
      <c r="CQ397">
        <v>50</v>
      </c>
      <c r="CR397">
        <v>3.8</v>
      </c>
      <c r="CW397">
        <v>3.5</v>
      </c>
      <c r="CX397">
        <v>7.4</v>
      </c>
      <c r="CY397">
        <v>4.3</v>
      </c>
      <c r="CZ397">
        <v>5.5</v>
      </c>
      <c r="DA397">
        <v>1.6</v>
      </c>
      <c r="DM397">
        <v>0</v>
      </c>
      <c r="DN397">
        <v>47</v>
      </c>
      <c r="DO397">
        <v>0.4</v>
      </c>
      <c r="DP397">
        <v>0</v>
      </c>
      <c r="DS397">
        <v>0.2</v>
      </c>
      <c r="DT397">
        <v>0.15</v>
      </c>
      <c r="DV397">
        <v>0.2</v>
      </c>
      <c r="EA397">
        <v>0.31</v>
      </c>
      <c r="EB397">
        <v>0.08</v>
      </c>
      <c r="EC397">
        <v>0.2</v>
      </c>
      <c r="ED397">
        <v>0</v>
      </c>
      <c r="EM397">
        <v>0</v>
      </c>
      <c r="EO397">
        <v>0</v>
      </c>
      <c r="EP397">
        <v>0.5</v>
      </c>
      <c r="FO397">
        <v>69536</v>
      </c>
    </row>
    <row r="398" spans="1:171" hidden="1">
      <c r="A398" t="s">
        <v>721</v>
      </c>
      <c r="B398" t="s">
        <v>172</v>
      </c>
      <c r="C398" t="s">
        <v>404</v>
      </c>
      <c r="D398" t="s">
        <v>730</v>
      </c>
      <c r="E398">
        <v>-3.61</v>
      </c>
      <c r="F398">
        <v>-3.61</v>
      </c>
      <c r="G398">
        <v>128.11000000000001</v>
      </c>
      <c r="H398">
        <v>128.11000000000001</v>
      </c>
      <c r="I398" t="s">
        <v>174</v>
      </c>
      <c r="L398" t="s">
        <v>736</v>
      </c>
      <c r="M398" t="s">
        <v>737</v>
      </c>
      <c r="Q398" t="s">
        <v>725</v>
      </c>
      <c r="V398" t="s">
        <v>254</v>
      </c>
      <c r="AA398" t="s">
        <v>727</v>
      </c>
      <c r="AB398">
        <v>43.21</v>
      </c>
      <c r="AC398">
        <v>0.17</v>
      </c>
      <c r="AE398">
        <v>3.78</v>
      </c>
      <c r="AI398">
        <v>7.64</v>
      </c>
      <c r="AJ398">
        <v>3.26</v>
      </c>
      <c r="AK398">
        <v>36.549999999999997</v>
      </c>
      <c r="AL398">
        <v>0.13</v>
      </c>
      <c r="AN398">
        <v>0.03</v>
      </c>
      <c r="AO398">
        <v>0.25</v>
      </c>
      <c r="AP398">
        <v>0.01</v>
      </c>
      <c r="CH398">
        <v>15</v>
      </c>
      <c r="CK398">
        <v>2230</v>
      </c>
      <c r="CN398">
        <v>99</v>
      </c>
      <c r="CO398">
        <v>1690</v>
      </c>
      <c r="CP398">
        <v>12</v>
      </c>
      <c r="CQ398">
        <v>36</v>
      </c>
      <c r="CR398">
        <v>5.5</v>
      </c>
      <c r="CW398">
        <v>4.7</v>
      </c>
      <c r="CX398">
        <v>4.8</v>
      </c>
      <c r="CY398">
        <v>5.6</v>
      </c>
      <c r="CZ398">
        <v>11.8</v>
      </c>
      <c r="DA398">
        <v>2.5</v>
      </c>
      <c r="DM398">
        <v>0</v>
      </c>
      <c r="DN398">
        <v>117</v>
      </c>
      <c r="DO398">
        <v>0.3</v>
      </c>
      <c r="DP398">
        <v>1.4</v>
      </c>
      <c r="DS398">
        <v>0.34</v>
      </c>
      <c r="DT398">
        <v>0.13</v>
      </c>
      <c r="DV398">
        <v>0.1</v>
      </c>
      <c r="EA398">
        <v>0.37</v>
      </c>
      <c r="EB398">
        <v>0.05</v>
      </c>
      <c r="EC398">
        <v>0.2</v>
      </c>
      <c r="ED398">
        <v>0</v>
      </c>
      <c r="EM398">
        <v>3</v>
      </c>
      <c r="EO398">
        <v>0</v>
      </c>
      <c r="EP398">
        <v>0</v>
      </c>
      <c r="FO398">
        <v>69537</v>
      </c>
    </row>
    <row r="399" spans="1:171" hidden="1">
      <c r="A399" t="s">
        <v>738</v>
      </c>
      <c r="B399" t="s">
        <v>172</v>
      </c>
      <c r="C399" t="s">
        <v>739</v>
      </c>
      <c r="D399" t="s">
        <v>740</v>
      </c>
      <c r="E399">
        <v>-3</v>
      </c>
      <c r="F399">
        <v>-3</v>
      </c>
      <c r="G399">
        <v>126.5</v>
      </c>
      <c r="H399">
        <v>127.5</v>
      </c>
      <c r="I399" t="s">
        <v>174</v>
      </c>
      <c r="L399" t="s">
        <v>741</v>
      </c>
      <c r="M399" t="s">
        <v>742</v>
      </c>
      <c r="V399" t="s">
        <v>263</v>
      </c>
      <c r="AA399" t="s">
        <v>743</v>
      </c>
      <c r="CW399">
        <v>154</v>
      </c>
      <c r="CX399">
        <v>105</v>
      </c>
      <c r="ET399">
        <v>0.72865999999999997</v>
      </c>
      <c r="FO399">
        <v>74237</v>
      </c>
    </row>
    <row r="400" spans="1:171" hidden="1">
      <c r="A400" t="s">
        <v>738</v>
      </c>
      <c r="B400" t="s">
        <v>172</v>
      </c>
      <c r="C400" t="s">
        <v>739</v>
      </c>
      <c r="D400" t="s">
        <v>740</v>
      </c>
      <c r="E400">
        <v>-3</v>
      </c>
      <c r="F400">
        <v>-3</v>
      </c>
      <c r="G400">
        <v>126.5</v>
      </c>
      <c r="H400">
        <v>127.5</v>
      </c>
      <c r="I400" t="s">
        <v>174</v>
      </c>
      <c r="L400" t="s">
        <v>744</v>
      </c>
      <c r="M400" t="s">
        <v>742</v>
      </c>
      <c r="V400" t="s">
        <v>263</v>
      </c>
      <c r="AA400" t="s">
        <v>743</v>
      </c>
      <c r="CW400">
        <v>133</v>
      </c>
      <c r="CX400">
        <v>116</v>
      </c>
      <c r="ET400">
        <v>0.72853000000000001</v>
      </c>
      <c r="FO400">
        <v>74240</v>
      </c>
    </row>
    <row r="401" spans="1:171" hidden="1">
      <c r="A401" t="s">
        <v>738</v>
      </c>
      <c r="B401" t="s">
        <v>172</v>
      </c>
      <c r="C401" t="s">
        <v>745</v>
      </c>
      <c r="D401" t="s">
        <v>740</v>
      </c>
      <c r="E401">
        <v>-3</v>
      </c>
      <c r="F401">
        <v>-3.5</v>
      </c>
      <c r="G401">
        <v>128</v>
      </c>
      <c r="H401">
        <v>128.5</v>
      </c>
      <c r="I401" t="s">
        <v>174</v>
      </c>
      <c r="L401" t="s">
        <v>746</v>
      </c>
      <c r="M401" t="s">
        <v>742</v>
      </c>
      <c r="V401" t="s">
        <v>263</v>
      </c>
      <c r="AA401" t="s">
        <v>743</v>
      </c>
      <c r="CW401">
        <v>207</v>
      </c>
      <c r="CX401">
        <v>90</v>
      </c>
      <c r="ET401">
        <v>0.73504999999999998</v>
      </c>
      <c r="FO401">
        <v>74243</v>
      </c>
    </row>
    <row r="402" spans="1:171" hidden="1">
      <c r="A402" t="s">
        <v>738</v>
      </c>
      <c r="B402" t="s">
        <v>172</v>
      </c>
      <c r="C402" t="s">
        <v>745</v>
      </c>
      <c r="D402" t="s">
        <v>740</v>
      </c>
      <c r="E402">
        <v>-3</v>
      </c>
      <c r="F402">
        <v>-3.5</v>
      </c>
      <c r="G402">
        <v>128</v>
      </c>
      <c r="H402">
        <v>128.5</v>
      </c>
      <c r="I402" t="s">
        <v>174</v>
      </c>
      <c r="L402" t="s">
        <v>747</v>
      </c>
      <c r="M402" t="s">
        <v>742</v>
      </c>
      <c r="V402" t="s">
        <v>263</v>
      </c>
      <c r="AA402" t="s">
        <v>743</v>
      </c>
      <c r="CW402">
        <v>231</v>
      </c>
      <c r="CX402">
        <v>115</v>
      </c>
      <c r="ET402">
        <v>0.73250000000000004</v>
      </c>
      <c r="FO402">
        <v>74245</v>
      </c>
    </row>
    <row r="403" spans="1:171" hidden="1">
      <c r="A403" t="s">
        <v>307</v>
      </c>
      <c r="B403" t="s">
        <v>172</v>
      </c>
      <c r="C403" t="s">
        <v>471</v>
      </c>
      <c r="E403">
        <v>-6.33</v>
      </c>
      <c r="F403">
        <v>-6.33</v>
      </c>
      <c r="G403">
        <v>130.03</v>
      </c>
      <c r="H403">
        <v>130.03</v>
      </c>
      <c r="I403" t="s">
        <v>174</v>
      </c>
      <c r="L403" t="s">
        <v>748</v>
      </c>
      <c r="M403" t="s">
        <v>319</v>
      </c>
      <c r="V403" t="s">
        <v>177</v>
      </c>
      <c r="AA403" t="s">
        <v>297</v>
      </c>
      <c r="AB403">
        <v>55.9</v>
      </c>
      <c r="CW403">
        <v>40</v>
      </c>
      <c r="CX403">
        <v>267</v>
      </c>
      <c r="ET403">
        <v>0.70836500000000002</v>
      </c>
      <c r="FO403" t="s">
        <v>749</v>
      </c>
    </row>
    <row r="404" spans="1:171" hidden="1">
      <c r="A404" t="s">
        <v>307</v>
      </c>
      <c r="B404" t="s">
        <v>172</v>
      </c>
      <c r="C404" t="s">
        <v>471</v>
      </c>
      <c r="E404">
        <v>-6.33</v>
      </c>
      <c r="F404">
        <v>-6.33</v>
      </c>
      <c r="G404">
        <v>130.03</v>
      </c>
      <c r="H404">
        <v>130.03</v>
      </c>
      <c r="I404" t="s">
        <v>174</v>
      </c>
      <c r="L404" t="s">
        <v>750</v>
      </c>
      <c r="M404" t="s">
        <v>319</v>
      </c>
      <c r="V404" t="s">
        <v>177</v>
      </c>
      <c r="AA404" t="s">
        <v>297</v>
      </c>
      <c r="AB404">
        <v>56.7</v>
      </c>
      <c r="CW404">
        <v>41</v>
      </c>
      <c r="CX404">
        <v>263</v>
      </c>
      <c r="DR404">
        <v>9.27</v>
      </c>
      <c r="DS404">
        <v>2.4500000000000002</v>
      </c>
      <c r="EQ404">
        <v>0.51249400000000001</v>
      </c>
      <c r="ET404">
        <v>0.70841299999999996</v>
      </c>
      <c r="FO404" t="s">
        <v>751</v>
      </c>
    </row>
    <row r="405" spans="1:171" hidden="1">
      <c r="A405" t="s">
        <v>299</v>
      </c>
      <c r="B405" t="s">
        <v>172</v>
      </c>
      <c r="C405" t="s">
        <v>471</v>
      </c>
      <c r="E405">
        <v>-6.33</v>
      </c>
      <c r="F405">
        <v>-6.33</v>
      </c>
      <c r="G405">
        <v>130.03</v>
      </c>
      <c r="H405">
        <v>130.03</v>
      </c>
      <c r="I405" t="s">
        <v>174</v>
      </c>
      <c r="L405" t="s">
        <v>752</v>
      </c>
      <c r="M405" t="s">
        <v>319</v>
      </c>
      <c r="V405" t="s">
        <v>177</v>
      </c>
      <c r="AA405" t="s">
        <v>297</v>
      </c>
      <c r="AB405">
        <v>59.8</v>
      </c>
      <c r="AC405">
        <v>0.65</v>
      </c>
      <c r="AE405">
        <v>16.89</v>
      </c>
      <c r="AI405">
        <v>6.06</v>
      </c>
      <c r="AJ405">
        <v>7.69</v>
      </c>
      <c r="AK405">
        <v>4.0199999999999996</v>
      </c>
      <c r="AL405">
        <v>0.16</v>
      </c>
      <c r="AN405">
        <v>1.45</v>
      </c>
      <c r="AO405">
        <v>2.52</v>
      </c>
      <c r="AP405">
        <v>0.08</v>
      </c>
      <c r="CH405">
        <v>27.1</v>
      </c>
      <c r="CW405">
        <v>56</v>
      </c>
      <c r="CX405">
        <v>268</v>
      </c>
      <c r="CZ405">
        <v>101.2</v>
      </c>
      <c r="DB405">
        <v>0.52600000000000002</v>
      </c>
      <c r="DO405">
        <v>13</v>
      </c>
      <c r="DP405">
        <v>27.1</v>
      </c>
      <c r="DQ405">
        <v>3.26</v>
      </c>
      <c r="DR405">
        <v>11.9</v>
      </c>
      <c r="DS405">
        <v>2.81</v>
      </c>
      <c r="DT405">
        <v>0.97</v>
      </c>
      <c r="DU405">
        <v>3.36</v>
      </c>
      <c r="DV405">
        <v>0.55000000000000004</v>
      </c>
      <c r="DW405">
        <v>3.97</v>
      </c>
      <c r="DX405">
        <v>0.89</v>
      </c>
      <c r="DY405">
        <v>2.67</v>
      </c>
      <c r="DZ405">
        <v>0.35</v>
      </c>
      <c r="EA405">
        <v>2.42</v>
      </c>
      <c r="EB405">
        <v>0.34</v>
      </c>
      <c r="EC405">
        <v>2.8919999999999999</v>
      </c>
      <c r="EM405">
        <v>11.4</v>
      </c>
      <c r="EO405">
        <v>5.15</v>
      </c>
      <c r="EP405">
        <v>1.33</v>
      </c>
      <c r="EQ405">
        <v>0.51243700000000003</v>
      </c>
      <c r="ET405">
        <v>0.709013</v>
      </c>
      <c r="EV405">
        <v>19.038</v>
      </c>
      <c r="EX405">
        <v>15.695</v>
      </c>
      <c r="EZ405">
        <v>39.231000000000002</v>
      </c>
      <c r="FO405" t="s">
        <v>753</v>
      </c>
    </row>
    <row r="406" spans="1:171" hidden="1">
      <c r="A406" t="s">
        <v>307</v>
      </c>
      <c r="B406" t="s">
        <v>172</v>
      </c>
      <c r="C406" t="s">
        <v>471</v>
      </c>
      <c r="E406">
        <v>-6.33</v>
      </c>
      <c r="F406">
        <v>-6.33</v>
      </c>
      <c r="G406">
        <v>130.03</v>
      </c>
      <c r="H406">
        <v>130.03</v>
      </c>
      <c r="I406" t="s">
        <v>174</v>
      </c>
      <c r="L406" t="s">
        <v>754</v>
      </c>
      <c r="M406" t="s">
        <v>319</v>
      </c>
      <c r="V406" t="s">
        <v>177</v>
      </c>
      <c r="AA406" t="s">
        <v>297</v>
      </c>
      <c r="AB406">
        <v>59.9</v>
      </c>
      <c r="CW406">
        <v>52</v>
      </c>
      <c r="CX406">
        <v>280</v>
      </c>
      <c r="ET406">
        <v>0.70894599999999997</v>
      </c>
      <c r="FO406" t="s">
        <v>755</v>
      </c>
    </row>
    <row r="407" spans="1:171" hidden="1">
      <c r="A407" t="s">
        <v>293</v>
      </c>
      <c r="B407" t="s">
        <v>172</v>
      </c>
      <c r="C407" t="s">
        <v>471</v>
      </c>
      <c r="E407">
        <v>-6.33</v>
      </c>
      <c r="F407">
        <v>-6.33</v>
      </c>
      <c r="G407">
        <v>130.03</v>
      </c>
      <c r="H407">
        <v>130.03</v>
      </c>
      <c r="I407" t="s">
        <v>174</v>
      </c>
      <c r="L407" t="s">
        <v>756</v>
      </c>
      <c r="M407" t="s">
        <v>326</v>
      </c>
      <c r="V407" t="s">
        <v>177</v>
      </c>
      <c r="AA407" t="s">
        <v>297</v>
      </c>
      <c r="AB407">
        <v>59.3</v>
      </c>
      <c r="AC407">
        <v>0.69</v>
      </c>
      <c r="AE407">
        <v>16.71</v>
      </c>
      <c r="AI407">
        <v>6.46</v>
      </c>
      <c r="AJ407">
        <v>8.25</v>
      </c>
      <c r="AK407">
        <v>4.24</v>
      </c>
      <c r="AL407">
        <v>0.19</v>
      </c>
      <c r="AN407">
        <v>1.19</v>
      </c>
      <c r="AO407">
        <v>2.27</v>
      </c>
      <c r="AP407">
        <v>0.08</v>
      </c>
      <c r="CH407">
        <v>30</v>
      </c>
      <c r="CW407">
        <v>44</v>
      </c>
      <c r="CX407">
        <v>266</v>
      </c>
      <c r="CZ407">
        <v>110.2</v>
      </c>
      <c r="DB407">
        <v>0.72399999999999998</v>
      </c>
      <c r="DO407">
        <v>12.5</v>
      </c>
      <c r="DP407">
        <v>26.7</v>
      </c>
      <c r="DQ407">
        <v>3.12</v>
      </c>
      <c r="DR407">
        <v>12.8</v>
      </c>
      <c r="DS407">
        <v>3.11</v>
      </c>
      <c r="DT407">
        <v>0.95</v>
      </c>
      <c r="DU407">
        <v>3.44</v>
      </c>
      <c r="DV407">
        <v>0.56000000000000005</v>
      </c>
      <c r="DW407">
        <v>3.73</v>
      </c>
      <c r="DX407">
        <v>0.83</v>
      </c>
      <c r="DY407">
        <v>2.5099999999999998</v>
      </c>
      <c r="DZ407">
        <v>0.34</v>
      </c>
      <c r="EA407">
        <v>2.4900000000000002</v>
      </c>
      <c r="EB407">
        <v>0.37259999999999999</v>
      </c>
      <c r="EC407">
        <v>3.0880000000000001</v>
      </c>
      <c r="EM407">
        <v>11.4</v>
      </c>
      <c r="EO407">
        <v>4.4400000000000004</v>
      </c>
      <c r="EP407">
        <v>1.0900000000000001</v>
      </c>
      <c r="EQ407">
        <v>0.51240300000000005</v>
      </c>
      <c r="ET407">
        <v>0.70951799999999998</v>
      </c>
      <c r="EV407">
        <v>19.018999999999998</v>
      </c>
      <c r="EX407">
        <v>15.694000000000001</v>
      </c>
      <c r="EZ407">
        <v>39.225999999999999</v>
      </c>
      <c r="FH407">
        <v>0.28268900000000002</v>
      </c>
      <c r="FO407" t="s">
        <v>757</v>
      </c>
    </row>
    <row r="408" spans="1:171" hidden="1">
      <c r="A408" t="s">
        <v>758</v>
      </c>
      <c r="B408" t="s">
        <v>172</v>
      </c>
      <c r="C408" t="s">
        <v>471</v>
      </c>
      <c r="E408">
        <v>-6.33</v>
      </c>
      <c r="F408">
        <v>-6.33</v>
      </c>
      <c r="G408">
        <v>130.03</v>
      </c>
      <c r="H408">
        <v>130.03</v>
      </c>
      <c r="I408" t="s">
        <v>174</v>
      </c>
      <c r="L408" t="s">
        <v>759</v>
      </c>
      <c r="M408" t="s">
        <v>760</v>
      </c>
      <c r="V408" t="s">
        <v>177</v>
      </c>
      <c r="AA408" t="s">
        <v>297</v>
      </c>
      <c r="AB408">
        <v>56.5</v>
      </c>
      <c r="AC408">
        <v>0.69</v>
      </c>
      <c r="AE408">
        <v>17.89</v>
      </c>
      <c r="AI408">
        <v>6.94</v>
      </c>
      <c r="AJ408">
        <v>8.76</v>
      </c>
      <c r="AK408">
        <v>4.58</v>
      </c>
      <c r="AL408">
        <v>0.18</v>
      </c>
      <c r="AN408">
        <v>1.1399999999999999</v>
      </c>
      <c r="AO408">
        <v>2.5</v>
      </c>
      <c r="AP408">
        <v>0.1</v>
      </c>
      <c r="CH408">
        <v>34</v>
      </c>
      <c r="CK408">
        <v>67</v>
      </c>
      <c r="CO408">
        <v>20</v>
      </c>
      <c r="CP408">
        <v>46</v>
      </c>
      <c r="CQ408">
        <v>72</v>
      </c>
      <c r="CW408">
        <v>45</v>
      </c>
      <c r="CX408">
        <v>279</v>
      </c>
      <c r="CY408">
        <v>22</v>
      </c>
      <c r="CZ408">
        <v>94</v>
      </c>
      <c r="DA408">
        <v>2</v>
      </c>
      <c r="DN408">
        <v>256</v>
      </c>
      <c r="DO408">
        <v>14</v>
      </c>
      <c r="DP408">
        <v>20</v>
      </c>
      <c r="EM408">
        <v>13</v>
      </c>
      <c r="ET408">
        <v>0.70779199999999998</v>
      </c>
      <c r="FO408" t="s">
        <v>761</v>
      </c>
    </row>
    <row r="409" spans="1:171" hidden="1">
      <c r="A409" t="s">
        <v>299</v>
      </c>
      <c r="B409" t="s">
        <v>172</v>
      </c>
      <c r="C409" t="s">
        <v>471</v>
      </c>
      <c r="E409">
        <v>-6.33</v>
      </c>
      <c r="F409">
        <v>-6.33</v>
      </c>
      <c r="G409">
        <v>130.03</v>
      </c>
      <c r="H409">
        <v>130.03</v>
      </c>
      <c r="I409" t="s">
        <v>174</v>
      </c>
      <c r="L409" t="s">
        <v>762</v>
      </c>
      <c r="M409" t="s">
        <v>763</v>
      </c>
      <c r="V409" t="s">
        <v>177</v>
      </c>
      <c r="AA409" t="s">
        <v>297</v>
      </c>
      <c r="AB409">
        <v>55.7</v>
      </c>
      <c r="AC409">
        <v>0.7</v>
      </c>
      <c r="AE409">
        <v>18.09</v>
      </c>
      <c r="AI409">
        <v>7.42</v>
      </c>
      <c r="AJ409">
        <v>11.07</v>
      </c>
      <c r="AK409">
        <v>4.74</v>
      </c>
      <c r="AL409">
        <v>0.17</v>
      </c>
      <c r="AN409">
        <v>1.1000000000000001</v>
      </c>
      <c r="AO409">
        <v>2.0699999999999998</v>
      </c>
      <c r="AP409">
        <v>0.1</v>
      </c>
      <c r="CH409">
        <v>32</v>
      </c>
      <c r="CW409">
        <v>47</v>
      </c>
      <c r="CX409">
        <v>279</v>
      </c>
      <c r="CZ409">
        <v>94</v>
      </c>
      <c r="DB409">
        <v>0.67400000000000004</v>
      </c>
      <c r="DO409">
        <v>9.4</v>
      </c>
      <c r="DP409">
        <v>20</v>
      </c>
      <c r="DQ409">
        <v>2.5499999999999998</v>
      </c>
      <c r="DR409">
        <v>10.5</v>
      </c>
      <c r="DS409">
        <v>2.66</v>
      </c>
      <c r="DT409">
        <v>0.87</v>
      </c>
      <c r="DU409">
        <v>2.96</v>
      </c>
      <c r="DV409">
        <v>0.5</v>
      </c>
      <c r="DW409">
        <v>3.5</v>
      </c>
      <c r="DX409">
        <v>0.76</v>
      </c>
      <c r="DY409">
        <v>2.1800000000000002</v>
      </c>
      <c r="DZ409">
        <v>0.28999999999999998</v>
      </c>
      <c r="EA409">
        <v>2.02</v>
      </c>
      <c r="EB409">
        <v>0.28999999999999998</v>
      </c>
      <c r="EC409">
        <v>2.39</v>
      </c>
      <c r="EM409">
        <v>11.2</v>
      </c>
      <c r="EO409">
        <v>4.33</v>
      </c>
      <c r="EP409">
        <v>1.3</v>
      </c>
      <c r="EQ409">
        <v>0.51259900000000003</v>
      </c>
      <c r="ET409">
        <v>0.707596</v>
      </c>
      <c r="EV409">
        <v>19.084</v>
      </c>
      <c r="EX409">
        <v>15.696</v>
      </c>
      <c r="EZ409">
        <v>39.270000000000003</v>
      </c>
      <c r="FO409" t="s">
        <v>764</v>
      </c>
    </row>
    <row r="410" spans="1:171" hidden="1">
      <c r="A410" t="s">
        <v>307</v>
      </c>
      <c r="B410" t="s">
        <v>172</v>
      </c>
      <c r="C410" t="s">
        <v>471</v>
      </c>
      <c r="E410">
        <v>-6.33</v>
      </c>
      <c r="F410">
        <v>-6.33</v>
      </c>
      <c r="G410">
        <v>130.03</v>
      </c>
      <c r="H410">
        <v>130.03</v>
      </c>
      <c r="I410" t="s">
        <v>174</v>
      </c>
      <c r="L410" t="s">
        <v>765</v>
      </c>
      <c r="M410" t="s">
        <v>319</v>
      </c>
      <c r="V410" t="s">
        <v>177</v>
      </c>
      <c r="AA410" t="s">
        <v>297</v>
      </c>
      <c r="AB410">
        <v>58.5</v>
      </c>
      <c r="CW410">
        <v>62</v>
      </c>
      <c r="CX410">
        <v>260</v>
      </c>
      <c r="DR410">
        <v>12.3</v>
      </c>
      <c r="DS410">
        <v>3.02</v>
      </c>
      <c r="EQ410">
        <v>0.51259299999999997</v>
      </c>
      <c r="ET410">
        <v>0.70754799999999995</v>
      </c>
      <c r="FO410" t="s">
        <v>766</v>
      </c>
    </row>
    <row r="411" spans="1:171" hidden="1">
      <c r="A411" t="s">
        <v>307</v>
      </c>
      <c r="B411" t="s">
        <v>172</v>
      </c>
      <c r="C411" t="s">
        <v>471</v>
      </c>
      <c r="E411">
        <v>-6.33</v>
      </c>
      <c r="F411">
        <v>-6.33</v>
      </c>
      <c r="G411">
        <v>130.03</v>
      </c>
      <c r="H411">
        <v>130.03</v>
      </c>
      <c r="I411" t="s">
        <v>174</v>
      </c>
      <c r="L411" t="s">
        <v>767</v>
      </c>
      <c r="M411" t="s">
        <v>319</v>
      </c>
      <c r="V411" t="s">
        <v>177</v>
      </c>
      <c r="AA411" t="s">
        <v>297</v>
      </c>
      <c r="AB411">
        <v>55.7</v>
      </c>
      <c r="CW411">
        <v>53</v>
      </c>
      <c r="CX411">
        <v>263</v>
      </c>
      <c r="DR411">
        <v>10.4</v>
      </c>
      <c r="DS411">
        <v>2.69</v>
      </c>
      <c r="EQ411">
        <v>0.51259299999999997</v>
      </c>
      <c r="ET411">
        <v>0.70756300000000005</v>
      </c>
      <c r="FO411" t="s">
        <v>768</v>
      </c>
    </row>
    <row r="412" spans="1:171" hidden="1">
      <c r="A412" t="s">
        <v>293</v>
      </c>
      <c r="B412" t="s">
        <v>172</v>
      </c>
      <c r="C412" t="s">
        <v>471</v>
      </c>
      <c r="E412">
        <v>-6.33</v>
      </c>
      <c r="F412">
        <v>-6.33</v>
      </c>
      <c r="G412">
        <v>130.03</v>
      </c>
      <c r="H412">
        <v>130.03</v>
      </c>
      <c r="I412" t="s">
        <v>174</v>
      </c>
      <c r="L412" t="s">
        <v>769</v>
      </c>
      <c r="M412" t="s">
        <v>326</v>
      </c>
      <c r="V412" t="s">
        <v>177</v>
      </c>
      <c r="AA412" t="s">
        <v>297</v>
      </c>
      <c r="AB412">
        <v>56</v>
      </c>
      <c r="AC412">
        <v>0.7</v>
      </c>
      <c r="AE412">
        <v>17.18</v>
      </c>
      <c r="AI412">
        <v>7.1</v>
      </c>
      <c r="AJ412">
        <v>9.1</v>
      </c>
      <c r="AK412">
        <v>5.54</v>
      </c>
      <c r="AL412">
        <v>0.2</v>
      </c>
      <c r="AN412">
        <v>0.99</v>
      </c>
      <c r="AO412">
        <v>2.33</v>
      </c>
      <c r="AP412">
        <v>0.08</v>
      </c>
      <c r="CH412">
        <v>35</v>
      </c>
      <c r="CW412">
        <v>39</v>
      </c>
      <c r="CX412">
        <v>266</v>
      </c>
      <c r="CZ412">
        <v>87.12</v>
      </c>
      <c r="DB412">
        <v>0.36</v>
      </c>
      <c r="DO412">
        <v>9.9</v>
      </c>
      <c r="DP412">
        <v>21.3</v>
      </c>
      <c r="DQ412">
        <v>2.72</v>
      </c>
      <c r="DR412">
        <v>10.9</v>
      </c>
      <c r="DS412">
        <v>2.72</v>
      </c>
      <c r="DT412">
        <v>0.89</v>
      </c>
      <c r="DU412">
        <v>3.01</v>
      </c>
      <c r="DV412">
        <v>0.48</v>
      </c>
      <c r="DW412">
        <v>3.48</v>
      </c>
      <c r="DX412">
        <v>0.78</v>
      </c>
      <c r="DY412">
        <v>2.13</v>
      </c>
      <c r="DZ412">
        <v>0.28000000000000003</v>
      </c>
      <c r="EA412">
        <v>2.06</v>
      </c>
      <c r="EB412">
        <v>0.34549999999999997</v>
      </c>
      <c r="EC412">
        <v>2.512</v>
      </c>
      <c r="EM412">
        <v>10.5</v>
      </c>
      <c r="EO412">
        <v>3.71</v>
      </c>
      <c r="EP412">
        <v>0.91</v>
      </c>
      <c r="EQ412">
        <v>0.51249299999999998</v>
      </c>
      <c r="ET412">
        <v>0.70835199999999998</v>
      </c>
      <c r="EV412">
        <v>19.030999999999999</v>
      </c>
      <c r="EX412">
        <v>15.689</v>
      </c>
      <c r="EZ412">
        <v>39.226999999999997</v>
      </c>
      <c r="FH412">
        <v>0.282802</v>
      </c>
      <c r="FO412" t="s">
        <v>770</v>
      </c>
    </row>
    <row r="413" spans="1:171" hidden="1">
      <c r="A413" t="s">
        <v>771</v>
      </c>
      <c r="B413" t="s">
        <v>172</v>
      </c>
      <c r="C413" t="s">
        <v>471</v>
      </c>
      <c r="E413">
        <v>-6.33</v>
      </c>
      <c r="F413">
        <v>-6.33</v>
      </c>
      <c r="G413">
        <v>130.03</v>
      </c>
      <c r="H413">
        <v>130.03</v>
      </c>
      <c r="I413" t="s">
        <v>174</v>
      </c>
      <c r="L413" t="s">
        <v>772</v>
      </c>
      <c r="M413" t="s">
        <v>773</v>
      </c>
      <c r="V413" t="s">
        <v>177</v>
      </c>
      <c r="AA413" t="s">
        <v>774</v>
      </c>
      <c r="AB413">
        <v>56.8</v>
      </c>
      <c r="AC413">
        <v>0.68</v>
      </c>
      <c r="AE413">
        <v>17.66</v>
      </c>
      <c r="AI413">
        <v>7.24</v>
      </c>
      <c r="AJ413">
        <v>8.84</v>
      </c>
      <c r="AK413">
        <v>4.8099999999999996</v>
      </c>
      <c r="AN413">
        <v>1.17</v>
      </c>
      <c r="AO413">
        <v>2.38</v>
      </c>
      <c r="AP413">
        <v>0.14000000000000001</v>
      </c>
      <c r="CF413">
        <v>9630</v>
      </c>
      <c r="CW413">
        <v>46.5</v>
      </c>
      <c r="CX413">
        <v>249</v>
      </c>
      <c r="DM413">
        <v>1.6</v>
      </c>
      <c r="DN413">
        <v>272</v>
      </c>
      <c r="ET413">
        <v>0.70745999999999998</v>
      </c>
      <c r="FO413" t="s">
        <v>775</v>
      </c>
    </row>
    <row r="414" spans="1:171" hidden="1">
      <c r="A414" t="s">
        <v>592</v>
      </c>
      <c r="B414" t="s">
        <v>172</v>
      </c>
      <c r="C414" t="s">
        <v>471</v>
      </c>
      <c r="E414">
        <v>-6.33</v>
      </c>
      <c r="F414">
        <v>-6.33</v>
      </c>
      <c r="G414">
        <v>130.03</v>
      </c>
      <c r="H414">
        <v>130.03</v>
      </c>
      <c r="I414" t="s">
        <v>174</v>
      </c>
      <c r="L414" t="s">
        <v>776</v>
      </c>
      <c r="M414" t="s">
        <v>594</v>
      </c>
      <c r="V414" t="s">
        <v>177</v>
      </c>
      <c r="AA414" t="s">
        <v>595</v>
      </c>
      <c r="AB414">
        <v>59.01</v>
      </c>
      <c r="AC414">
        <v>0.72</v>
      </c>
      <c r="AE414">
        <v>16.809999999999999</v>
      </c>
      <c r="AI414">
        <v>6.58</v>
      </c>
      <c r="AJ414">
        <v>8.16</v>
      </c>
      <c r="AK414">
        <v>4.7</v>
      </c>
      <c r="AN414">
        <v>1.21</v>
      </c>
      <c r="AO414">
        <v>2.2999999999999998</v>
      </c>
      <c r="AP414">
        <v>0.13</v>
      </c>
      <c r="CF414">
        <v>10100</v>
      </c>
      <c r="CW414">
        <v>45.9</v>
      </c>
      <c r="CX414">
        <v>259</v>
      </c>
      <c r="DM414">
        <v>2.4</v>
      </c>
      <c r="DN414">
        <v>350</v>
      </c>
      <c r="ET414">
        <v>0.70925000000000005</v>
      </c>
      <c r="FO414" t="s">
        <v>777</v>
      </c>
    </row>
    <row r="415" spans="1:171" hidden="1">
      <c r="A415" t="s">
        <v>771</v>
      </c>
      <c r="B415" t="s">
        <v>172</v>
      </c>
      <c r="C415" t="s">
        <v>471</v>
      </c>
      <c r="E415">
        <v>-6.33</v>
      </c>
      <c r="F415">
        <v>-6.33</v>
      </c>
      <c r="G415">
        <v>130.03</v>
      </c>
      <c r="H415">
        <v>130.03</v>
      </c>
      <c r="I415" t="s">
        <v>174</v>
      </c>
      <c r="L415" t="s">
        <v>778</v>
      </c>
      <c r="M415" t="s">
        <v>779</v>
      </c>
      <c r="V415" t="s">
        <v>177</v>
      </c>
      <c r="AA415" t="s">
        <v>774</v>
      </c>
      <c r="AB415">
        <v>59.58</v>
      </c>
      <c r="AC415">
        <v>0.68</v>
      </c>
      <c r="AE415">
        <v>16.89</v>
      </c>
      <c r="AI415">
        <v>6.01</v>
      </c>
      <c r="AJ415">
        <v>7.95</v>
      </c>
      <c r="AK415">
        <v>4.3899999999999997</v>
      </c>
      <c r="AN415">
        <v>1.4</v>
      </c>
      <c r="AO415">
        <v>2.46</v>
      </c>
      <c r="AP415">
        <v>0.15</v>
      </c>
      <c r="CF415">
        <v>11500</v>
      </c>
      <c r="CW415">
        <v>53</v>
      </c>
      <c r="CX415">
        <v>263</v>
      </c>
      <c r="DM415">
        <v>3.1</v>
      </c>
      <c r="DN415">
        <v>368</v>
      </c>
      <c r="ET415">
        <v>0.70914999999999995</v>
      </c>
      <c r="FO415" t="s">
        <v>780</v>
      </c>
    </row>
    <row r="416" spans="1:171" hidden="1">
      <c r="A416" t="s">
        <v>771</v>
      </c>
      <c r="B416" t="s">
        <v>172</v>
      </c>
      <c r="C416" t="s">
        <v>471</v>
      </c>
      <c r="E416">
        <v>-6.33</v>
      </c>
      <c r="F416">
        <v>-6.33</v>
      </c>
      <c r="G416">
        <v>130.03</v>
      </c>
      <c r="H416">
        <v>130.03</v>
      </c>
      <c r="I416" t="s">
        <v>174</v>
      </c>
      <c r="L416" t="s">
        <v>781</v>
      </c>
      <c r="M416" t="s">
        <v>773</v>
      </c>
      <c r="V416" t="s">
        <v>177</v>
      </c>
      <c r="AA416" t="s">
        <v>774</v>
      </c>
      <c r="AB416">
        <v>57.46</v>
      </c>
      <c r="AC416">
        <v>0.69</v>
      </c>
      <c r="AE416">
        <v>17</v>
      </c>
      <c r="AI416">
        <v>6.82</v>
      </c>
      <c r="AJ416">
        <v>9.1</v>
      </c>
      <c r="AK416">
        <v>4.8899999999999997</v>
      </c>
      <c r="AN416">
        <v>1.04</v>
      </c>
      <c r="AO416">
        <v>2.4500000000000002</v>
      </c>
      <c r="AP416">
        <v>0.15</v>
      </c>
      <c r="CF416">
        <v>8800</v>
      </c>
      <c r="CW416">
        <v>37.299999999999997</v>
      </c>
      <c r="CX416">
        <v>264</v>
      </c>
      <c r="DM416">
        <v>2.9</v>
      </c>
      <c r="DN416">
        <v>258</v>
      </c>
      <c r="ET416">
        <v>0.70821999999999996</v>
      </c>
      <c r="FO416" t="s">
        <v>782</v>
      </c>
    </row>
    <row r="417" spans="1:171" hidden="1">
      <c r="A417" t="s">
        <v>783</v>
      </c>
      <c r="B417" t="s">
        <v>172</v>
      </c>
      <c r="C417" t="s">
        <v>471</v>
      </c>
      <c r="E417">
        <v>-6.33</v>
      </c>
      <c r="F417">
        <v>-6.33</v>
      </c>
      <c r="G417">
        <v>130.03</v>
      </c>
      <c r="H417">
        <v>130.03</v>
      </c>
      <c r="I417" t="s">
        <v>174</v>
      </c>
      <c r="L417" t="s">
        <v>784</v>
      </c>
      <c r="M417" t="s">
        <v>785</v>
      </c>
      <c r="V417" t="s">
        <v>177</v>
      </c>
      <c r="AA417" t="s">
        <v>774</v>
      </c>
      <c r="AB417">
        <v>55.86</v>
      </c>
      <c r="AC417">
        <v>0.75</v>
      </c>
      <c r="AE417">
        <v>16.53</v>
      </c>
      <c r="AI417">
        <v>7.33</v>
      </c>
      <c r="AJ417">
        <v>9.7899999999999991</v>
      </c>
      <c r="AK417">
        <v>6.46</v>
      </c>
      <c r="AN417">
        <v>0.96</v>
      </c>
      <c r="AO417">
        <v>2.1800000000000002</v>
      </c>
      <c r="AP417">
        <v>0.12</v>
      </c>
      <c r="CF417">
        <v>7720</v>
      </c>
      <c r="CW417">
        <v>33.700000000000003</v>
      </c>
      <c r="CX417">
        <v>266</v>
      </c>
      <c r="DM417">
        <v>2.2000000000000002</v>
      </c>
      <c r="DN417">
        <v>238</v>
      </c>
      <c r="DR417">
        <v>10.8</v>
      </c>
      <c r="DS417">
        <v>2.71</v>
      </c>
      <c r="EB417">
        <v>0.315</v>
      </c>
      <c r="EC417">
        <v>2.27</v>
      </c>
      <c r="EQ417">
        <v>0.51251999999999998</v>
      </c>
      <c r="ET417">
        <v>0.70842000000000005</v>
      </c>
      <c r="FH417">
        <v>0.28273999999999999</v>
      </c>
      <c r="FO417" t="s">
        <v>786</v>
      </c>
    </row>
    <row r="418" spans="1:171" hidden="1">
      <c r="A418" t="s">
        <v>783</v>
      </c>
      <c r="B418" t="s">
        <v>172</v>
      </c>
      <c r="C418" t="s">
        <v>471</v>
      </c>
      <c r="E418">
        <v>-6.33</v>
      </c>
      <c r="F418">
        <v>-6.33</v>
      </c>
      <c r="G418">
        <v>130.03</v>
      </c>
      <c r="H418">
        <v>130.03</v>
      </c>
      <c r="I418" t="s">
        <v>174</v>
      </c>
      <c r="L418" t="s">
        <v>787</v>
      </c>
      <c r="M418" t="s">
        <v>788</v>
      </c>
      <c r="V418" t="s">
        <v>177</v>
      </c>
      <c r="AA418" t="s">
        <v>774</v>
      </c>
      <c r="AB418">
        <v>59.38</v>
      </c>
      <c r="AC418">
        <v>0.67</v>
      </c>
      <c r="AE418">
        <v>16.600000000000001</v>
      </c>
      <c r="AI418">
        <v>6.39</v>
      </c>
      <c r="AJ418">
        <v>8.32</v>
      </c>
      <c r="AK418">
        <v>5</v>
      </c>
      <c r="AN418">
        <v>1.17</v>
      </c>
      <c r="AO418">
        <v>2.13</v>
      </c>
      <c r="AP418">
        <v>0.18</v>
      </c>
      <c r="CF418">
        <v>9050</v>
      </c>
      <c r="CW418">
        <v>37.4</v>
      </c>
      <c r="CX418">
        <v>258</v>
      </c>
      <c r="DM418">
        <v>1.2</v>
      </c>
      <c r="DN418">
        <v>296</v>
      </c>
      <c r="DR418">
        <v>12.6</v>
      </c>
      <c r="DS418">
        <v>3</v>
      </c>
      <c r="EB418">
        <v>0.35299999999999998</v>
      </c>
      <c r="EC418">
        <v>2.9</v>
      </c>
      <c r="EQ418">
        <v>0.51241999999999999</v>
      </c>
      <c r="ET418">
        <v>0.70947000000000005</v>
      </c>
      <c r="FH418">
        <v>0.28273999999999999</v>
      </c>
      <c r="FO418" t="s">
        <v>789</v>
      </c>
    </row>
    <row r="419" spans="1:171" hidden="1">
      <c r="A419" t="s">
        <v>771</v>
      </c>
      <c r="B419" t="s">
        <v>172</v>
      </c>
      <c r="C419" t="s">
        <v>790</v>
      </c>
      <c r="E419">
        <v>-4.55</v>
      </c>
      <c r="F419">
        <v>-4.55</v>
      </c>
      <c r="G419">
        <v>129.78</v>
      </c>
      <c r="H419">
        <v>129.78</v>
      </c>
      <c r="I419" t="s">
        <v>174</v>
      </c>
      <c r="L419" t="s">
        <v>791</v>
      </c>
      <c r="M419" t="s">
        <v>792</v>
      </c>
      <c r="V419" t="s">
        <v>177</v>
      </c>
      <c r="AA419" t="s">
        <v>774</v>
      </c>
      <c r="AB419">
        <v>64.62</v>
      </c>
      <c r="AC419">
        <v>1.1100000000000001</v>
      </c>
      <c r="AE419">
        <v>14.76</v>
      </c>
      <c r="AI419">
        <v>7.07</v>
      </c>
      <c r="AJ419">
        <v>5.01</v>
      </c>
      <c r="AK419">
        <v>1.85</v>
      </c>
      <c r="AN419">
        <v>0.81</v>
      </c>
      <c r="AO419">
        <v>4.32</v>
      </c>
      <c r="AP419">
        <v>0.28999999999999998</v>
      </c>
      <c r="CF419">
        <v>6390</v>
      </c>
      <c r="CW419">
        <v>18.100000000000001</v>
      </c>
      <c r="CX419">
        <v>175</v>
      </c>
      <c r="DM419">
        <v>0.45</v>
      </c>
      <c r="DN419">
        <v>238</v>
      </c>
      <c r="ET419">
        <v>0.70474999999999999</v>
      </c>
      <c r="FO419" t="s">
        <v>793</v>
      </c>
    </row>
    <row r="420" spans="1:171" hidden="1">
      <c r="A420" t="s">
        <v>771</v>
      </c>
      <c r="B420" t="s">
        <v>172</v>
      </c>
      <c r="C420" t="s">
        <v>790</v>
      </c>
      <c r="E420">
        <v>-4.55</v>
      </c>
      <c r="F420">
        <v>-4.55</v>
      </c>
      <c r="G420">
        <v>129.78</v>
      </c>
      <c r="H420">
        <v>129.78</v>
      </c>
      <c r="I420" t="s">
        <v>174</v>
      </c>
      <c r="L420" t="s">
        <v>794</v>
      </c>
      <c r="M420" t="s">
        <v>792</v>
      </c>
      <c r="V420" t="s">
        <v>177</v>
      </c>
      <c r="AA420" t="s">
        <v>774</v>
      </c>
      <c r="AB420">
        <v>63.84</v>
      </c>
      <c r="AC420">
        <v>0.96</v>
      </c>
      <c r="AE420">
        <v>14.7</v>
      </c>
      <c r="AI420">
        <v>7.25</v>
      </c>
      <c r="AJ420">
        <v>4.9400000000000004</v>
      </c>
      <c r="AK420">
        <v>1.68</v>
      </c>
      <c r="AN420">
        <v>0.83</v>
      </c>
      <c r="AO420">
        <v>5.05</v>
      </c>
      <c r="AP420">
        <v>0.26</v>
      </c>
      <c r="CF420">
        <v>6890</v>
      </c>
      <c r="CW420">
        <v>21.4</v>
      </c>
      <c r="CX420">
        <v>170</v>
      </c>
      <c r="DM420">
        <v>1.6</v>
      </c>
      <c r="DN420">
        <v>240</v>
      </c>
      <c r="ET420">
        <v>0.70482</v>
      </c>
      <c r="FO420" t="s">
        <v>795</v>
      </c>
    </row>
    <row r="421" spans="1:171" hidden="1">
      <c r="A421" t="s">
        <v>771</v>
      </c>
      <c r="B421" t="s">
        <v>172</v>
      </c>
      <c r="C421" t="s">
        <v>790</v>
      </c>
      <c r="E421">
        <v>-4.55</v>
      </c>
      <c r="F421">
        <v>-4.55</v>
      </c>
      <c r="G421">
        <v>129.78</v>
      </c>
      <c r="H421">
        <v>129.78</v>
      </c>
      <c r="I421" t="s">
        <v>174</v>
      </c>
      <c r="L421" t="s">
        <v>796</v>
      </c>
      <c r="M421" t="s">
        <v>792</v>
      </c>
      <c r="V421" t="s">
        <v>177</v>
      </c>
      <c r="AA421" t="s">
        <v>774</v>
      </c>
      <c r="AB421">
        <v>64.55</v>
      </c>
      <c r="AC421">
        <v>0.99</v>
      </c>
      <c r="AE421">
        <v>14.65</v>
      </c>
      <c r="AI421">
        <v>7.42</v>
      </c>
      <c r="AJ421">
        <v>4.93</v>
      </c>
      <c r="AK421">
        <v>1.85</v>
      </c>
      <c r="AN421">
        <v>0.77</v>
      </c>
      <c r="AO421">
        <v>4.78</v>
      </c>
      <c r="AP421">
        <v>0.22</v>
      </c>
      <c r="CF421">
        <v>6640</v>
      </c>
      <c r="CW421">
        <v>20.399999999999999</v>
      </c>
      <c r="CX421">
        <v>175</v>
      </c>
      <c r="DM421">
        <v>1.5</v>
      </c>
      <c r="DN421">
        <v>232</v>
      </c>
      <c r="ET421">
        <v>0.70474999999999999</v>
      </c>
      <c r="FO421" t="s">
        <v>797</v>
      </c>
    </row>
    <row r="422" spans="1:171" hidden="1">
      <c r="A422" t="s">
        <v>592</v>
      </c>
      <c r="B422" t="s">
        <v>172</v>
      </c>
      <c r="C422" t="s">
        <v>790</v>
      </c>
      <c r="E422">
        <v>-4.55</v>
      </c>
      <c r="F422">
        <v>-4.55</v>
      </c>
      <c r="G422">
        <v>129.78</v>
      </c>
      <c r="H422">
        <v>129.78</v>
      </c>
      <c r="I422" t="s">
        <v>174</v>
      </c>
      <c r="L422" t="s">
        <v>798</v>
      </c>
      <c r="M422" t="s">
        <v>594</v>
      </c>
      <c r="V422" t="s">
        <v>177</v>
      </c>
      <c r="AA422" t="s">
        <v>595</v>
      </c>
      <c r="AB422">
        <v>65.12</v>
      </c>
      <c r="AC422">
        <v>0.94</v>
      </c>
      <c r="AE422">
        <v>15.03</v>
      </c>
      <c r="AI422">
        <v>6.28</v>
      </c>
      <c r="AJ422">
        <v>4.8899999999999997</v>
      </c>
      <c r="AK422">
        <v>1.62</v>
      </c>
      <c r="AN422">
        <v>0.84</v>
      </c>
      <c r="AO422">
        <v>4.3600000000000003</v>
      </c>
      <c r="AP422">
        <v>0.27</v>
      </c>
      <c r="CF422">
        <v>6970</v>
      </c>
      <c r="CW422">
        <v>17.7</v>
      </c>
      <c r="CX422">
        <v>180</v>
      </c>
      <c r="DM422">
        <v>0.35</v>
      </c>
      <c r="DN422">
        <v>247</v>
      </c>
      <c r="ET422">
        <v>0.70470999999999995</v>
      </c>
      <c r="FO422" t="s">
        <v>799</v>
      </c>
    </row>
    <row r="423" spans="1:171" hidden="1">
      <c r="A423" t="s">
        <v>771</v>
      </c>
      <c r="B423" t="s">
        <v>172</v>
      </c>
      <c r="C423" t="s">
        <v>790</v>
      </c>
      <c r="E423">
        <v>-4.55</v>
      </c>
      <c r="F423">
        <v>-4.55</v>
      </c>
      <c r="G423">
        <v>129.78</v>
      </c>
      <c r="H423">
        <v>129.78</v>
      </c>
      <c r="I423" t="s">
        <v>174</v>
      </c>
      <c r="L423" t="s">
        <v>800</v>
      </c>
      <c r="M423" t="s">
        <v>792</v>
      </c>
      <c r="V423" t="s">
        <v>177</v>
      </c>
      <c r="AA423" t="s">
        <v>774</v>
      </c>
      <c r="AB423">
        <v>67.430000000000007</v>
      </c>
      <c r="AC423">
        <v>0.95</v>
      </c>
      <c r="AE423">
        <v>14.29</v>
      </c>
      <c r="AI423">
        <v>5.76</v>
      </c>
      <c r="AJ423">
        <v>4.12</v>
      </c>
      <c r="AK423">
        <v>1.32</v>
      </c>
      <c r="AN423">
        <v>0.89</v>
      </c>
      <c r="AO423">
        <v>4.46</v>
      </c>
      <c r="AP423">
        <v>0.25</v>
      </c>
      <c r="CF423">
        <v>7390</v>
      </c>
      <c r="CW423">
        <v>24.7</v>
      </c>
      <c r="CX423">
        <v>163</v>
      </c>
      <c r="DM423">
        <v>1.1000000000000001</v>
      </c>
      <c r="DN423">
        <v>260</v>
      </c>
      <c r="ET423">
        <v>0.70474999999999999</v>
      </c>
      <c r="FO423" t="s">
        <v>801</v>
      </c>
    </row>
    <row r="424" spans="1:171" hidden="1">
      <c r="A424" t="s">
        <v>771</v>
      </c>
      <c r="B424" t="s">
        <v>172</v>
      </c>
      <c r="C424" t="s">
        <v>790</v>
      </c>
      <c r="E424">
        <v>-4.55</v>
      </c>
      <c r="F424">
        <v>-4.55</v>
      </c>
      <c r="G424">
        <v>129.78</v>
      </c>
      <c r="H424">
        <v>129.78</v>
      </c>
      <c r="I424" t="s">
        <v>174</v>
      </c>
      <c r="L424" t="s">
        <v>802</v>
      </c>
      <c r="M424" t="s">
        <v>792</v>
      </c>
      <c r="V424" t="s">
        <v>177</v>
      </c>
      <c r="AA424" t="s">
        <v>774</v>
      </c>
      <c r="AB424">
        <v>67.81</v>
      </c>
      <c r="AC424">
        <v>0.92</v>
      </c>
      <c r="AE424">
        <v>14.53</v>
      </c>
      <c r="AI424">
        <v>5.63</v>
      </c>
      <c r="AJ424">
        <v>4.05</v>
      </c>
      <c r="AK424">
        <v>1.26</v>
      </c>
      <c r="AN424">
        <v>0.91</v>
      </c>
      <c r="AO424">
        <v>4.2300000000000004</v>
      </c>
      <c r="AP424">
        <v>0.23</v>
      </c>
      <c r="CF424">
        <v>7300</v>
      </c>
      <c r="CW424">
        <v>21.2</v>
      </c>
      <c r="CX424">
        <v>163</v>
      </c>
      <c r="DM424">
        <v>0.6</v>
      </c>
      <c r="DN424">
        <v>252</v>
      </c>
      <c r="ET424">
        <v>0.70472999999999997</v>
      </c>
      <c r="FO424" t="s">
        <v>803</v>
      </c>
    </row>
    <row r="425" spans="1:171" hidden="1">
      <c r="A425" t="s">
        <v>771</v>
      </c>
      <c r="B425" t="s">
        <v>172</v>
      </c>
      <c r="C425" t="s">
        <v>790</v>
      </c>
      <c r="E425">
        <v>-4.55</v>
      </c>
      <c r="F425">
        <v>-4.55</v>
      </c>
      <c r="G425">
        <v>129.78</v>
      </c>
      <c r="H425">
        <v>129.78</v>
      </c>
      <c r="I425" t="s">
        <v>174</v>
      </c>
      <c r="L425" t="s">
        <v>804</v>
      </c>
      <c r="M425" t="s">
        <v>792</v>
      </c>
      <c r="V425" t="s">
        <v>177</v>
      </c>
      <c r="AA425" t="s">
        <v>774</v>
      </c>
      <c r="AB425">
        <v>66.12</v>
      </c>
      <c r="AC425">
        <v>0.95</v>
      </c>
      <c r="AE425">
        <v>14.64</v>
      </c>
      <c r="AI425">
        <v>6.24</v>
      </c>
      <c r="AJ425">
        <v>4.0999999999999996</v>
      </c>
      <c r="AK425">
        <v>1.28</v>
      </c>
      <c r="AN425">
        <v>0.96</v>
      </c>
      <c r="AO425">
        <v>4.9000000000000004</v>
      </c>
      <c r="AP425">
        <v>0.24</v>
      </c>
      <c r="CF425">
        <v>7390</v>
      </c>
      <c r="CW425">
        <v>19.5</v>
      </c>
      <c r="CX425">
        <v>164</v>
      </c>
      <c r="DM425">
        <v>0.6</v>
      </c>
      <c r="DN425">
        <v>262</v>
      </c>
      <c r="ET425">
        <v>0.70464000000000004</v>
      </c>
      <c r="FO425" t="s">
        <v>805</v>
      </c>
    </row>
    <row r="426" spans="1:171" hidden="1">
      <c r="A426" t="s">
        <v>592</v>
      </c>
      <c r="B426" t="s">
        <v>172</v>
      </c>
      <c r="C426" t="s">
        <v>790</v>
      </c>
      <c r="E426">
        <v>-4.55</v>
      </c>
      <c r="F426">
        <v>-4.55</v>
      </c>
      <c r="G426">
        <v>129.78</v>
      </c>
      <c r="H426">
        <v>129.78</v>
      </c>
      <c r="I426" t="s">
        <v>174</v>
      </c>
      <c r="L426" t="s">
        <v>806</v>
      </c>
      <c r="M426" t="s">
        <v>594</v>
      </c>
      <c r="V426" t="s">
        <v>177</v>
      </c>
      <c r="AA426" t="s">
        <v>595</v>
      </c>
      <c r="AB426">
        <v>52.21</v>
      </c>
      <c r="AC426">
        <v>1.01</v>
      </c>
      <c r="AE426">
        <v>18.22</v>
      </c>
      <c r="AI426">
        <v>9.07</v>
      </c>
      <c r="AJ426">
        <v>10.82</v>
      </c>
      <c r="AK426">
        <v>4.8499999999999996</v>
      </c>
      <c r="AN426">
        <v>0.31</v>
      </c>
      <c r="AO426">
        <v>2.69</v>
      </c>
      <c r="AP426">
        <v>0.18</v>
      </c>
      <c r="CF426">
        <v>2570</v>
      </c>
      <c r="CW426">
        <v>8.8000000000000007</v>
      </c>
      <c r="CX426">
        <v>277</v>
      </c>
      <c r="DM426">
        <v>0.52</v>
      </c>
      <c r="DN426">
        <v>106</v>
      </c>
      <c r="ET426">
        <v>0.70450999999999997</v>
      </c>
      <c r="FO426" t="s">
        <v>807</v>
      </c>
    </row>
    <row r="427" spans="1:171" hidden="1">
      <c r="A427" t="s">
        <v>299</v>
      </c>
      <c r="B427" t="s">
        <v>172</v>
      </c>
      <c r="C427" t="s">
        <v>547</v>
      </c>
      <c r="E427">
        <v>-5.5</v>
      </c>
      <c r="F427">
        <v>-5.5</v>
      </c>
      <c r="G427">
        <v>130.22</v>
      </c>
      <c r="H427">
        <v>130.22</v>
      </c>
      <c r="I427" t="s">
        <v>174</v>
      </c>
      <c r="L427" t="s">
        <v>808</v>
      </c>
      <c r="M427" t="s">
        <v>319</v>
      </c>
      <c r="V427" t="s">
        <v>177</v>
      </c>
      <c r="AA427" t="s">
        <v>297</v>
      </c>
      <c r="AB427">
        <v>57.8</v>
      </c>
      <c r="AC427">
        <v>1</v>
      </c>
      <c r="AE427">
        <v>17.47</v>
      </c>
      <c r="AI427">
        <v>7</v>
      </c>
      <c r="AJ427">
        <v>7.16</v>
      </c>
      <c r="AK427">
        <v>3.36</v>
      </c>
      <c r="AL427">
        <v>0.2</v>
      </c>
      <c r="AN427">
        <v>1.28</v>
      </c>
      <c r="AO427">
        <v>3.82</v>
      </c>
      <c r="AP427">
        <v>0.17</v>
      </c>
      <c r="CH427">
        <v>26.6</v>
      </c>
      <c r="CW427">
        <v>44</v>
      </c>
      <c r="CX427">
        <v>227</v>
      </c>
      <c r="CZ427">
        <v>134</v>
      </c>
      <c r="DB427">
        <v>0.94799999999999995</v>
      </c>
      <c r="DO427">
        <v>13.1</v>
      </c>
      <c r="DP427">
        <v>27.6</v>
      </c>
      <c r="DQ427">
        <v>3.53</v>
      </c>
      <c r="DR427">
        <v>15</v>
      </c>
      <c r="DS427">
        <v>3.83</v>
      </c>
      <c r="DT427">
        <v>1.25</v>
      </c>
      <c r="DU427">
        <v>4.29</v>
      </c>
      <c r="DV427">
        <v>0.7</v>
      </c>
      <c r="DW427">
        <v>4.95</v>
      </c>
      <c r="DX427">
        <v>1.1200000000000001</v>
      </c>
      <c r="DY427">
        <v>3.26</v>
      </c>
      <c r="DZ427">
        <v>0.44</v>
      </c>
      <c r="EA427">
        <v>3.25</v>
      </c>
      <c r="EB427">
        <v>0.5</v>
      </c>
      <c r="EC427">
        <v>3.63</v>
      </c>
      <c r="EM427">
        <v>10.4</v>
      </c>
      <c r="EO427">
        <v>4.5599999999999996</v>
      </c>
      <c r="EP427">
        <v>1.1599999999999999</v>
      </c>
      <c r="EQ427">
        <v>0.51273000000000002</v>
      </c>
      <c r="ET427">
        <v>0.70528199999999996</v>
      </c>
      <c r="EV427">
        <v>18.754000000000001</v>
      </c>
      <c r="EX427">
        <v>15.647</v>
      </c>
      <c r="EZ427">
        <v>38.972999999999999</v>
      </c>
      <c r="FO427" t="s">
        <v>809</v>
      </c>
    </row>
    <row r="428" spans="1:171" hidden="1">
      <c r="A428" t="s">
        <v>307</v>
      </c>
      <c r="B428" t="s">
        <v>172</v>
      </c>
      <c r="C428" t="s">
        <v>547</v>
      </c>
      <c r="E428">
        <v>-5.5</v>
      </c>
      <c r="F428">
        <v>-5.5</v>
      </c>
      <c r="G428">
        <v>130.22</v>
      </c>
      <c r="H428">
        <v>130.22</v>
      </c>
      <c r="I428" t="s">
        <v>174</v>
      </c>
      <c r="L428" t="s">
        <v>810</v>
      </c>
      <c r="M428" t="s">
        <v>319</v>
      </c>
      <c r="V428" t="s">
        <v>177</v>
      </c>
      <c r="AA428" t="s">
        <v>297</v>
      </c>
      <c r="AB428">
        <v>54.7</v>
      </c>
      <c r="CW428">
        <v>32</v>
      </c>
      <c r="CX428">
        <v>220</v>
      </c>
      <c r="DR428">
        <v>11.4</v>
      </c>
      <c r="DS428">
        <v>3.03</v>
      </c>
      <c r="EQ428">
        <v>0.51272899999999999</v>
      </c>
      <c r="ET428">
        <v>0.70519200000000004</v>
      </c>
      <c r="FO428" t="s">
        <v>811</v>
      </c>
    </row>
    <row r="429" spans="1:171" hidden="1">
      <c r="A429" t="s">
        <v>307</v>
      </c>
      <c r="B429" t="s">
        <v>172</v>
      </c>
      <c r="C429" t="s">
        <v>547</v>
      </c>
      <c r="E429">
        <v>-5.5</v>
      </c>
      <c r="F429">
        <v>-5.5</v>
      </c>
      <c r="G429">
        <v>130.22</v>
      </c>
      <c r="H429">
        <v>130.22</v>
      </c>
      <c r="I429" t="s">
        <v>174</v>
      </c>
      <c r="L429" t="s">
        <v>812</v>
      </c>
      <c r="M429" t="s">
        <v>319</v>
      </c>
      <c r="V429" t="s">
        <v>177</v>
      </c>
      <c r="AA429" t="s">
        <v>297</v>
      </c>
      <c r="AB429">
        <v>58.2</v>
      </c>
      <c r="CW429">
        <v>43</v>
      </c>
      <c r="CX429">
        <v>215</v>
      </c>
      <c r="DR429">
        <v>12.7</v>
      </c>
      <c r="DS429">
        <v>3.36</v>
      </c>
      <c r="EQ429">
        <v>0.51276600000000006</v>
      </c>
      <c r="ET429">
        <v>0.70551600000000003</v>
      </c>
      <c r="FO429" t="s">
        <v>813</v>
      </c>
    </row>
    <row r="430" spans="1:171" hidden="1">
      <c r="A430" t="s">
        <v>299</v>
      </c>
      <c r="B430" t="s">
        <v>172</v>
      </c>
      <c r="C430" t="s">
        <v>547</v>
      </c>
      <c r="E430">
        <v>-5.5</v>
      </c>
      <c r="F430">
        <v>-5.5</v>
      </c>
      <c r="G430">
        <v>130.22</v>
      </c>
      <c r="H430">
        <v>130.22</v>
      </c>
      <c r="I430" t="s">
        <v>174</v>
      </c>
      <c r="L430" t="s">
        <v>814</v>
      </c>
      <c r="M430" t="s">
        <v>763</v>
      </c>
      <c r="V430" t="s">
        <v>177</v>
      </c>
      <c r="AA430" t="s">
        <v>297</v>
      </c>
      <c r="AB430">
        <v>55.5</v>
      </c>
      <c r="AC430">
        <v>0.83</v>
      </c>
      <c r="AE430">
        <v>17.86</v>
      </c>
      <c r="AI430">
        <v>7.01</v>
      </c>
      <c r="AJ430">
        <v>8.77</v>
      </c>
      <c r="AK430">
        <v>4.6500000000000004</v>
      </c>
      <c r="AL430">
        <v>0.18</v>
      </c>
      <c r="AN430">
        <v>0.93</v>
      </c>
      <c r="AO430">
        <v>3.18</v>
      </c>
      <c r="AP430">
        <v>0.14000000000000001</v>
      </c>
      <c r="CH430">
        <v>30</v>
      </c>
      <c r="CW430">
        <v>34</v>
      </c>
      <c r="CX430">
        <v>221</v>
      </c>
      <c r="CZ430">
        <v>120</v>
      </c>
      <c r="DB430">
        <v>1.0449999999999999</v>
      </c>
      <c r="DO430">
        <v>10.4</v>
      </c>
      <c r="DP430">
        <v>24.5</v>
      </c>
      <c r="DS430">
        <v>3.25</v>
      </c>
      <c r="DT430">
        <v>1.05</v>
      </c>
      <c r="DV430">
        <v>0.75</v>
      </c>
      <c r="EA430">
        <v>2.82</v>
      </c>
      <c r="EC430">
        <v>2.89</v>
      </c>
      <c r="ET430">
        <v>0.70525000000000004</v>
      </c>
      <c r="FO430" t="s">
        <v>815</v>
      </c>
    </row>
    <row r="431" spans="1:171" hidden="1">
      <c r="A431" t="s">
        <v>307</v>
      </c>
      <c r="B431" t="s">
        <v>172</v>
      </c>
      <c r="C431" t="s">
        <v>547</v>
      </c>
      <c r="E431">
        <v>-5.5</v>
      </c>
      <c r="F431">
        <v>-5.5</v>
      </c>
      <c r="G431">
        <v>130.22</v>
      </c>
      <c r="H431">
        <v>130.22</v>
      </c>
      <c r="I431" t="s">
        <v>174</v>
      </c>
      <c r="L431" t="s">
        <v>816</v>
      </c>
      <c r="M431" t="s">
        <v>319</v>
      </c>
      <c r="V431" t="s">
        <v>177</v>
      </c>
      <c r="AA431" t="s">
        <v>297</v>
      </c>
      <c r="AB431">
        <v>56.7</v>
      </c>
      <c r="CW431">
        <v>39</v>
      </c>
      <c r="CX431">
        <v>217</v>
      </c>
      <c r="ET431">
        <v>0.70528199999999996</v>
      </c>
      <c r="FO431" t="s">
        <v>817</v>
      </c>
    </row>
    <row r="432" spans="1:171" hidden="1">
      <c r="A432" t="s">
        <v>293</v>
      </c>
      <c r="B432" t="s">
        <v>172</v>
      </c>
      <c r="C432" t="s">
        <v>547</v>
      </c>
      <c r="E432">
        <v>-5.5</v>
      </c>
      <c r="F432">
        <v>-5.5</v>
      </c>
      <c r="G432">
        <v>130.22</v>
      </c>
      <c r="H432">
        <v>130.22</v>
      </c>
      <c r="I432" t="s">
        <v>174</v>
      </c>
      <c r="L432" t="s">
        <v>818</v>
      </c>
      <c r="M432" t="s">
        <v>819</v>
      </c>
      <c r="V432" t="s">
        <v>177</v>
      </c>
      <c r="AA432" t="s">
        <v>297</v>
      </c>
      <c r="AB432">
        <v>55.3</v>
      </c>
      <c r="AC432">
        <v>0.82</v>
      </c>
      <c r="AE432">
        <v>17.899999999999999</v>
      </c>
      <c r="AI432">
        <v>7.17</v>
      </c>
      <c r="AJ432">
        <v>8.75</v>
      </c>
      <c r="AK432">
        <v>4.78</v>
      </c>
      <c r="AL432">
        <v>0.19</v>
      </c>
      <c r="AN432">
        <v>0.95</v>
      </c>
      <c r="AO432">
        <v>3.21</v>
      </c>
      <c r="AP432">
        <v>0.14000000000000001</v>
      </c>
      <c r="CH432">
        <v>31</v>
      </c>
      <c r="CW432">
        <v>36</v>
      </c>
      <c r="CX432">
        <v>219</v>
      </c>
      <c r="CZ432">
        <v>102.3</v>
      </c>
      <c r="DB432">
        <v>0.94799999999999995</v>
      </c>
      <c r="DO432">
        <v>9.3000000000000007</v>
      </c>
      <c r="DP432">
        <v>20.2</v>
      </c>
      <c r="DQ432">
        <v>2.65</v>
      </c>
      <c r="DR432">
        <v>12.2</v>
      </c>
      <c r="DS432">
        <v>3.22</v>
      </c>
      <c r="DT432">
        <v>1.01</v>
      </c>
      <c r="DU432">
        <v>3.67</v>
      </c>
      <c r="DV432">
        <v>0.61</v>
      </c>
      <c r="DW432">
        <v>4.32</v>
      </c>
      <c r="DX432">
        <v>0.98</v>
      </c>
      <c r="DY432">
        <v>2.78</v>
      </c>
      <c r="DZ432">
        <v>0.37</v>
      </c>
      <c r="EA432">
        <v>2.72</v>
      </c>
      <c r="EB432">
        <v>0.43109999999999998</v>
      </c>
      <c r="EC432">
        <v>2.851</v>
      </c>
      <c r="EM432">
        <v>9.6</v>
      </c>
      <c r="EO432">
        <v>3.54</v>
      </c>
      <c r="EP432">
        <v>0.87</v>
      </c>
      <c r="EQ432">
        <v>0.51274299999999995</v>
      </c>
      <c r="ET432">
        <v>0.70525400000000005</v>
      </c>
      <c r="EV432">
        <v>18.754999999999999</v>
      </c>
      <c r="EX432">
        <v>15.646000000000001</v>
      </c>
      <c r="EZ432">
        <v>38.951000000000001</v>
      </c>
      <c r="FH432">
        <v>0.28305799999999998</v>
      </c>
      <c r="FO432" t="s">
        <v>820</v>
      </c>
    </row>
    <row r="433" spans="1:171" hidden="1">
      <c r="A433" t="s">
        <v>771</v>
      </c>
      <c r="B433" t="s">
        <v>172</v>
      </c>
      <c r="C433" t="s">
        <v>547</v>
      </c>
      <c r="E433">
        <v>-5.5</v>
      </c>
      <c r="F433">
        <v>-5.5</v>
      </c>
      <c r="G433">
        <v>130.22</v>
      </c>
      <c r="H433">
        <v>130.22</v>
      </c>
      <c r="I433" t="s">
        <v>174</v>
      </c>
      <c r="L433" t="s">
        <v>821</v>
      </c>
      <c r="M433" t="s">
        <v>773</v>
      </c>
      <c r="V433" t="s">
        <v>177</v>
      </c>
      <c r="AA433" t="s">
        <v>774</v>
      </c>
      <c r="AB433">
        <v>56.81</v>
      </c>
      <c r="AC433">
        <v>0.82</v>
      </c>
      <c r="AE433">
        <v>17.71</v>
      </c>
      <c r="AI433">
        <v>6.74</v>
      </c>
      <c r="AJ433">
        <v>8.7100000000000009</v>
      </c>
      <c r="AK433">
        <v>4.63</v>
      </c>
      <c r="AN433">
        <v>0.94</v>
      </c>
      <c r="AO433">
        <v>3.08</v>
      </c>
      <c r="AP433">
        <v>0.2</v>
      </c>
      <c r="CF433">
        <v>7550</v>
      </c>
      <c r="CW433">
        <v>31.2</v>
      </c>
      <c r="CX433">
        <v>202</v>
      </c>
      <c r="DM433">
        <v>1.5</v>
      </c>
      <c r="DN433">
        <v>234</v>
      </c>
      <c r="ET433">
        <v>0.70518000000000003</v>
      </c>
      <c r="FO433" t="s">
        <v>822</v>
      </c>
    </row>
    <row r="434" spans="1:171" hidden="1">
      <c r="A434" t="s">
        <v>771</v>
      </c>
      <c r="B434" t="s">
        <v>172</v>
      </c>
      <c r="C434" t="s">
        <v>547</v>
      </c>
      <c r="E434">
        <v>-5.5</v>
      </c>
      <c r="F434">
        <v>-5.5</v>
      </c>
      <c r="G434">
        <v>130.22</v>
      </c>
      <c r="H434">
        <v>130.22</v>
      </c>
      <c r="I434" t="s">
        <v>174</v>
      </c>
      <c r="L434" t="s">
        <v>823</v>
      </c>
      <c r="M434" t="s">
        <v>773</v>
      </c>
      <c r="V434" t="s">
        <v>177</v>
      </c>
      <c r="AA434" t="s">
        <v>774</v>
      </c>
      <c r="AB434">
        <v>57.32</v>
      </c>
      <c r="AC434">
        <v>0.78</v>
      </c>
      <c r="AE434">
        <v>17.29</v>
      </c>
      <c r="AI434">
        <v>6.93</v>
      </c>
      <c r="AJ434">
        <v>8.26</v>
      </c>
      <c r="AK434">
        <v>4.9000000000000004</v>
      </c>
      <c r="AN434">
        <v>0.91</v>
      </c>
      <c r="AO434">
        <v>3.16</v>
      </c>
      <c r="AP434">
        <v>0.2</v>
      </c>
      <c r="CF434">
        <v>7390</v>
      </c>
      <c r="CW434">
        <v>30.8</v>
      </c>
      <c r="CX434">
        <v>198</v>
      </c>
      <c r="DM434">
        <v>1.6</v>
      </c>
      <c r="DN434">
        <v>301</v>
      </c>
      <c r="ET434">
        <v>0.70511999999999997</v>
      </c>
      <c r="FO434" t="s">
        <v>824</v>
      </c>
    </row>
    <row r="435" spans="1:171" hidden="1">
      <c r="A435" t="s">
        <v>771</v>
      </c>
      <c r="B435" t="s">
        <v>172</v>
      </c>
      <c r="C435" t="s">
        <v>547</v>
      </c>
      <c r="E435">
        <v>-5.5</v>
      </c>
      <c r="F435">
        <v>-5.5</v>
      </c>
      <c r="G435">
        <v>130.22</v>
      </c>
      <c r="H435">
        <v>130.22</v>
      </c>
      <c r="I435" t="s">
        <v>174</v>
      </c>
      <c r="L435" t="s">
        <v>825</v>
      </c>
      <c r="M435" t="s">
        <v>773</v>
      </c>
      <c r="V435" t="s">
        <v>177</v>
      </c>
      <c r="AA435" t="s">
        <v>774</v>
      </c>
      <c r="AB435">
        <v>57.42</v>
      </c>
      <c r="AC435">
        <v>0.8</v>
      </c>
      <c r="AE435">
        <v>17.63</v>
      </c>
      <c r="AI435">
        <v>6.72</v>
      </c>
      <c r="AJ435">
        <v>8.49</v>
      </c>
      <c r="AK435">
        <v>4.26</v>
      </c>
      <c r="AN435">
        <v>1.01</v>
      </c>
      <c r="AO435">
        <v>3.19</v>
      </c>
      <c r="AP435">
        <v>0.18</v>
      </c>
      <c r="CF435">
        <v>8050</v>
      </c>
      <c r="CW435">
        <v>36.1</v>
      </c>
      <c r="CX435">
        <v>212</v>
      </c>
      <c r="DM435">
        <v>2.5</v>
      </c>
      <c r="DN435">
        <v>248</v>
      </c>
      <c r="ET435">
        <v>0.70511000000000001</v>
      </c>
      <c r="FO435" t="s">
        <v>826</v>
      </c>
    </row>
    <row r="436" spans="1:171" hidden="1">
      <c r="A436" t="s">
        <v>771</v>
      </c>
      <c r="B436" t="s">
        <v>172</v>
      </c>
      <c r="C436" t="s">
        <v>547</v>
      </c>
      <c r="E436">
        <v>-5.5</v>
      </c>
      <c r="F436">
        <v>-5.5</v>
      </c>
      <c r="G436">
        <v>130.22</v>
      </c>
      <c r="H436">
        <v>130.22</v>
      </c>
      <c r="I436" t="s">
        <v>174</v>
      </c>
      <c r="L436" t="s">
        <v>827</v>
      </c>
      <c r="M436" t="s">
        <v>773</v>
      </c>
      <c r="V436" t="s">
        <v>177</v>
      </c>
      <c r="AA436" t="s">
        <v>774</v>
      </c>
      <c r="AB436">
        <v>57.2</v>
      </c>
      <c r="AC436">
        <v>0.79</v>
      </c>
      <c r="AE436">
        <v>17.46</v>
      </c>
      <c r="AI436">
        <v>6.91</v>
      </c>
      <c r="AJ436">
        <v>8.4499999999999993</v>
      </c>
      <c r="AK436">
        <v>4.6900000000000004</v>
      </c>
      <c r="AN436">
        <v>1.03</v>
      </c>
      <c r="AO436">
        <v>3.17</v>
      </c>
      <c r="AP436">
        <v>0.16</v>
      </c>
      <c r="CF436">
        <v>7890</v>
      </c>
      <c r="CW436">
        <v>35.6</v>
      </c>
      <c r="CX436">
        <v>206</v>
      </c>
      <c r="DM436">
        <v>2.5</v>
      </c>
      <c r="DN436">
        <v>251</v>
      </c>
      <c r="ET436">
        <v>0.70518999999999998</v>
      </c>
      <c r="FO436" t="s">
        <v>828</v>
      </c>
    </row>
    <row r="437" spans="1:171" hidden="1">
      <c r="A437" t="s">
        <v>771</v>
      </c>
      <c r="B437" t="s">
        <v>172</v>
      </c>
      <c r="C437" t="s">
        <v>229</v>
      </c>
      <c r="E437">
        <v>-6.66</v>
      </c>
      <c r="F437">
        <v>-6.66</v>
      </c>
      <c r="G437">
        <v>129.49</v>
      </c>
      <c r="H437">
        <v>129.49</v>
      </c>
      <c r="I437" t="s">
        <v>174</v>
      </c>
      <c r="L437" t="s">
        <v>829</v>
      </c>
      <c r="M437" t="s">
        <v>779</v>
      </c>
      <c r="V437" t="s">
        <v>177</v>
      </c>
      <c r="AA437" t="s">
        <v>774</v>
      </c>
      <c r="AB437">
        <v>57.04</v>
      </c>
      <c r="AC437">
        <v>0.71</v>
      </c>
      <c r="AE437">
        <v>18.079999999999998</v>
      </c>
      <c r="AI437">
        <v>7.12</v>
      </c>
      <c r="AJ437">
        <v>7.74</v>
      </c>
      <c r="AK437">
        <v>3.6</v>
      </c>
      <c r="AN437">
        <v>2.34</v>
      </c>
      <c r="AO437">
        <v>2.84</v>
      </c>
      <c r="AP437">
        <v>0.12</v>
      </c>
      <c r="CF437">
        <v>18300</v>
      </c>
      <c r="CW437">
        <v>90.3</v>
      </c>
      <c r="CX437">
        <v>411</v>
      </c>
      <c r="DM437">
        <v>3.9</v>
      </c>
      <c r="DN437">
        <v>824</v>
      </c>
      <c r="ET437">
        <v>0.70777999999999996</v>
      </c>
      <c r="FO437" t="s">
        <v>830</v>
      </c>
    </row>
    <row r="438" spans="1:171" hidden="1">
      <c r="A438" t="s">
        <v>771</v>
      </c>
      <c r="B438" t="s">
        <v>172</v>
      </c>
      <c r="C438" t="s">
        <v>229</v>
      </c>
      <c r="E438">
        <v>-6.66</v>
      </c>
      <c r="F438">
        <v>-6.66</v>
      </c>
      <c r="G438">
        <v>129.49</v>
      </c>
      <c r="H438">
        <v>129.49</v>
      </c>
      <c r="I438" t="s">
        <v>174</v>
      </c>
      <c r="L438" t="s">
        <v>831</v>
      </c>
      <c r="M438" t="s">
        <v>779</v>
      </c>
      <c r="V438" t="s">
        <v>177</v>
      </c>
      <c r="AA438" t="s">
        <v>774</v>
      </c>
      <c r="AB438">
        <v>57</v>
      </c>
      <c r="AC438">
        <v>0.66</v>
      </c>
      <c r="AE438">
        <v>18.16</v>
      </c>
      <c r="AI438">
        <v>6.74</v>
      </c>
      <c r="AJ438">
        <v>7.93</v>
      </c>
      <c r="AK438">
        <v>3.52</v>
      </c>
      <c r="AN438">
        <v>2.42</v>
      </c>
      <c r="AO438">
        <v>2.83</v>
      </c>
      <c r="AP438">
        <v>0.13</v>
      </c>
      <c r="CF438">
        <v>19100</v>
      </c>
      <c r="CW438">
        <v>90.1</v>
      </c>
      <c r="CX438">
        <v>421</v>
      </c>
      <c r="DM438">
        <v>4.4000000000000004</v>
      </c>
      <c r="DN438">
        <v>744</v>
      </c>
      <c r="ET438">
        <v>0.70782999999999996</v>
      </c>
      <c r="FO438" t="s">
        <v>832</v>
      </c>
    </row>
    <row r="439" spans="1:171" hidden="1">
      <c r="A439" t="s">
        <v>771</v>
      </c>
      <c r="B439" t="s">
        <v>172</v>
      </c>
      <c r="C439" t="s">
        <v>229</v>
      </c>
      <c r="E439">
        <v>-6.66</v>
      </c>
      <c r="F439">
        <v>-6.66</v>
      </c>
      <c r="G439">
        <v>129.49</v>
      </c>
      <c r="H439">
        <v>129.49</v>
      </c>
      <c r="I439" t="s">
        <v>174</v>
      </c>
      <c r="L439" t="s">
        <v>833</v>
      </c>
      <c r="M439" t="s">
        <v>773</v>
      </c>
      <c r="V439" t="s">
        <v>177</v>
      </c>
      <c r="AA439" t="s">
        <v>774</v>
      </c>
      <c r="AB439">
        <v>56.41</v>
      </c>
      <c r="AC439">
        <v>0.64</v>
      </c>
      <c r="AE439">
        <v>18.47</v>
      </c>
      <c r="AI439">
        <v>6.77</v>
      </c>
      <c r="AJ439">
        <v>8.82</v>
      </c>
      <c r="AK439">
        <v>3.9</v>
      </c>
      <c r="AN439">
        <v>2.2400000000000002</v>
      </c>
      <c r="AO439">
        <v>2.56</v>
      </c>
      <c r="AP439">
        <v>0.11</v>
      </c>
      <c r="CF439">
        <v>17400</v>
      </c>
      <c r="CW439">
        <v>82.1</v>
      </c>
      <c r="CX439">
        <v>419</v>
      </c>
      <c r="DM439">
        <v>2.8</v>
      </c>
      <c r="DN439">
        <v>680</v>
      </c>
      <c r="ET439">
        <v>0.70760999999999996</v>
      </c>
      <c r="FO439" t="s">
        <v>834</v>
      </c>
    </row>
    <row r="440" spans="1:171" hidden="1">
      <c r="A440" t="s">
        <v>771</v>
      </c>
      <c r="B440" t="s">
        <v>172</v>
      </c>
      <c r="C440" t="s">
        <v>229</v>
      </c>
      <c r="E440">
        <v>-6.66</v>
      </c>
      <c r="F440">
        <v>-6.66</v>
      </c>
      <c r="G440">
        <v>129.49</v>
      </c>
      <c r="H440">
        <v>129.49</v>
      </c>
      <c r="I440" t="s">
        <v>174</v>
      </c>
      <c r="L440" t="s">
        <v>835</v>
      </c>
      <c r="M440" t="s">
        <v>779</v>
      </c>
      <c r="V440" t="s">
        <v>177</v>
      </c>
      <c r="AA440" t="s">
        <v>774</v>
      </c>
      <c r="AB440">
        <v>57.56</v>
      </c>
      <c r="AC440">
        <v>0.71</v>
      </c>
      <c r="AE440">
        <v>17.98</v>
      </c>
      <c r="AI440">
        <v>7.03</v>
      </c>
      <c r="AJ440">
        <v>8.1</v>
      </c>
      <c r="AK440">
        <v>3.68</v>
      </c>
      <c r="AN440">
        <v>2.37</v>
      </c>
      <c r="AO440">
        <v>2.78</v>
      </c>
      <c r="AP440">
        <v>0.11</v>
      </c>
      <c r="CF440">
        <v>18300</v>
      </c>
      <c r="CW440">
        <v>86.1</v>
      </c>
      <c r="CX440">
        <v>388</v>
      </c>
      <c r="DM440">
        <v>3.3</v>
      </c>
      <c r="DN440">
        <v>752</v>
      </c>
      <c r="ET440">
        <v>0.7077</v>
      </c>
      <c r="FO440" t="s">
        <v>836</v>
      </c>
    </row>
    <row r="441" spans="1:171" hidden="1">
      <c r="A441" t="s">
        <v>307</v>
      </c>
      <c r="B441" t="s">
        <v>172</v>
      </c>
      <c r="C441" t="s">
        <v>229</v>
      </c>
      <c r="E441">
        <v>-6.66</v>
      </c>
      <c r="F441">
        <v>-6.66</v>
      </c>
      <c r="G441">
        <v>129.49</v>
      </c>
      <c r="H441">
        <v>129.49</v>
      </c>
      <c r="I441" t="s">
        <v>174</v>
      </c>
      <c r="L441" t="s">
        <v>837</v>
      </c>
      <c r="M441" t="s">
        <v>319</v>
      </c>
      <c r="V441" t="s">
        <v>177</v>
      </c>
      <c r="AA441" t="s">
        <v>297</v>
      </c>
      <c r="AB441">
        <v>57.5</v>
      </c>
      <c r="CW441">
        <v>100</v>
      </c>
      <c r="CX441">
        <v>269</v>
      </c>
      <c r="DR441">
        <v>18.5</v>
      </c>
      <c r="DS441">
        <v>4.3099999999999996</v>
      </c>
      <c r="EQ441">
        <v>0.51258800000000004</v>
      </c>
      <c r="ET441">
        <v>0.70779099999999995</v>
      </c>
      <c r="EV441">
        <v>19.321000000000002</v>
      </c>
      <c r="EX441">
        <v>15.731</v>
      </c>
      <c r="EZ441">
        <v>39.552</v>
      </c>
      <c r="FO441" t="s">
        <v>838</v>
      </c>
    </row>
    <row r="442" spans="1:171" hidden="1">
      <c r="A442" t="s">
        <v>307</v>
      </c>
      <c r="B442" t="s">
        <v>172</v>
      </c>
      <c r="C442" t="s">
        <v>229</v>
      </c>
      <c r="E442">
        <v>-6.66</v>
      </c>
      <c r="F442">
        <v>-6.66</v>
      </c>
      <c r="G442">
        <v>129.49</v>
      </c>
      <c r="H442">
        <v>129.49</v>
      </c>
      <c r="I442" t="s">
        <v>174</v>
      </c>
      <c r="L442" t="s">
        <v>839</v>
      </c>
      <c r="M442" t="s">
        <v>319</v>
      </c>
      <c r="V442" t="s">
        <v>177</v>
      </c>
      <c r="AA442" t="s">
        <v>297</v>
      </c>
      <c r="AB442">
        <v>58.7</v>
      </c>
      <c r="CW442">
        <v>100</v>
      </c>
      <c r="CX442">
        <v>369</v>
      </c>
      <c r="DR442">
        <v>19.399999999999999</v>
      </c>
      <c r="DS442">
        <v>4.3600000000000003</v>
      </c>
      <c r="EQ442">
        <v>0.51262300000000005</v>
      </c>
      <c r="ET442">
        <v>0.70770500000000003</v>
      </c>
      <c r="FO442" t="s">
        <v>840</v>
      </c>
    </row>
    <row r="443" spans="1:171" hidden="1">
      <c r="A443" t="s">
        <v>299</v>
      </c>
      <c r="B443" t="s">
        <v>172</v>
      </c>
      <c r="C443" t="s">
        <v>229</v>
      </c>
      <c r="E443">
        <v>-6.66</v>
      </c>
      <c r="F443">
        <v>-6.66</v>
      </c>
      <c r="G443">
        <v>129.49</v>
      </c>
      <c r="H443">
        <v>129.49</v>
      </c>
      <c r="I443" t="s">
        <v>174</v>
      </c>
      <c r="L443" t="s">
        <v>841</v>
      </c>
      <c r="M443" t="s">
        <v>319</v>
      </c>
      <c r="V443" t="s">
        <v>177</v>
      </c>
      <c r="AA443" t="s">
        <v>297</v>
      </c>
      <c r="AB443">
        <v>57.4</v>
      </c>
      <c r="AC443">
        <v>0.63</v>
      </c>
      <c r="AE443">
        <v>17.61</v>
      </c>
      <c r="AI443">
        <v>7.28</v>
      </c>
      <c r="AJ443">
        <v>7.98</v>
      </c>
      <c r="AK443">
        <v>3.49</v>
      </c>
      <c r="AL443">
        <v>0.19</v>
      </c>
      <c r="AN443">
        <v>1.86</v>
      </c>
      <c r="AO443">
        <v>2.6</v>
      </c>
      <c r="AP443">
        <v>0.08</v>
      </c>
      <c r="CH443">
        <v>26.8</v>
      </c>
      <c r="CW443">
        <v>76</v>
      </c>
      <c r="CX443">
        <v>397</v>
      </c>
      <c r="CZ443">
        <v>96</v>
      </c>
      <c r="DB443">
        <v>0.94799999999999995</v>
      </c>
      <c r="DO443">
        <v>15.4</v>
      </c>
      <c r="DP443">
        <v>25.1</v>
      </c>
      <c r="DS443">
        <v>2.4300000000000002</v>
      </c>
      <c r="DT443">
        <v>0.56999999999999995</v>
      </c>
      <c r="DV443">
        <v>0.45</v>
      </c>
      <c r="EA443">
        <v>2.0499999999999998</v>
      </c>
      <c r="EC443">
        <v>2.6</v>
      </c>
      <c r="ET443">
        <v>0.70771099999999998</v>
      </c>
      <c r="FO443" t="s">
        <v>842</v>
      </c>
    </row>
    <row r="444" spans="1:171" hidden="1">
      <c r="A444" t="s">
        <v>307</v>
      </c>
      <c r="B444" t="s">
        <v>172</v>
      </c>
      <c r="C444" t="s">
        <v>229</v>
      </c>
      <c r="E444">
        <v>-6.66</v>
      </c>
      <c r="F444">
        <v>-6.66</v>
      </c>
      <c r="G444">
        <v>129.49</v>
      </c>
      <c r="H444">
        <v>129.49</v>
      </c>
      <c r="I444" t="s">
        <v>174</v>
      </c>
      <c r="L444" t="s">
        <v>843</v>
      </c>
      <c r="M444" t="s">
        <v>319</v>
      </c>
      <c r="V444" t="s">
        <v>177</v>
      </c>
      <c r="AA444" t="s">
        <v>297</v>
      </c>
      <c r="AB444">
        <v>54.3</v>
      </c>
      <c r="CW444">
        <v>47</v>
      </c>
      <c r="CX444">
        <v>426</v>
      </c>
      <c r="ET444">
        <v>0.70701000000000003</v>
      </c>
      <c r="FO444" t="s">
        <v>844</v>
      </c>
    </row>
    <row r="445" spans="1:171" hidden="1">
      <c r="A445" t="s">
        <v>307</v>
      </c>
      <c r="B445" t="s">
        <v>172</v>
      </c>
      <c r="C445" t="s">
        <v>229</v>
      </c>
      <c r="E445">
        <v>-6.66</v>
      </c>
      <c r="F445">
        <v>-6.66</v>
      </c>
      <c r="G445">
        <v>129.49</v>
      </c>
      <c r="H445">
        <v>129.49</v>
      </c>
      <c r="I445" t="s">
        <v>174</v>
      </c>
      <c r="L445" t="s">
        <v>845</v>
      </c>
      <c r="M445" t="s">
        <v>319</v>
      </c>
      <c r="V445" t="s">
        <v>177</v>
      </c>
      <c r="AA445" t="s">
        <v>297</v>
      </c>
      <c r="AB445">
        <v>59.6</v>
      </c>
      <c r="CW445">
        <v>94</v>
      </c>
      <c r="CX445">
        <v>358</v>
      </c>
      <c r="DR445">
        <v>15.2</v>
      </c>
      <c r="DS445">
        <v>3.21</v>
      </c>
      <c r="EM445">
        <v>45.4</v>
      </c>
      <c r="EO445">
        <v>10</v>
      </c>
      <c r="EP445">
        <v>3.33</v>
      </c>
      <c r="EQ445">
        <v>0.51264399999999999</v>
      </c>
      <c r="ET445">
        <v>0.70739300000000005</v>
      </c>
      <c r="EV445">
        <v>19.398</v>
      </c>
      <c r="EX445">
        <v>15.736000000000001</v>
      </c>
      <c r="EZ445">
        <v>39.600999999999999</v>
      </c>
      <c r="FO445" t="s">
        <v>846</v>
      </c>
    </row>
    <row r="446" spans="1:171" hidden="1">
      <c r="A446" t="s">
        <v>847</v>
      </c>
      <c r="B446" t="s">
        <v>172</v>
      </c>
      <c r="C446" t="s">
        <v>229</v>
      </c>
      <c r="E446">
        <v>-6.66</v>
      </c>
      <c r="F446">
        <v>-6.66</v>
      </c>
      <c r="G446">
        <v>129.49</v>
      </c>
      <c r="H446">
        <v>129.49</v>
      </c>
      <c r="I446" t="s">
        <v>174</v>
      </c>
      <c r="L446" t="s">
        <v>848</v>
      </c>
      <c r="M446" t="s">
        <v>849</v>
      </c>
      <c r="V446" t="s">
        <v>177</v>
      </c>
      <c r="AA446" t="s">
        <v>342</v>
      </c>
      <c r="AB446">
        <v>51.93</v>
      </c>
      <c r="AC446">
        <v>0.6</v>
      </c>
      <c r="AE446">
        <v>18.09</v>
      </c>
      <c r="AI446">
        <v>8.43</v>
      </c>
      <c r="AJ446">
        <v>11.07</v>
      </c>
      <c r="AK446">
        <v>5.39</v>
      </c>
      <c r="AL446">
        <v>0.2</v>
      </c>
      <c r="AN446">
        <v>1.1499999999999999</v>
      </c>
      <c r="AO446">
        <v>2.0699999999999998</v>
      </c>
      <c r="AP446">
        <v>0.13</v>
      </c>
      <c r="CH446">
        <v>39</v>
      </c>
      <c r="CZ446">
        <v>48.7</v>
      </c>
      <c r="DB446">
        <v>0.624</v>
      </c>
      <c r="DO446">
        <v>11.7</v>
      </c>
      <c r="DP446">
        <v>28.1</v>
      </c>
      <c r="DR446">
        <v>9.26</v>
      </c>
      <c r="DS446">
        <v>2.27</v>
      </c>
      <c r="DT446">
        <v>0.84</v>
      </c>
      <c r="DV446">
        <v>0.44</v>
      </c>
      <c r="EA446">
        <v>1.41</v>
      </c>
      <c r="EB446">
        <v>0.25790000000000002</v>
      </c>
      <c r="EC446">
        <v>1.5169999999999999</v>
      </c>
      <c r="FH446">
        <v>0.28300999999999998</v>
      </c>
      <c r="FO446" t="s">
        <v>850</v>
      </c>
    </row>
    <row r="447" spans="1:171" hidden="1">
      <c r="A447" t="s">
        <v>307</v>
      </c>
      <c r="B447" t="s">
        <v>172</v>
      </c>
      <c r="C447" t="s">
        <v>229</v>
      </c>
      <c r="E447">
        <v>-6.66</v>
      </c>
      <c r="F447">
        <v>-6.66</v>
      </c>
      <c r="G447">
        <v>129.49</v>
      </c>
      <c r="H447">
        <v>129.49</v>
      </c>
      <c r="I447" t="s">
        <v>174</v>
      </c>
      <c r="L447" t="s">
        <v>851</v>
      </c>
      <c r="M447" t="s">
        <v>319</v>
      </c>
      <c r="V447" t="s">
        <v>177</v>
      </c>
      <c r="AA447" t="s">
        <v>297</v>
      </c>
      <c r="AB447">
        <v>51.9</v>
      </c>
      <c r="CW447">
        <v>46</v>
      </c>
      <c r="CX447">
        <v>432</v>
      </c>
      <c r="DR447">
        <v>9.26</v>
      </c>
      <c r="DS447">
        <v>2.27</v>
      </c>
      <c r="EQ447">
        <v>0.51268899999999995</v>
      </c>
      <c r="ET447">
        <v>0.70646299999999995</v>
      </c>
      <c r="EV447">
        <v>19.382000000000001</v>
      </c>
      <c r="EX447">
        <v>15.728999999999999</v>
      </c>
      <c r="EZ447">
        <v>39.579000000000001</v>
      </c>
      <c r="FO447" t="s">
        <v>852</v>
      </c>
    </row>
    <row r="448" spans="1:171" hidden="1">
      <c r="A448" t="s">
        <v>307</v>
      </c>
      <c r="B448" t="s">
        <v>172</v>
      </c>
      <c r="C448" t="s">
        <v>229</v>
      </c>
      <c r="E448">
        <v>-6.66</v>
      </c>
      <c r="F448">
        <v>-6.66</v>
      </c>
      <c r="G448">
        <v>129.49</v>
      </c>
      <c r="H448">
        <v>129.49</v>
      </c>
      <c r="I448" t="s">
        <v>174</v>
      </c>
      <c r="L448" t="s">
        <v>853</v>
      </c>
      <c r="M448" t="s">
        <v>319</v>
      </c>
      <c r="V448" t="s">
        <v>177</v>
      </c>
      <c r="AA448" t="s">
        <v>297</v>
      </c>
      <c r="AB448">
        <v>56.9</v>
      </c>
      <c r="CW448">
        <v>81</v>
      </c>
      <c r="CX448">
        <v>388</v>
      </c>
      <c r="DR448">
        <v>11.7</v>
      </c>
      <c r="DS448">
        <v>2.67</v>
      </c>
      <c r="EM448">
        <v>21.4</v>
      </c>
      <c r="EO448">
        <v>8.42</v>
      </c>
      <c r="EP448">
        <v>2.57</v>
      </c>
      <c r="EQ448">
        <v>0.51266500000000004</v>
      </c>
      <c r="ET448">
        <v>0.70700200000000002</v>
      </c>
      <c r="EV448">
        <v>19.399000000000001</v>
      </c>
      <c r="EX448">
        <v>15.743</v>
      </c>
      <c r="EZ448">
        <v>39.621000000000002</v>
      </c>
      <c r="FO448" t="s">
        <v>854</v>
      </c>
    </row>
    <row r="449" spans="1:171" hidden="1">
      <c r="A449" t="s">
        <v>293</v>
      </c>
      <c r="B449" t="s">
        <v>172</v>
      </c>
      <c r="C449" t="s">
        <v>229</v>
      </c>
      <c r="E449">
        <v>-6.66</v>
      </c>
      <c r="F449">
        <v>-6.66</v>
      </c>
      <c r="G449">
        <v>129.49</v>
      </c>
      <c r="H449">
        <v>129.49</v>
      </c>
      <c r="I449" t="s">
        <v>174</v>
      </c>
      <c r="L449" t="s">
        <v>855</v>
      </c>
      <c r="M449" t="s">
        <v>326</v>
      </c>
      <c r="V449" t="s">
        <v>177</v>
      </c>
      <c r="AA449" t="s">
        <v>297</v>
      </c>
      <c r="AB449">
        <v>57.9</v>
      </c>
      <c r="AC449">
        <v>0.62</v>
      </c>
      <c r="AE449">
        <v>18.45</v>
      </c>
      <c r="AI449">
        <v>6.42</v>
      </c>
      <c r="AJ449">
        <v>7.61</v>
      </c>
      <c r="AK449">
        <v>3.08</v>
      </c>
      <c r="AL449">
        <v>0.16</v>
      </c>
      <c r="AN449">
        <v>2.17</v>
      </c>
      <c r="AO449">
        <v>2.76</v>
      </c>
      <c r="AP449">
        <v>0.09</v>
      </c>
      <c r="CH449">
        <v>24.2</v>
      </c>
      <c r="CW449">
        <v>87</v>
      </c>
      <c r="CX449">
        <v>368</v>
      </c>
      <c r="CZ449">
        <v>122.9</v>
      </c>
      <c r="DB449">
        <v>1.1040000000000001</v>
      </c>
      <c r="DO449">
        <v>20.8</v>
      </c>
      <c r="DP449">
        <v>38</v>
      </c>
      <c r="DQ449">
        <v>4.68</v>
      </c>
      <c r="DR449">
        <v>18.100000000000001</v>
      </c>
      <c r="DS449">
        <v>4.0999999999999996</v>
      </c>
      <c r="DT449">
        <v>1.1100000000000001</v>
      </c>
      <c r="DU449">
        <v>4.8899999999999997</v>
      </c>
      <c r="DV449">
        <v>0.7</v>
      </c>
      <c r="DW449">
        <v>4.95</v>
      </c>
      <c r="DX449">
        <v>1.1100000000000001</v>
      </c>
      <c r="DY449">
        <v>3.14</v>
      </c>
      <c r="DZ449">
        <v>0.42</v>
      </c>
      <c r="EA449">
        <v>3.02</v>
      </c>
      <c r="EB449">
        <v>0.4849</v>
      </c>
      <c r="EC449">
        <v>3.5910000000000002</v>
      </c>
      <c r="EM449">
        <v>27.5</v>
      </c>
      <c r="EO449">
        <v>8.99</v>
      </c>
      <c r="EP449">
        <v>2.5</v>
      </c>
      <c r="EQ449">
        <v>0.512629</v>
      </c>
      <c r="ET449">
        <v>0.70772800000000002</v>
      </c>
      <c r="EV449">
        <v>19.367000000000001</v>
      </c>
      <c r="EX449">
        <v>15.733000000000001</v>
      </c>
      <c r="EZ449">
        <v>39.573</v>
      </c>
      <c r="FH449">
        <v>0.282997</v>
      </c>
      <c r="FO449" t="s">
        <v>856</v>
      </c>
    </row>
    <row r="450" spans="1:171" hidden="1">
      <c r="A450" t="s">
        <v>307</v>
      </c>
      <c r="B450" t="s">
        <v>172</v>
      </c>
      <c r="C450" t="s">
        <v>229</v>
      </c>
      <c r="E450">
        <v>-6.66</v>
      </c>
      <c r="F450">
        <v>-6.66</v>
      </c>
      <c r="G450">
        <v>129.49</v>
      </c>
      <c r="H450">
        <v>129.49</v>
      </c>
      <c r="I450" t="s">
        <v>174</v>
      </c>
      <c r="L450" t="s">
        <v>857</v>
      </c>
      <c r="M450" t="s">
        <v>319</v>
      </c>
      <c r="V450" t="s">
        <v>177</v>
      </c>
      <c r="AA450" t="s">
        <v>297</v>
      </c>
      <c r="AB450">
        <v>62.5</v>
      </c>
      <c r="CW450">
        <v>118</v>
      </c>
      <c r="CX450">
        <v>317</v>
      </c>
      <c r="ET450">
        <v>0.70773200000000003</v>
      </c>
      <c r="FO450" t="s">
        <v>858</v>
      </c>
    </row>
    <row r="451" spans="1:171" hidden="1">
      <c r="A451" t="s">
        <v>299</v>
      </c>
      <c r="B451" t="s">
        <v>172</v>
      </c>
      <c r="C451" t="s">
        <v>229</v>
      </c>
      <c r="E451">
        <v>-6.66</v>
      </c>
      <c r="F451">
        <v>-6.66</v>
      </c>
      <c r="G451">
        <v>129.49</v>
      </c>
      <c r="H451">
        <v>129.49</v>
      </c>
      <c r="I451" t="s">
        <v>174</v>
      </c>
      <c r="L451" t="s">
        <v>859</v>
      </c>
      <c r="M451" t="s">
        <v>763</v>
      </c>
      <c r="V451" t="s">
        <v>177</v>
      </c>
      <c r="AA451" t="s">
        <v>297</v>
      </c>
      <c r="AB451">
        <v>53.4</v>
      </c>
      <c r="AC451">
        <v>0.75</v>
      </c>
      <c r="AE451">
        <v>18.489999999999998</v>
      </c>
      <c r="AI451">
        <v>8.41</v>
      </c>
      <c r="AJ451">
        <v>9.15</v>
      </c>
      <c r="AK451">
        <v>4.4400000000000004</v>
      </c>
      <c r="AL451">
        <v>0.22</v>
      </c>
      <c r="AN451">
        <v>1.65</v>
      </c>
      <c r="AO451">
        <v>2.41</v>
      </c>
      <c r="AP451">
        <v>0.12</v>
      </c>
      <c r="CH451">
        <v>33</v>
      </c>
      <c r="CW451">
        <v>62</v>
      </c>
      <c r="CX451">
        <v>406</v>
      </c>
      <c r="CZ451">
        <v>83</v>
      </c>
      <c r="DB451">
        <v>0.753</v>
      </c>
      <c r="DO451">
        <v>11.2</v>
      </c>
      <c r="DP451">
        <v>24.3</v>
      </c>
      <c r="DR451">
        <v>9.67</v>
      </c>
      <c r="DS451">
        <v>2.41</v>
      </c>
      <c r="DT451">
        <v>0.86</v>
      </c>
      <c r="DV451">
        <v>0.52</v>
      </c>
      <c r="EA451">
        <v>1.86</v>
      </c>
      <c r="EC451">
        <v>2.0699999999999998</v>
      </c>
      <c r="EQ451">
        <v>0.51267799999999997</v>
      </c>
      <c r="ET451">
        <v>0.70709200000000005</v>
      </c>
      <c r="EV451">
        <v>19.373000000000001</v>
      </c>
      <c r="EX451">
        <v>15.733000000000001</v>
      </c>
      <c r="EZ451">
        <v>39.552999999999997</v>
      </c>
      <c r="FO451" t="s">
        <v>860</v>
      </c>
    </row>
    <row r="452" spans="1:171" hidden="1">
      <c r="A452" t="s">
        <v>307</v>
      </c>
      <c r="B452" t="s">
        <v>172</v>
      </c>
      <c r="C452" t="s">
        <v>229</v>
      </c>
      <c r="E452">
        <v>-6.66</v>
      </c>
      <c r="F452">
        <v>-6.66</v>
      </c>
      <c r="G452">
        <v>129.49</v>
      </c>
      <c r="H452">
        <v>129.49</v>
      </c>
      <c r="I452" t="s">
        <v>174</v>
      </c>
      <c r="L452" t="s">
        <v>861</v>
      </c>
      <c r="M452" t="s">
        <v>319</v>
      </c>
      <c r="V452" t="s">
        <v>177</v>
      </c>
      <c r="AA452" t="s">
        <v>297</v>
      </c>
      <c r="AB452">
        <v>53.1</v>
      </c>
      <c r="CW452">
        <v>41</v>
      </c>
      <c r="CX452">
        <v>422</v>
      </c>
      <c r="DR452">
        <v>13.1</v>
      </c>
      <c r="DS452">
        <v>3.08</v>
      </c>
      <c r="EQ452">
        <v>0.51263400000000003</v>
      </c>
      <c r="ET452">
        <v>0.70784400000000003</v>
      </c>
      <c r="FO452" t="s">
        <v>862</v>
      </c>
    </row>
    <row r="453" spans="1:171" hidden="1">
      <c r="A453" t="s">
        <v>863</v>
      </c>
      <c r="B453" t="s">
        <v>172</v>
      </c>
      <c r="C453" t="s">
        <v>226</v>
      </c>
      <c r="E453">
        <v>-6.94</v>
      </c>
      <c r="F453">
        <v>-6.94</v>
      </c>
      <c r="G453">
        <v>129.11000000000001</v>
      </c>
      <c r="H453">
        <v>129.11000000000001</v>
      </c>
      <c r="I453" t="s">
        <v>174</v>
      </c>
      <c r="L453" t="s">
        <v>864</v>
      </c>
      <c r="M453" t="s">
        <v>865</v>
      </c>
      <c r="V453" t="s">
        <v>177</v>
      </c>
      <c r="AA453" t="s">
        <v>774</v>
      </c>
      <c r="AB453">
        <v>58.43</v>
      </c>
      <c r="AC453">
        <v>0.57999999999999996</v>
      </c>
      <c r="AE453">
        <v>18.350000000000001</v>
      </c>
      <c r="AI453">
        <v>6.28</v>
      </c>
      <c r="AJ453">
        <v>7.4</v>
      </c>
      <c r="AK453">
        <v>3.39</v>
      </c>
      <c r="AN453">
        <v>2.0699999999999998</v>
      </c>
      <c r="AO453">
        <v>3.13</v>
      </c>
      <c r="AP453">
        <v>0.13</v>
      </c>
      <c r="CF453">
        <v>15800</v>
      </c>
      <c r="CW453">
        <v>66.599999999999994</v>
      </c>
      <c r="CX453">
        <v>489</v>
      </c>
      <c r="DM453">
        <v>2.7</v>
      </c>
      <c r="DN453">
        <v>691</v>
      </c>
      <c r="EQ453">
        <v>0.51251999999999998</v>
      </c>
      <c r="ET453">
        <v>0.70767000000000002</v>
      </c>
      <c r="FO453" t="s">
        <v>866</v>
      </c>
    </row>
    <row r="454" spans="1:171" hidden="1">
      <c r="A454" t="s">
        <v>771</v>
      </c>
      <c r="B454" t="s">
        <v>172</v>
      </c>
      <c r="C454" t="s">
        <v>226</v>
      </c>
      <c r="E454">
        <v>-6.94</v>
      </c>
      <c r="F454">
        <v>-6.94</v>
      </c>
      <c r="G454">
        <v>129.11000000000001</v>
      </c>
      <c r="H454">
        <v>129.11000000000001</v>
      </c>
      <c r="I454" t="s">
        <v>174</v>
      </c>
      <c r="L454" t="s">
        <v>867</v>
      </c>
      <c r="M454" t="s">
        <v>779</v>
      </c>
      <c r="V454" t="s">
        <v>177</v>
      </c>
      <c r="AA454" t="s">
        <v>774</v>
      </c>
      <c r="AB454">
        <v>59.21</v>
      </c>
      <c r="AC454">
        <v>0.64</v>
      </c>
      <c r="AE454">
        <v>18.399999999999999</v>
      </c>
      <c r="AI454">
        <v>5.69</v>
      </c>
      <c r="AJ454">
        <v>7.16</v>
      </c>
      <c r="AK454">
        <v>3.1</v>
      </c>
      <c r="AN454">
        <v>2.2400000000000002</v>
      </c>
      <c r="AO454">
        <v>3.33</v>
      </c>
      <c r="AP454">
        <v>0.15</v>
      </c>
      <c r="CF454">
        <v>17300</v>
      </c>
      <c r="CW454">
        <v>73.2</v>
      </c>
      <c r="CX454">
        <v>484</v>
      </c>
      <c r="DM454">
        <v>4.9000000000000004</v>
      </c>
      <c r="DN454">
        <v>726</v>
      </c>
      <c r="ET454">
        <v>0.70748</v>
      </c>
      <c r="FO454" t="s">
        <v>868</v>
      </c>
    </row>
    <row r="455" spans="1:171" hidden="1">
      <c r="A455" t="s">
        <v>771</v>
      </c>
      <c r="B455" t="s">
        <v>172</v>
      </c>
      <c r="C455" t="s">
        <v>226</v>
      </c>
      <c r="E455">
        <v>-6.94</v>
      </c>
      <c r="F455">
        <v>-6.94</v>
      </c>
      <c r="G455">
        <v>129.11000000000001</v>
      </c>
      <c r="H455">
        <v>129.11000000000001</v>
      </c>
      <c r="I455" t="s">
        <v>174</v>
      </c>
      <c r="L455" t="s">
        <v>869</v>
      </c>
      <c r="M455" t="s">
        <v>779</v>
      </c>
      <c r="V455" t="s">
        <v>177</v>
      </c>
      <c r="AA455" t="s">
        <v>774</v>
      </c>
      <c r="AB455">
        <v>58.6</v>
      </c>
      <c r="AC455">
        <v>0.67</v>
      </c>
      <c r="AE455">
        <v>18.37</v>
      </c>
      <c r="AI455">
        <v>6.02</v>
      </c>
      <c r="AJ455">
        <v>7.15</v>
      </c>
      <c r="AK455">
        <v>3.3</v>
      </c>
      <c r="AN455">
        <v>2.14</v>
      </c>
      <c r="AO455">
        <v>3.32</v>
      </c>
      <c r="AP455">
        <v>0.15</v>
      </c>
      <c r="CF455">
        <v>16400</v>
      </c>
      <c r="CW455">
        <v>69.8</v>
      </c>
      <c r="CX455">
        <v>480</v>
      </c>
      <c r="DM455">
        <v>2.9</v>
      </c>
      <c r="DN455">
        <v>724</v>
      </c>
      <c r="ET455">
        <v>0.70755000000000001</v>
      </c>
      <c r="FO455" t="s">
        <v>870</v>
      </c>
    </row>
    <row r="456" spans="1:171" hidden="1">
      <c r="A456" t="s">
        <v>771</v>
      </c>
      <c r="B456" t="s">
        <v>172</v>
      </c>
      <c r="C456" t="s">
        <v>212</v>
      </c>
      <c r="E456">
        <v>-7.11</v>
      </c>
      <c r="F456">
        <v>-7.11</v>
      </c>
      <c r="G456">
        <v>128.55000000000001</v>
      </c>
      <c r="H456">
        <v>128.55000000000001</v>
      </c>
      <c r="I456" t="s">
        <v>174</v>
      </c>
      <c r="L456" t="s">
        <v>871</v>
      </c>
      <c r="M456" t="s">
        <v>779</v>
      </c>
      <c r="V456" t="s">
        <v>177</v>
      </c>
      <c r="AA456" t="s">
        <v>774</v>
      </c>
      <c r="AB456">
        <v>57.69</v>
      </c>
      <c r="AC456">
        <v>0.57999999999999996</v>
      </c>
      <c r="AE456">
        <v>17.86</v>
      </c>
      <c r="AI456">
        <v>6.86</v>
      </c>
      <c r="AJ456">
        <v>8.36</v>
      </c>
      <c r="AK456">
        <v>3.86</v>
      </c>
      <c r="AN456">
        <v>2.6</v>
      </c>
      <c r="AO456">
        <v>2.67</v>
      </c>
      <c r="AP456">
        <v>0.11</v>
      </c>
      <c r="CF456">
        <v>20300</v>
      </c>
      <c r="CW456">
        <v>91.2</v>
      </c>
      <c r="CX456">
        <v>570</v>
      </c>
      <c r="DM456">
        <v>6.7</v>
      </c>
      <c r="DN456">
        <v>1070</v>
      </c>
      <c r="ET456">
        <v>0.70655000000000001</v>
      </c>
      <c r="FO456" t="s">
        <v>872</v>
      </c>
    </row>
    <row r="457" spans="1:171" hidden="1">
      <c r="A457" t="s">
        <v>771</v>
      </c>
      <c r="B457" t="s">
        <v>172</v>
      </c>
      <c r="C457" t="s">
        <v>212</v>
      </c>
      <c r="E457">
        <v>-7.11</v>
      </c>
      <c r="F457">
        <v>-7.11</v>
      </c>
      <c r="G457">
        <v>128.55000000000001</v>
      </c>
      <c r="H457">
        <v>128.55000000000001</v>
      </c>
      <c r="I457" t="s">
        <v>174</v>
      </c>
      <c r="L457" t="s">
        <v>873</v>
      </c>
      <c r="M457" t="s">
        <v>779</v>
      </c>
      <c r="V457" t="s">
        <v>177</v>
      </c>
      <c r="AA457" t="s">
        <v>774</v>
      </c>
      <c r="AB457">
        <v>57.77</v>
      </c>
      <c r="AC457">
        <v>0.56000000000000005</v>
      </c>
      <c r="AE457">
        <v>17.95</v>
      </c>
      <c r="AI457">
        <v>6.37</v>
      </c>
      <c r="AJ457">
        <v>7.97</v>
      </c>
      <c r="AK457">
        <v>3.62</v>
      </c>
      <c r="AN457">
        <v>2.64</v>
      </c>
      <c r="AO457">
        <v>2.68</v>
      </c>
      <c r="AP457">
        <v>0.13</v>
      </c>
      <c r="CF457">
        <v>20700</v>
      </c>
      <c r="CW457">
        <v>92.5</v>
      </c>
      <c r="CX457">
        <v>525</v>
      </c>
      <c r="DM457">
        <v>7.2</v>
      </c>
      <c r="DN457">
        <v>1050</v>
      </c>
      <c r="ET457">
        <v>0.70652999999999999</v>
      </c>
      <c r="FO457" t="s">
        <v>874</v>
      </c>
    </row>
    <row r="458" spans="1:171" hidden="1">
      <c r="A458" t="s">
        <v>863</v>
      </c>
      <c r="B458" t="s">
        <v>172</v>
      </c>
      <c r="C458" t="s">
        <v>212</v>
      </c>
      <c r="E458">
        <v>-7.11</v>
      </c>
      <c r="F458">
        <v>-7.11</v>
      </c>
      <c r="G458">
        <v>128.55000000000001</v>
      </c>
      <c r="H458">
        <v>128.55000000000001</v>
      </c>
      <c r="I458" t="s">
        <v>174</v>
      </c>
      <c r="L458" t="s">
        <v>875</v>
      </c>
      <c r="M458" t="s">
        <v>779</v>
      </c>
      <c r="V458" t="s">
        <v>177</v>
      </c>
      <c r="AA458" t="s">
        <v>774</v>
      </c>
      <c r="AB458">
        <v>57.05</v>
      </c>
      <c r="AC458">
        <v>0.64</v>
      </c>
      <c r="AE458">
        <v>17.84</v>
      </c>
      <c r="AI458">
        <v>6.93</v>
      </c>
      <c r="AJ458">
        <v>7.97</v>
      </c>
      <c r="AK458">
        <v>3.85</v>
      </c>
      <c r="AN458">
        <v>2.52</v>
      </c>
      <c r="AO458">
        <v>2.74</v>
      </c>
      <c r="AP458">
        <v>0.12</v>
      </c>
      <c r="CF458">
        <v>19200</v>
      </c>
      <c r="CW458">
        <v>87.2</v>
      </c>
      <c r="CX458">
        <v>575</v>
      </c>
      <c r="DM458">
        <v>6.2</v>
      </c>
      <c r="DN458">
        <v>1060</v>
      </c>
      <c r="EQ458">
        <v>0.51258999999999999</v>
      </c>
      <c r="ET458">
        <v>0.70650999999999997</v>
      </c>
      <c r="FO458" t="s">
        <v>876</v>
      </c>
    </row>
    <row r="459" spans="1:171" hidden="1">
      <c r="A459" t="s">
        <v>592</v>
      </c>
      <c r="B459" t="s">
        <v>172</v>
      </c>
      <c r="C459" t="s">
        <v>212</v>
      </c>
      <c r="E459">
        <v>-7.11</v>
      </c>
      <c r="F459">
        <v>-7.11</v>
      </c>
      <c r="G459">
        <v>128.55000000000001</v>
      </c>
      <c r="H459">
        <v>128.55000000000001</v>
      </c>
      <c r="I459" t="s">
        <v>174</v>
      </c>
      <c r="L459" t="s">
        <v>877</v>
      </c>
      <c r="M459" t="s">
        <v>594</v>
      </c>
      <c r="V459" t="s">
        <v>177</v>
      </c>
      <c r="AA459" t="s">
        <v>595</v>
      </c>
      <c r="AB459">
        <v>57.39</v>
      </c>
      <c r="AC459">
        <v>0.66</v>
      </c>
      <c r="AE459">
        <v>17.760000000000002</v>
      </c>
      <c r="AI459">
        <v>7.33</v>
      </c>
      <c r="AJ459">
        <v>7.93</v>
      </c>
      <c r="AK459">
        <v>3.8</v>
      </c>
      <c r="AN459">
        <v>2.3199999999999998</v>
      </c>
      <c r="AO459">
        <v>2.72</v>
      </c>
      <c r="AP459">
        <v>0.13</v>
      </c>
      <c r="CF459">
        <v>19300</v>
      </c>
      <c r="CW459">
        <v>87.8</v>
      </c>
      <c r="CX459">
        <v>512</v>
      </c>
      <c r="DM459">
        <v>5.6</v>
      </c>
      <c r="DN459">
        <v>1010</v>
      </c>
      <c r="ET459">
        <v>0.70648999999999995</v>
      </c>
      <c r="FO459" t="s">
        <v>878</v>
      </c>
    </row>
    <row r="460" spans="1:171" hidden="1">
      <c r="A460" t="s">
        <v>771</v>
      </c>
      <c r="B460" t="s">
        <v>172</v>
      </c>
      <c r="C460" t="s">
        <v>212</v>
      </c>
      <c r="E460">
        <v>-7.11</v>
      </c>
      <c r="F460">
        <v>-7.11</v>
      </c>
      <c r="G460">
        <v>128.55000000000001</v>
      </c>
      <c r="H460">
        <v>128.55000000000001</v>
      </c>
      <c r="I460" t="s">
        <v>174</v>
      </c>
      <c r="L460" t="s">
        <v>879</v>
      </c>
      <c r="M460" t="s">
        <v>779</v>
      </c>
      <c r="V460" t="s">
        <v>177</v>
      </c>
      <c r="AA460" t="s">
        <v>774</v>
      </c>
      <c r="AB460">
        <v>58.76</v>
      </c>
      <c r="AC460">
        <v>0.7</v>
      </c>
      <c r="AE460">
        <v>17.399999999999999</v>
      </c>
      <c r="AI460">
        <v>6.81</v>
      </c>
      <c r="AJ460">
        <v>7.42</v>
      </c>
      <c r="AK460">
        <v>3.29</v>
      </c>
      <c r="AN460">
        <v>2.5499999999999998</v>
      </c>
      <c r="AO460">
        <v>2.73</v>
      </c>
      <c r="AP460">
        <v>0.12</v>
      </c>
      <c r="CF460">
        <v>20300</v>
      </c>
      <c r="CW460">
        <v>88.4</v>
      </c>
      <c r="CX460">
        <v>501</v>
      </c>
      <c r="DM460">
        <v>2.8</v>
      </c>
      <c r="DN460">
        <v>1050</v>
      </c>
      <c r="ET460">
        <v>0.70662000000000003</v>
      </c>
      <c r="FO460" t="s">
        <v>880</v>
      </c>
    </row>
    <row r="461" spans="1:171" hidden="1">
      <c r="A461" t="s">
        <v>293</v>
      </c>
      <c r="B461" t="s">
        <v>172</v>
      </c>
      <c r="C461" t="s">
        <v>212</v>
      </c>
      <c r="E461">
        <v>-7.11</v>
      </c>
      <c r="F461">
        <v>-7.11</v>
      </c>
      <c r="G461">
        <v>128.55000000000001</v>
      </c>
      <c r="H461">
        <v>128.55000000000001</v>
      </c>
      <c r="I461" t="s">
        <v>174</v>
      </c>
      <c r="L461" t="s">
        <v>881</v>
      </c>
      <c r="M461" t="s">
        <v>326</v>
      </c>
      <c r="V461" t="s">
        <v>177</v>
      </c>
      <c r="AA461" t="s">
        <v>297</v>
      </c>
      <c r="AB461">
        <v>56.7</v>
      </c>
      <c r="AC461">
        <v>0.69</v>
      </c>
      <c r="AE461">
        <v>17.579999999999998</v>
      </c>
      <c r="AI461">
        <v>7.3</v>
      </c>
      <c r="AJ461">
        <v>7.76</v>
      </c>
      <c r="AK461">
        <v>3.5</v>
      </c>
      <c r="AL461">
        <v>0.19</v>
      </c>
      <c r="AN461">
        <v>2.7</v>
      </c>
      <c r="AO461">
        <v>2.64</v>
      </c>
      <c r="AP461">
        <v>0.14000000000000001</v>
      </c>
      <c r="CW461">
        <v>93</v>
      </c>
      <c r="CX461">
        <v>526</v>
      </c>
      <c r="CZ461">
        <v>106.1</v>
      </c>
      <c r="DB461">
        <v>2.5310000000000001</v>
      </c>
      <c r="DO461">
        <v>40</v>
      </c>
      <c r="DP461">
        <v>70</v>
      </c>
      <c r="DQ461">
        <v>7.5</v>
      </c>
      <c r="DR461">
        <v>25.4</v>
      </c>
      <c r="DS461">
        <v>4.88</v>
      </c>
      <c r="DT461">
        <v>1.39</v>
      </c>
      <c r="DU461">
        <v>5.3</v>
      </c>
      <c r="DV461">
        <v>0.67</v>
      </c>
      <c r="DW461">
        <v>4.42</v>
      </c>
      <c r="DX461">
        <v>0.88</v>
      </c>
      <c r="DY461">
        <v>2.6</v>
      </c>
      <c r="DZ461">
        <v>0.35</v>
      </c>
      <c r="EA461">
        <v>2.54</v>
      </c>
      <c r="EB461">
        <v>0.37859999999999999</v>
      </c>
      <c r="EC461">
        <v>3.1120000000000001</v>
      </c>
      <c r="EM461">
        <v>26.7</v>
      </c>
      <c r="EO461">
        <v>18.899999999999999</v>
      </c>
      <c r="EP461">
        <v>4.92</v>
      </c>
      <c r="EQ461">
        <v>0.51257299999999995</v>
      </c>
      <c r="ET461">
        <v>0.70672699999999999</v>
      </c>
      <c r="EV461">
        <v>19.36</v>
      </c>
      <c r="EX461">
        <v>15.728999999999999</v>
      </c>
      <c r="EZ461">
        <v>39.703000000000003</v>
      </c>
      <c r="FH461">
        <v>0.28289500000000001</v>
      </c>
      <c r="FO461" t="s">
        <v>882</v>
      </c>
    </row>
    <row r="462" spans="1:171" hidden="1">
      <c r="A462" t="s">
        <v>307</v>
      </c>
      <c r="B462" t="s">
        <v>172</v>
      </c>
      <c r="C462" t="s">
        <v>212</v>
      </c>
      <c r="E462">
        <v>-7.11</v>
      </c>
      <c r="F462">
        <v>-7.11</v>
      </c>
      <c r="G462">
        <v>128.55000000000001</v>
      </c>
      <c r="H462">
        <v>128.55000000000001</v>
      </c>
      <c r="I462" t="s">
        <v>174</v>
      </c>
      <c r="L462" t="s">
        <v>883</v>
      </c>
      <c r="M462" t="s">
        <v>319</v>
      </c>
      <c r="V462" t="s">
        <v>177</v>
      </c>
      <c r="AA462" t="s">
        <v>297</v>
      </c>
      <c r="AB462">
        <v>57.2</v>
      </c>
      <c r="CW462">
        <v>98</v>
      </c>
      <c r="CX462">
        <v>573</v>
      </c>
      <c r="ET462">
        <v>0.70660699999999999</v>
      </c>
      <c r="FO462" t="s">
        <v>884</v>
      </c>
    </row>
    <row r="463" spans="1:171" hidden="1">
      <c r="A463" t="s">
        <v>307</v>
      </c>
      <c r="B463" t="s">
        <v>172</v>
      </c>
      <c r="C463" t="s">
        <v>212</v>
      </c>
      <c r="E463">
        <v>-7.11</v>
      </c>
      <c r="F463">
        <v>-7.11</v>
      </c>
      <c r="G463">
        <v>128.55000000000001</v>
      </c>
      <c r="H463">
        <v>128.55000000000001</v>
      </c>
      <c r="I463" t="s">
        <v>174</v>
      </c>
      <c r="L463" t="s">
        <v>885</v>
      </c>
      <c r="M463" t="s">
        <v>319</v>
      </c>
      <c r="V463" t="s">
        <v>177</v>
      </c>
      <c r="AA463" t="s">
        <v>297</v>
      </c>
      <c r="AB463">
        <v>56.6</v>
      </c>
      <c r="CW463">
        <v>94</v>
      </c>
      <c r="CX463">
        <v>595</v>
      </c>
      <c r="ET463">
        <v>0.70663200000000004</v>
      </c>
      <c r="FO463" t="s">
        <v>886</v>
      </c>
    </row>
    <row r="464" spans="1:171" hidden="1">
      <c r="A464" t="s">
        <v>758</v>
      </c>
      <c r="B464" t="s">
        <v>172</v>
      </c>
      <c r="C464" t="s">
        <v>212</v>
      </c>
      <c r="E464">
        <v>-7.11</v>
      </c>
      <c r="F464">
        <v>-7.11</v>
      </c>
      <c r="G464">
        <v>128.55000000000001</v>
      </c>
      <c r="H464">
        <v>128.55000000000001</v>
      </c>
      <c r="I464" t="s">
        <v>174</v>
      </c>
      <c r="L464" t="s">
        <v>887</v>
      </c>
      <c r="M464" t="s">
        <v>760</v>
      </c>
      <c r="V464" t="s">
        <v>177</v>
      </c>
      <c r="AA464" t="s">
        <v>297</v>
      </c>
      <c r="AB464">
        <v>56.2</v>
      </c>
      <c r="AC464">
        <v>0.66</v>
      </c>
      <c r="AE464">
        <v>17.78</v>
      </c>
      <c r="AI464">
        <v>7.25</v>
      </c>
      <c r="AJ464">
        <v>8.11</v>
      </c>
      <c r="AK464">
        <v>3.82</v>
      </c>
      <c r="AL464">
        <v>0.18</v>
      </c>
      <c r="AN464">
        <v>2.37</v>
      </c>
      <c r="AO464">
        <v>2.7</v>
      </c>
      <c r="AP464">
        <v>0.15</v>
      </c>
      <c r="CH464">
        <v>26</v>
      </c>
      <c r="CK464">
        <v>13</v>
      </c>
      <c r="CP464">
        <v>50</v>
      </c>
      <c r="CQ464">
        <v>67</v>
      </c>
      <c r="CW464">
        <v>87</v>
      </c>
      <c r="CX464">
        <v>593</v>
      </c>
      <c r="CY464">
        <v>24</v>
      </c>
      <c r="CZ464">
        <v>117</v>
      </c>
      <c r="DA464">
        <v>8</v>
      </c>
      <c r="DN464">
        <v>972</v>
      </c>
      <c r="DO464">
        <v>45</v>
      </c>
      <c r="DP464">
        <v>70</v>
      </c>
      <c r="DR464">
        <v>25.3</v>
      </c>
      <c r="DS464">
        <v>4.83</v>
      </c>
      <c r="EM464">
        <v>30</v>
      </c>
      <c r="EQ464">
        <v>0.51258899999999996</v>
      </c>
      <c r="ET464">
        <v>0.70654399999999995</v>
      </c>
      <c r="FO464" t="s">
        <v>888</v>
      </c>
    </row>
    <row r="465" spans="1:171" hidden="1">
      <c r="A465" t="s">
        <v>299</v>
      </c>
      <c r="B465" t="s">
        <v>172</v>
      </c>
      <c r="C465" t="s">
        <v>212</v>
      </c>
      <c r="E465">
        <v>-7.11</v>
      </c>
      <c r="F465">
        <v>-7.11</v>
      </c>
      <c r="G465">
        <v>128.55000000000001</v>
      </c>
      <c r="H465">
        <v>128.55000000000001</v>
      </c>
      <c r="I465" t="s">
        <v>174</v>
      </c>
      <c r="L465" t="s">
        <v>889</v>
      </c>
      <c r="M465" t="s">
        <v>319</v>
      </c>
      <c r="V465" t="s">
        <v>177</v>
      </c>
      <c r="AA465" t="s">
        <v>297</v>
      </c>
      <c r="AB465">
        <v>57.5</v>
      </c>
      <c r="AC465">
        <v>0.69</v>
      </c>
      <c r="AE465">
        <v>17.670000000000002</v>
      </c>
      <c r="AI465">
        <v>7.4</v>
      </c>
      <c r="AJ465">
        <v>7.25</v>
      </c>
      <c r="AK465">
        <v>3.73</v>
      </c>
      <c r="AL465">
        <v>0.2</v>
      </c>
      <c r="AN465">
        <v>2.08</v>
      </c>
      <c r="AO465">
        <v>2.62</v>
      </c>
      <c r="AP465">
        <v>0.09</v>
      </c>
      <c r="CH465">
        <v>27.1</v>
      </c>
      <c r="CW465">
        <v>78</v>
      </c>
      <c r="CX465">
        <v>333</v>
      </c>
      <c r="CZ465">
        <v>120</v>
      </c>
      <c r="DB465">
        <v>1.9730000000000001</v>
      </c>
      <c r="DO465">
        <v>30</v>
      </c>
      <c r="DP465">
        <v>52</v>
      </c>
      <c r="DQ465">
        <v>6.1</v>
      </c>
      <c r="DR465">
        <v>23.5</v>
      </c>
      <c r="DS465">
        <v>5.12</v>
      </c>
      <c r="DT465">
        <v>1.43</v>
      </c>
      <c r="DU465">
        <v>5.8</v>
      </c>
      <c r="DV465">
        <v>0.84</v>
      </c>
      <c r="DW465">
        <v>5.6</v>
      </c>
      <c r="DX465">
        <v>1.22</v>
      </c>
      <c r="DY465">
        <v>3.59</v>
      </c>
      <c r="DZ465">
        <v>0.48</v>
      </c>
      <c r="EA465">
        <v>3.52</v>
      </c>
      <c r="EB465">
        <v>0.55000000000000004</v>
      </c>
      <c r="EC465">
        <v>3.03</v>
      </c>
      <c r="EM465">
        <v>24.1</v>
      </c>
      <c r="EO465">
        <v>12</v>
      </c>
      <c r="EP465">
        <v>3.2</v>
      </c>
      <c r="EQ465">
        <v>0.51258899999999996</v>
      </c>
      <c r="ET465">
        <v>0.70701800000000004</v>
      </c>
      <c r="EV465">
        <v>19.28</v>
      </c>
      <c r="EX465">
        <v>15.709</v>
      </c>
      <c r="EZ465">
        <v>39.628</v>
      </c>
      <c r="FO465" t="s">
        <v>890</v>
      </c>
    </row>
    <row r="466" spans="1:171" hidden="1">
      <c r="A466" t="s">
        <v>592</v>
      </c>
      <c r="B466" t="s">
        <v>172</v>
      </c>
      <c r="C466" t="s">
        <v>404</v>
      </c>
      <c r="E466">
        <v>-3.61</v>
      </c>
      <c r="F466">
        <v>-3.61</v>
      </c>
      <c r="G466">
        <v>128.11000000000001</v>
      </c>
      <c r="H466">
        <v>128.11000000000001</v>
      </c>
      <c r="I466" t="s">
        <v>174</v>
      </c>
      <c r="L466" t="s">
        <v>891</v>
      </c>
      <c r="M466" t="s">
        <v>594</v>
      </c>
      <c r="V466" t="s">
        <v>177</v>
      </c>
      <c r="AA466" t="s">
        <v>595</v>
      </c>
      <c r="CF466">
        <v>21200</v>
      </c>
      <c r="CW466">
        <v>102</v>
      </c>
      <c r="CX466">
        <v>118</v>
      </c>
      <c r="DM466">
        <v>18</v>
      </c>
      <c r="DN466">
        <v>424</v>
      </c>
      <c r="ET466">
        <v>0.71753999999999996</v>
      </c>
      <c r="FO466" t="s">
        <v>892</v>
      </c>
    </row>
    <row r="467" spans="1:171" hidden="1">
      <c r="A467" t="s">
        <v>592</v>
      </c>
      <c r="B467" t="s">
        <v>172</v>
      </c>
      <c r="C467" t="s">
        <v>404</v>
      </c>
      <c r="E467">
        <v>-3.61</v>
      </c>
      <c r="F467">
        <v>-3.61</v>
      </c>
      <c r="G467">
        <v>128.11000000000001</v>
      </c>
      <c r="H467">
        <v>128.11000000000001</v>
      </c>
      <c r="I467" t="s">
        <v>174</v>
      </c>
      <c r="L467" t="s">
        <v>893</v>
      </c>
      <c r="M467" t="s">
        <v>594</v>
      </c>
      <c r="V467" t="s">
        <v>177</v>
      </c>
      <c r="AA467" t="s">
        <v>595</v>
      </c>
      <c r="CF467">
        <v>20400</v>
      </c>
      <c r="CW467">
        <v>298</v>
      </c>
      <c r="CX467">
        <v>146</v>
      </c>
      <c r="DM467">
        <v>32</v>
      </c>
      <c r="DN467">
        <v>470</v>
      </c>
      <c r="ET467">
        <v>0.71575</v>
      </c>
      <c r="FO467" t="s">
        <v>894</v>
      </c>
    </row>
    <row r="468" spans="1:171" hidden="1">
      <c r="A468" t="s">
        <v>653</v>
      </c>
      <c r="B468" t="s">
        <v>172</v>
      </c>
      <c r="C468" t="s">
        <v>404</v>
      </c>
      <c r="E468">
        <v>-3.61</v>
      </c>
      <c r="F468">
        <v>-3.61</v>
      </c>
      <c r="G468">
        <v>128.11000000000001</v>
      </c>
      <c r="H468">
        <v>128.11000000000001</v>
      </c>
      <c r="I468" t="s">
        <v>174</v>
      </c>
      <c r="L468" t="s">
        <v>895</v>
      </c>
      <c r="M468" t="s">
        <v>661</v>
      </c>
      <c r="V468" t="s">
        <v>177</v>
      </c>
      <c r="AA468" t="s">
        <v>658</v>
      </c>
      <c r="EQ468">
        <v>0.512131</v>
      </c>
      <c r="EV468">
        <v>18.841999999999999</v>
      </c>
      <c r="EX468">
        <v>15.676</v>
      </c>
      <c r="EZ468">
        <v>39.082999999999998</v>
      </c>
      <c r="FO468" t="s">
        <v>896</v>
      </c>
    </row>
    <row r="469" spans="1:171">
      <c r="A469" t="s">
        <v>771</v>
      </c>
      <c r="B469" t="s">
        <v>172</v>
      </c>
      <c r="C469" t="s">
        <v>404</v>
      </c>
      <c r="E469">
        <v>-3.61</v>
      </c>
      <c r="F469">
        <v>-3.61</v>
      </c>
      <c r="G469">
        <v>128.11000000000001</v>
      </c>
      <c r="H469">
        <v>128.11000000000001</v>
      </c>
      <c r="I469" t="s">
        <v>174</v>
      </c>
      <c r="L469" t="s">
        <v>897</v>
      </c>
      <c r="M469" t="s">
        <v>773</v>
      </c>
      <c r="V469" t="s">
        <v>177</v>
      </c>
      <c r="AA469" t="s">
        <v>774</v>
      </c>
      <c r="AB469">
        <v>51.75</v>
      </c>
      <c r="AC469">
        <v>0.96</v>
      </c>
      <c r="AE469">
        <v>17.53</v>
      </c>
      <c r="AI469">
        <v>7.85</v>
      </c>
      <c r="AJ469">
        <v>11.22</v>
      </c>
      <c r="AK469">
        <v>7.04</v>
      </c>
      <c r="AN469">
        <v>0.43</v>
      </c>
      <c r="AO469">
        <v>2.76</v>
      </c>
      <c r="AP469">
        <v>0.19</v>
      </c>
      <c r="CF469">
        <v>3320</v>
      </c>
      <c r="CW469">
        <v>9.1</v>
      </c>
      <c r="CX469">
        <v>217</v>
      </c>
      <c r="DM469">
        <v>0.25</v>
      </c>
      <c r="DN469">
        <v>92</v>
      </c>
      <c r="ET469">
        <v>0.70423000000000002</v>
      </c>
      <c r="FO469" t="s">
        <v>898</v>
      </c>
    </row>
    <row r="470" spans="1:171" hidden="1">
      <c r="A470" t="s">
        <v>592</v>
      </c>
      <c r="B470" t="s">
        <v>172</v>
      </c>
      <c r="C470" t="s">
        <v>404</v>
      </c>
      <c r="E470">
        <v>-3.61</v>
      </c>
      <c r="F470">
        <v>-3.61</v>
      </c>
      <c r="G470">
        <v>128.11000000000001</v>
      </c>
      <c r="H470">
        <v>128.11000000000001</v>
      </c>
      <c r="I470" t="s">
        <v>174</v>
      </c>
      <c r="L470" t="s">
        <v>899</v>
      </c>
      <c r="M470" t="s">
        <v>594</v>
      </c>
      <c r="V470" t="s">
        <v>177</v>
      </c>
      <c r="AA470" t="s">
        <v>595</v>
      </c>
      <c r="AB470">
        <v>50.37</v>
      </c>
      <c r="AC470">
        <v>0.63</v>
      </c>
      <c r="AE470">
        <v>17.96</v>
      </c>
      <c r="AI470">
        <v>7.42</v>
      </c>
      <c r="AJ470">
        <v>14.75</v>
      </c>
      <c r="AK470">
        <v>6.41</v>
      </c>
      <c r="AN470">
        <v>0.28999999999999998</v>
      </c>
      <c r="AO470">
        <v>1.65</v>
      </c>
      <c r="AP470">
        <v>0.14000000000000001</v>
      </c>
      <c r="CF470">
        <v>2410</v>
      </c>
      <c r="CW470">
        <v>4.9000000000000004</v>
      </c>
      <c r="CX470">
        <v>241</v>
      </c>
      <c r="DM470">
        <v>0.27</v>
      </c>
      <c r="DN470">
        <v>80.599999999999994</v>
      </c>
      <c r="ET470">
        <v>0.70435000000000003</v>
      </c>
      <c r="FO470" t="s">
        <v>900</v>
      </c>
    </row>
    <row r="471" spans="1:171">
      <c r="A471" t="s">
        <v>901</v>
      </c>
      <c r="B471" t="s">
        <v>172</v>
      </c>
      <c r="C471" t="s">
        <v>902</v>
      </c>
      <c r="D471" t="s">
        <v>903</v>
      </c>
      <c r="E471">
        <v>-8.9</v>
      </c>
      <c r="F471">
        <v>-9</v>
      </c>
      <c r="G471">
        <v>125</v>
      </c>
      <c r="H471">
        <v>125.2</v>
      </c>
      <c r="I471" t="s">
        <v>174</v>
      </c>
      <c r="L471" t="s">
        <v>904</v>
      </c>
      <c r="M471" t="s">
        <v>905</v>
      </c>
      <c r="V471" t="s">
        <v>177</v>
      </c>
      <c r="AA471" t="s">
        <v>906</v>
      </c>
      <c r="AB471">
        <v>46.76</v>
      </c>
      <c r="AC471">
        <v>1.78</v>
      </c>
      <c r="AE471">
        <v>14.66</v>
      </c>
      <c r="AI471">
        <v>10.119999999999999</v>
      </c>
      <c r="AJ471">
        <v>10.47</v>
      </c>
      <c r="AK471">
        <v>7.41</v>
      </c>
      <c r="AL471">
        <v>0.16</v>
      </c>
      <c r="AN471">
        <v>0.62</v>
      </c>
      <c r="AO471">
        <v>2.91</v>
      </c>
      <c r="AP471">
        <v>0.19</v>
      </c>
      <c r="BF471">
        <v>2.54</v>
      </c>
      <c r="BU471">
        <v>0</v>
      </c>
      <c r="CH471">
        <v>36.299999999999997</v>
      </c>
      <c r="CJ471">
        <v>259</v>
      </c>
      <c r="CK471">
        <v>338</v>
      </c>
      <c r="CN471">
        <v>42</v>
      </c>
      <c r="CO471">
        <v>106</v>
      </c>
      <c r="CP471">
        <v>58</v>
      </c>
      <c r="CQ471">
        <v>70</v>
      </c>
      <c r="CR471">
        <v>17</v>
      </c>
      <c r="CS471">
        <v>1.7</v>
      </c>
      <c r="CW471">
        <v>8</v>
      </c>
      <c r="CX471">
        <v>387</v>
      </c>
      <c r="CY471">
        <v>24</v>
      </c>
      <c r="CZ471">
        <v>110</v>
      </c>
      <c r="DA471">
        <v>7.3</v>
      </c>
      <c r="DM471">
        <v>1.2</v>
      </c>
      <c r="DN471">
        <v>86</v>
      </c>
      <c r="DO471">
        <v>6.71</v>
      </c>
      <c r="DP471">
        <v>17.5</v>
      </c>
      <c r="DQ471">
        <v>2.67</v>
      </c>
      <c r="DR471">
        <v>13.6</v>
      </c>
      <c r="DS471">
        <v>4.16</v>
      </c>
      <c r="DT471">
        <v>1.4</v>
      </c>
      <c r="DU471">
        <v>4.51</v>
      </c>
      <c r="DV471">
        <v>0.8</v>
      </c>
      <c r="DW471">
        <v>5.04</v>
      </c>
      <c r="DX471">
        <v>1.01</v>
      </c>
      <c r="DY471">
        <v>2.98</v>
      </c>
      <c r="DZ471">
        <v>0.45</v>
      </c>
      <c r="EA471">
        <v>2.81</v>
      </c>
      <c r="EB471">
        <v>0.44</v>
      </c>
      <c r="EC471">
        <v>2.8</v>
      </c>
      <c r="ED471">
        <v>0.51</v>
      </c>
      <c r="EM471">
        <v>5</v>
      </c>
      <c r="EO471">
        <v>0.39</v>
      </c>
      <c r="EP471">
        <v>0.17</v>
      </c>
      <c r="FO471">
        <v>883085</v>
      </c>
    </row>
    <row r="472" spans="1:171">
      <c r="A472" t="s">
        <v>901</v>
      </c>
      <c r="B472" t="s">
        <v>172</v>
      </c>
      <c r="C472" t="s">
        <v>902</v>
      </c>
      <c r="D472" t="s">
        <v>903</v>
      </c>
      <c r="E472">
        <v>-8.9</v>
      </c>
      <c r="F472">
        <v>-9</v>
      </c>
      <c r="G472">
        <v>125</v>
      </c>
      <c r="H472">
        <v>125.2</v>
      </c>
      <c r="I472" t="s">
        <v>174</v>
      </c>
      <c r="L472" t="s">
        <v>907</v>
      </c>
      <c r="M472" t="s">
        <v>905</v>
      </c>
      <c r="V472" t="s">
        <v>177</v>
      </c>
      <c r="AA472" t="s">
        <v>906</v>
      </c>
      <c r="AB472">
        <v>47.4</v>
      </c>
      <c r="AC472">
        <v>1.73</v>
      </c>
      <c r="AE472">
        <v>14.65</v>
      </c>
      <c r="AI472">
        <v>9.27</v>
      </c>
      <c r="AJ472">
        <v>9.7200000000000006</v>
      </c>
      <c r="AK472">
        <v>7.63</v>
      </c>
      <c r="AL472">
        <v>0.15</v>
      </c>
      <c r="AN472">
        <v>0.73</v>
      </c>
      <c r="AO472">
        <v>3.05</v>
      </c>
      <c r="AP472">
        <v>0.19</v>
      </c>
      <c r="BF472">
        <v>2.5099999999999998</v>
      </c>
      <c r="BU472">
        <v>0</v>
      </c>
      <c r="CH472">
        <v>35.1</v>
      </c>
      <c r="CJ472">
        <v>246</v>
      </c>
      <c r="CK472">
        <v>359</v>
      </c>
      <c r="CN472">
        <v>42</v>
      </c>
      <c r="CO472">
        <v>137</v>
      </c>
      <c r="CP472">
        <v>56</v>
      </c>
      <c r="CQ472">
        <v>66</v>
      </c>
      <c r="CR472">
        <v>15</v>
      </c>
      <c r="CS472">
        <v>1.5</v>
      </c>
      <c r="CW472">
        <v>9</v>
      </c>
      <c r="CX472">
        <v>235</v>
      </c>
      <c r="CY472">
        <v>25</v>
      </c>
      <c r="CZ472">
        <v>108</v>
      </c>
      <c r="DA472">
        <v>7.2</v>
      </c>
      <c r="DM472">
        <v>1.7</v>
      </c>
      <c r="DN472">
        <v>201</v>
      </c>
      <c r="DO472">
        <v>6.9</v>
      </c>
      <c r="DP472">
        <v>17.5</v>
      </c>
      <c r="DQ472">
        <v>2.65</v>
      </c>
      <c r="DR472">
        <v>13.9</v>
      </c>
      <c r="DS472">
        <v>4.0999999999999996</v>
      </c>
      <c r="DT472">
        <v>1.38</v>
      </c>
      <c r="DU472">
        <v>4.51</v>
      </c>
      <c r="DV472">
        <v>0.79</v>
      </c>
      <c r="DW472">
        <v>5.0199999999999996</v>
      </c>
      <c r="DX472">
        <v>1.01</v>
      </c>
      <c r="DY472">
        <v>2.89</v>
      </c>
      <c r="DZ472">
        <v>0.44</v>
      </c>
      <c r="EA472">
        <v>2.84</v>
      </c>
      <c r="EB472">
        <v>0.43</v>
      </c>
      <c r="EC472">
        <v>2.7</v>
      </c>
      <c r="ED472">
        <v>0.53</v>
      </c>
      <c r="EM472">
        <v>5</v>
      </c>
      <c r="EO472">
        <v>0.39</v>
      </c>
      <c r="EP472">
        <v>0.17</v>
      </c>
      <c r="FO472">
        <v>883086</v>
      </c>
    </row>
    <row r="473" spans="1:171">
      <c r="A473" t="s">
        <v>901</v>
      </c>
      <c r="B473" t="s">
        <v>172</v>
      </c>
      <c r="C473" t="s">
        <v>902</v>
      </c>
      <c r="D473" t="s">
        <v>903</v>
      </c>
      <c r="E473">
        <v>-8.9</v>
      </c>
      <c r="F473">
        <v>-9</v>
      </c>
      <c r="G473">
        <v>125</v>
      </c>
      <c r="H473">
        <v>125.2</v>
      </c>
      <c r="I473" t="s">
        <v>174</v>
      </c>
      <c r="L473" t="s">
        <v>908</v>
      </c>
      <c r="M473" t="s">
        <v>905</v>
      </c>
      <c r="V473" t="s">
        <v>177</v>
      </c>
      <c r="AA473" t="s">
        <v>906</v>
      </c>
      <c r="AB473">
        <v>49.3</v>
      </c>
      <c r="AC473">
        <v>1.59</v>
      </c>
      <c r="AE473">
        <v>14.13</v>
      </c>
      <c r="AI473">
        <v>8.32</v>
      </c>
      <c r="AJ473">
        <v>11.44</v>
      </c>
      <c r="AK473">
        <v>6.78</v>
      </c>
      <c r="AL473">
        <v>0.15</v>
      </c>
      <c r="AN473">
        <v>0.28000000000000003</v>
      </c>
      <c r="AO473">
        <v>3.72</v>
      </c>
      <c r="AP473">
        <v>0.18</v>
      </c>
      <c r="BF473">
        <v>2.97</v>
      </c>
      <c r="BU473">
        <v>0</v>
      </c>
      <c r="CH473">
        <v>30.5</v>
      </c>
      <c r="CJ473">
        <v>229</v>
      </c>
      <c r="CK473">
        <v>308</v>
      </c>
      <c r="CN473">
        <v>36</v>
      </c>
      <c r="CO473">
        <v>115</v>
      </c>
      <c r="CP473">
        <v>34</v>
      </c>
      <c r="CQ473">
        <v>56</v>
      </c>
      <c r="CR473">
        <v>15</v>
      </c>
      <c r="CS473">
        <v>1.5</v>
      </c>
      <c r="CW473">
        <v>3</v>
      </c>
      <c r="CX473">
        <v>217</v>
      </c>
      <c r="CY473">
        <v>21</v>
      </c>
      <c r="CZ473">
        <v>96</v>
      </c>
      <c r="DA473">
        <v>6.3</v>
      </c>
      <c r="DM473">
        <v>0.5</v>
      </c>
      <c r="DN473">
        <v>58</v>
      </c>
      <c r="DO473">
        <v>6.37</v>
      </c>
      <c r="DP473">
        <v>15.8</v>
      </c>
      <c r="DQ473">
        <v>2.41</v>
      </c>
      <c r="DR473">
        <v>12.1</v>
      </c>
      <c r="DS473">
        <v>3.66</v>
      </c>
      <c r="DT473">
        <v>1.28</v>
      </c>
      <c r="DU473">
        <v>3.94</v>
      </c>
      <c r="DV473">
        <v>0.68</v>
      </c>
      <c r="DW473">
        <v>4.3499999999999996</v>
      </c>
      <c r="DX473">
        <v>0.87</v>
      </c>
      <c r="DY473">
        <v>2.54</v>
      </c>
      <c r="DZ473">
        <v>0.37</v>
      </c>
      <c r="EA473">
        <v>2.35</v>
      </c>
      <c r="EB473">
        <v>0.38</v>
      </c>
      <c r="EC473">
        <v>2.4</v>
      </c>
      <c r="ED473">
        <v>0.45</v>
      </c>
      <c r="EM473">
        <v>5</v>
      </c>
      <c r="EO473">
        <v>0.34</v>
      </c>
      <c r="EP473">
        <v>0.16</v>
      </c>
      <c r="FO473">
        <v>883087</v>
      </c>
    </row>
    <row r="474" spans="1:171">
      <c r="A474" t="s">
        <v>901</v>
      </c>
      <c r="B474" t="s">
        <v>172</v>
      </c>
      <c r="C474" t="s">
        <v>902</v>
      </c>
      <c r="D474" t="s">
        <v>903</v>
      </c>
      <c r="E474">
        <v>-8.9</v>
      </c>
      <c r="F474">
        <v>-9</v>
      </c>
      <c r="G474">
        <v>125</v>
      </c>
      <c r="H474">
        <v>125.2</v>
      </c>
      <c r="I474" t="s">
        <v>174</v>
      </c>
      <c r="L474" t="s">
        <v>909</v>
      </c>
      <c r="M474" t="s">
        <v>905</v>
      </c>
      <c r="V474" t="s">
        <v>177</v>
      </c>
      <c r="AA474" t="s">
        <v>906</v>
      </c>
      <c r="AB474">
        <v>48.22</v>
      </c>
      <c r="AC474">
        <v>1.84</v>
      </c>
      <c r="AE474">
        <v>14.72</v>
      </c>
      <c r="AI474">
        <v>10.28</v>
      </c>
      <c r="AJ474">
        <v>9.3800000000000008</v>
      </c>
      <c r="AK474">
        <v>7.61</v>
      </c>
      <c r="AL474">
        <v>0.18</v>
      </c>
      <c r="AN474">
        <v>0.86</v>
      </c>
      <c r="AO474">
        <v>3.33</v>
      </c>
      <c r="AP474">
        <v>0.18</v>
      </c>
      <c r="BF474">
        <v>2.68</v>
      </c>
      <c r="BU474">
        <v>0</v>
      </c>
      <c r="CH474">
        <v>36.700000000000003</v>
      </c>
      <c r="CJ474">
        <v>265</v>
      </c>
      <c r="CK474">
        <v>328</v>
      </c>
      <c r="CN474">
        <v>45</v>
      </c>
      <c r="CO474">
        <v>100</v>
      </c>
      <c r="CP474">
        <v>57</v>
      </c>
      <c r="CQ474">
        <v>68</v>
      </c>
      <c r="CR474">
        <v>17</v>
      </c>
      <c r="CS474">
        <v>1.6</v>
      </c>
      <c r="CW474">
        <v>9</v>
      </c>
      <c r="CX474">
        <v>330</v>
      </c>
      <c r="CY474">
        <v>25</v>
      </c>
      <c r="CZ474">
        <v>109</v>
      </c>
      <c r="DA474">
        <v>7.1</v>
      </c>
      <c r="DM474">
        <v>1</v>
      </c>
      <c r="DN474">
        <v>128</v>
      </c>
      <c r="DO474">
        <v>6.9</v>
      </c>
      <c r="DP474">
        <v>17.600000000000001</v>
      </c>
      <c r="DQ474">
        <v>2.7</v>
      </c>
      <c r="DR474">
        <v>13.7</v>
      </c>
      <c r="DS474">
        <v>4.2</v>
      </c>
      <c r="DT474">
        <v>1.44</v>
      </c>
      <c r="DU474">
        <v>4.47</v>
      </c>
      <c r="DV474">
        <v>0.81</v>
      </c>
      <c r="DW474">
        <v>5.0199999999999996</v>
      </c>
      <c r="DX474">
        <v>0.98</v>
      </c>
      <c r="DY474">
        <v>2.91</v>
      </c>
      <c r="DZ474">
        <v>0.44</v>
      </c>
      <c r="EA474">
        <v>2.77</v>
      </c>
      <c r="EB474">
        <v>0.44</v>
      </c>
      <c r="EC474">
        <v>2.6</v>
      </c>
      <c r="ED474">
        <v>0.51</v>
      </c>
      <c r="EM474">
        <v>5</v>
      </c>
      <c r="EO474">
        <v>0.38</v>
      </c>
      <c r="EP474">
        <v>0.17</v>
      </c>
      <c r="FO474">
        <v>883088</v>
      </c>
    </row>
    <row r="475" spans="1:171">
      <c r="A475" t="s">
        <v>901</v>
      </c>
      <c r="B475" t="s">
        <v>172</v>
      </c>
      <c r="C475" t="s">
        <v>902</v>
      </c>
      <c r="D475" t="s">
        <v>903</v>
      </c>
      <c r="E475">
        <v>-8.9</v>
      </c>
      <c r="F475">
        <v>-9</v>
      </c>
      <c r="G475">
        <v>125</v>
      </c>
      <c r="H475">
        <v>125.2</v>
      </c>
      <c r="I475" t="s">
        <v>174</v>
      </c>
      <c r="L475" t="s">
        <v>910</v>
      </c>
      <c r="M475" t="s">
        <v>905</v>
      </c>
      <c r="V475" t="s">
        <v>177</v>
      </c>
      <c r="AA475" t="s">
        <v>906</v>
      </c>
      <c r="AB475">
        <v>52.47</v>
      </c>
      <c r="AC475">
        <v>1.1599999999999999</v>
      </c>
      <c r="AE475">
        <v>12.73</v>
      </c>
      <c r="AI475">
        <v>9.1</v>
      </c>
      <c r="AJ475">
        <v>7.48</v>
      </c>
      <c r="AK475">
        <v>8.33</v>
      </c>
      <c r="AL475">
        <v>0.18</v>
      </c>
      <c r="AN475">
        <v>0.38</v>
      </c>
      <c r="AO475">
        <v>4.07</v>
      </c>
      <c r="AP475">
        <v>0.12</v>
      </c>
      <c r="BF475">
        <v>1.85</v>
      </c>
      <c r="BU475">
        <v>0</v>
      </c>
      <c r="CH475">
        <v>37.299999999999997</v>
      </c>
      <c r="CJ475">
        <v>250</v>
      </c>
      <c r="CK475">
        <v>344</v>
      </c>
      <c r="CN475">
        <v>38</v>
      </c>
      <c r="CO475">
        <v>97</v>
      </c>
      <c r="CP475">
        <v>200</v>
      </c>
      <c r="CQ475">
        <v>61</v>
      </c>
      <c r="CR475">
        <v>10</v>
      </c>
      <c r="CS475">
        <v>1.5</v>
      </c>
      <c r="CW475">
        <v>6</v>
      </c>
      <c r="CX475">
        <v>260</v>
      </c>
      <c r="CY475">
        <v>23</v>
      </c>
      <c r="CZ475">
        <v>79</v>
      </c>
      <c r="DA475">
        <v>2.5</v>
      </c>
      <c r="DM475">
        <v>1</v>
      </c>
      <c r="DN475">
        <v>96</v>
      </c>
      <c r="DO475">
        <v>3.57</v>
      </c>
      <c r="DP475">
        <v>9.81</v>
      </c>
      <c r="DQ475">
        <v>1.61</v>
      </c>
      <c r="DR475">
        <v>8.42</v>
      </c>
      <c r="DS475">
        <v>2.9</v>
      </c>
      <c r="DT475">
        <v>0.92</v>
      </c>
      <c r="DU475">
        <v>3.6</v>
      </c>
      <c r="DV475">
        <v>0.68</v>
      </c>
      <c r="DW475">
        <v>4.34</v>
      </c>
      <c r="DX475">
        <v>0.89</v>
      </c>
      <c r="DY475">
        <v>2.7</v>
      </c>
      <c r="DZ475">
        <v>0.41</v>
      </c>
      <c r="EA475">
        <v>2.66</v>
      </c>
      <c r="EB475">
        <v>0.41</v>
      </c>
      <c r="EC475">
        <v>2</v>
      </c>
      <c r="ED475">
        <v>0.16</v>
      </c>
      <c r="EM475">
        <v>5</v>
      </c>
      <c r="EO475">
        <v>0.22</v>
      </c>
      <c r="EP475">
        <v>0.08</v>
      </c>
      <c r="FO475">
        <v>883089</v>
      </c>
    </row>
    <row r="476" spans="1:171">
      <c r="A476" t="s">
        <v>901</v>
      </c>
      <c r="B476" t="s">
        <v>172</v>
      </c>
      <c r="C476" t="s">
        <v>902</v>
      </c>
      <c r="D476" t="s">
        <v>903</v>
      </c>
      <c r="E476">
        <v>-8.9</v>
      </c>
      <c r="F476">
        <v>-9</v>
      </c>
      <c r="G476">
        <v>125</v>
      </c>
      <c r="H476">
        <v>125.2</v>
      </c>
      <c r="I476" t="s">
        <v>174</v>
      </c>
      <c r="L476" t="s">
        <v>911</v>
      </c>
      <c r="M476" t="s">
        <v>905</v>
      </c>
      <c r="V476" t="s">
        <v>177</v>
      </c>
      <c r="AA476" t="s">
        <v>906</v>
      </c>
      <c r="AB476">
        <v>50.72</v>
      </c>
      <c r="AC476">
        <v>1.86</v>
      </c>
      <c r="AE476">
        <v>13.43</v>
      </c>
      <c r="AI476">
        <v>10.19</v>
      </c>
      <c r="AJ476">
        <v>9.7799999999999994</v>
      </c>
      <c r="AK476">
        <v>6.91</v>
      </c>
      <c r="AL476">
        <v>0.18</v>
      </c>
      <c r="AN476">
        <v>0.46</v>
      </c>
      <c r="AO476">
        <v>3.51</v>
      </c>
      <c r="AP476">
        <v>0.2</v>
      </c>
      <c r="BF476">
        <v>2.16</v>
      </c>
      <c r="BU476">
        <v>0</v>
      </c>
      <c r="CH476">
        <v>37.4</v>
      </c>
      <c r="CJ476">
        <v>301</v>
      </c>
      <c r="CK476">
        <v>234</v>
      </c>
      <c r="CN476">
        <v>35</v>
      </c>
      <c r="CO476">
        <v>74</v>
      </c>
      <c r="CP476">
        <v>48</v>
      </c>
      <c r="CQ476">
        <v>66</v>
      </c>
      <c r="CR476">
        <v>16</v>
      </c>
      <c r="CS476">
        <v>1.7</v>
      </c>
      <c r="CW476">
        <v>6</v>
      </c>
      <c r="CX476">
        <v>157</v>
      </c>
      <c r="CY476">
        <v>32</v>
      </c>
      <c r="CZ476">
        <v>113</v>
      </c>
      <c r="DA476">
        <v>6.3</v>
      </c>
      <c r="DM476">
        <v>1.3</v>
      </c>
      <c r="DN476">
        <v>108</v>
      </c>
      <c r="DO476">
        <v>6.16</v>
      </c>
      <c r="DP476">
        <v>16.399999999999999</v>
      </c>
      <c r="DQ476">
        <v>2.59</v>
      </c>
      <c r="DR476">
        <v>13.7</v>
      </c>
      <c r="DS476">
        <v>4.3600000000000003</v>
      </c>
      <c r="DT476">
        <v>1.43</v>
      </c>
      <c r="DU476">
        <v>5.17</v>
      </c>
      <c r="DV476">
        <v>0.95</v>
      </c>
      <c r="DW476">
        <v>6.13</v>
      </c>
      <c r="DX476">
        <v>1.24</v>
      </c>
      <c r="DY476">
        <v>3.7</v>
      </c>
      <c r="DZ476">
        <v>0.54</v>
      </c>
      <c r="EA476">
        <v>3.49</v>
      </c>
      <c r="EB476">
        <v>0.56000000000000005</v>
      </c>
      <c r="EC476">
        <v>3</v>
      </c>
      <c r="ED476">
        <v>0.41</v>
      </c>
      <c r="EM476">
        <v>5</v>
      </c>
      <c r="EO476">
        <v>0.37</v>
      </c>
      <c r="EP476">
        <v>0.16</v>
      </c>
      <c r="FO476">
        <v>883090</v>
      </c>
    </row>
    <row r="477" spans="1:171">
      <c r="A477" t="s">
        <v>901</v>
      </c>
      <c r="B477" t="s">
        <v>172</v>
      </c>
      <c r="C477" t="s">
        <v>902</v>
      </c>
      <c r="D477" t="s">
        <v>903</v>
      </c>
      <c r="E477">
        <v>-8.9</v>
      </c>
      <c r="F477">
        <v>-9</v>
      </c>
      <c r="G477">
        <v>125</v>
      </c>
      <c r="H477">
        <v>125.2</v>
      </c>
      <c r="I477" t="s">
        <v>174</v>
      </c>
      <c r="L477" t="s">
        <v>912</v>
      </c>
      <c r="M477" t="s">
        <v>905</v>
      </c>
      <c r="V477" t="s">
        <v>177</v>
      </c>
      <c r="AA477" t="s">
        <v>906</v>
      </c>
      <c r="AB477">
        <v>50.97</v>
      </c>
      <c r="AC477">
        <v>1.5</v>
      </c>
      <c r="AE477">
        <v>11.7</v>
      </c>
      <c r="AI477">
        <v>10.73</v>
      </c>
      <c r="AJ477">
        <v>8.33</v>
      </c>
      <c r="AK477">
        <v>7.7</v>
      </c>
      <c r="AL477">
        <v>0.23</v>
      </c>
      <c r="AN477">
        <v>0.26</v>
      </c>
      <c r="AO477">
        <v>3.37</v>
      </c>
      <c r="AP477">
        <v>0.15</v>
      </c>
      <c r="BF477">
        <v>2.02</v>
      </c>
      <c r="BU477">
        <v>0</v>
      </c>
      <c r="CH477">
        <v>40.6</v>
      </c>
      <c r="CJ477">
        <v>358</v>
      </c>
      <c r="CK477">
        <v>178</v>
      </c>
      <c r="CN477">
        <v>45</v>
      </c>
      <c r="CO477">
        <v>73</v>
      </c>
      <c r="CP477">
        <v>73</v>
      </c>
      <c r="CQ477">
        <v>76</v>
      </c>
      <c r="CR477">
        <v>13</v>
      </c>
      <c r="CS477">
        <v>1.4</v>
      </c>
      <c r="CW477">
        <v>4</v>
      </c>
      <c r="CX477">
        <v>246</v>
      </c>
      <c r="CY477">
        <v>30</v>
      </c>
      <c r="CZ477">
        <v>81</v>
      </c>
      <c r="DA477">
        <v>3.7</v>
      </c>
      <c r="DM477">
        <v>0.4</v>
      </c>
      <c r="DN477">
        <v>80</v>
      </c>
      <c r="DO477">
        <v>4.08</v>
      </c>
      <c r="DP477">
        <v>11</v>
      </c>
      <c r="DQ477">
        <v>1.75</v>
      </c>
      <c r="DR477">
        <v>9.6199999999999992</v>
      </c>
      <c r="DS477">
        <v>3.37</v>
      </c>
      <c r="DT477">
        <v>1.04</v>
      </c>
      <c r="DU477">
        <v>4.3</v>
      </c>
      <c r="DV477">
        <v>0.82</v>
      </c>
      <c r="DW477">
        <v>5.55</v>
      </c>
      <c r="DX477">
        <v>1.17</v>
      </c>
      <c r="DY477">
        <v>3.55</v>
      </c>
      <c r="DZ477">
        <v>0.53</v>
      </c>
      <c r="EA477">
        <v>3.49</v>
      </c>
      <c r="EB477">
        <v>0.56999999999999995</v>
      </c>
      <c r="EC477">
        <v>2.2999999999999998</v>
      </c>
      <c r="ED477">
        <v>0.22</v>
      </c>
      <c r="EM477">
        <v>5</v>
      </c>
      <c r="EO477">
        <v>0.31</v>
      </c>
      <c r="EP477">
        <v>0.14000000000000001</v>
      </c>
      <c r="FO477">
        <v>883091</v>
      </c>
    </row>
    <row r="478" spans="1:171">
      <c r="A478" t="s">
        <v>901</v>
      </c>
      <c r="B478" t="s">
        <v>172</v>
      </c>
      <c r="C478" t="s">
        <v>902</v>
      </c>
      <c r="D478" t="s">
        <v>903</v>
      </c>
      <c r="E478">
        <v>-8.9</v>
      </c>
      <c r="F478">
        <v>-9</v>
      </c>
      <c r="G478">
        <v>125</v>
      </c>
      <c r="H478">
        <v>125.2</v>
      </c>
      <c r="I478" t="s">
        <v>174</v>
      </c>
      <c r="L478" t="s">
        <v>913</v>
      </c>
      <c r="M478" t="s">
        <v>905</v>
      </c>
      <c r="V478" t="s">
        <v>177</v>
      </c>
      <c r="AA478" t="s">
        <v>906</v>
      </c>
      <c r="AB478">
        <v>51.04</v>
      </c>
      <c r="AC478">
        <v>1.55</v>
      </c>
      <c r="AE478">
        <v>13.04</v>
      </c>
      <c r="AI478">
        <v>9.7899999999999991</v>
      </c>
      <c r="AJ478">
        <v>9.5</v>
      </c>
      <c r="AK478">
        <v>6.72</v>
      </c>
      <c r="AL478">
        <v>0.18</v>
      </c>
      <c r="AN478">
        <v>0.09</v>
      </c>
      <c r="AO478">
        <v>3.8</v>
      </c>
      <c r="AP478">
        <v>0.15</v>
      </c>
      <c r="BF478">
        <v>2.57</v>
      </c>
      <c r="BU478">
        <v>0</v>
      </c>
      <c r="CH478">
        <v>38</v>
      </c>
      <c r="CJ478">
        <v>294</v>
      </c>
      <c r="CK478">
        <v>181</v>
      </c>
      <c r="CN478">
        <v>39</v>
      </c>
      <c r="CO478">
        <v>51</v>
      </c>
      <c r="CP478">
        <v>145</v>
      </c>
      <c r="CQ478">
        <v>54</v>
      </c>
      <c r="CR478">
        <v>14</v>
      </c>
      <c r="CS478">
        <v>1.7</v>
      </c>
      <c r="CW478">
        <v>1</v>
      </c>
      <c r="CX478">
        <v>82</v>
      </c>
      <c r="CY478">
        <v>30</v>
      </c>
      <c r="CZ478">
        <v>106</v>
      </c>
      <c r="DA478">
        <v>2.7</v>
      </c>
      <c r="DM478">
        <v>0.1</v>
      </c>
      <c r="DN478">
        <v>34</v>
      </c>
      <c r="DO478">
        <v>4.6100000000000003</v>
      </c>
      <c r="DP478">
        <v>13</v>
      </c>
      <c r="DQ478">
        <v>2.13</v>
      </c>
      <c r="DR478">
        <v>11.5</v>
      </c>
      <c r="DS478">
        <v>3.65</v>
      </c>
      <c r="DT478">
        <v>1.24</v>
      </c>
      <c r="DU478">
        <v>4.5199999999999996</v>
      </c>
      <c r="DV478">
        <v>0.83</v>
      </c>
      <c r="DW478">
        <v>5.42</v>
      </c>
      <c r="DX478">
        <v>1.1399999999999999</v>
      </c>
      <c r="DY478">
        <v>3.34</v>
      </c>
      <c r="DZ478">
        <v>0.51</v>
      </c>
      <c r="EA478">
        <v>3.33</v>
      </c>
      <c r="EB478">
        <v>0.52</v>
      </c>
      <c r="EC478">
        <v>2.6</v>
      </c>
      <c r="ED478">
        <v>0.17</v>
      </c>
      <c r="EM478">
        <v>5</v>
      </c>
      <c r="EO478">
        <v>0.21</v>
      </c>
      <c r="EP478">
        <v>0.09</v>
      </c>
      <c r="FO478">
        <v>883092</v>
      </c>
    </row>
    <row r="479" spans="1:171">
      <c r="A479" t="s">
        <v>901</v>
      </c>
      <c r="B479" t="s">
        <v>172</v>
      </c>
      <c r="C479" t="s">
        <v>902</v>
      </c>
      <c r="D479" t="s">
        <v>903</v>
      </c>
      <c r="E479">
        <v>-8.9</v>
      </c>
      <c r="F479">
        <v>-9</v>
      </c>
      <c r="G479">
        <v>125</v>
      </c>
      <c r="H479">
        <v>125.2</v>
      </c>
      <c r="I479" t="s">
        <v>174</v>
      </c>
      <c r="L479" t="s">
        <v>914</v>
      </c>
      <c r="M479" t="s">
        <v>905</v>
      </c>
      <c r="V479" t="s">
        <v>177</v>
      </c>
      <c r="AA479" t="s">
        <v>906</v>
      </c>
      <c r="AB479">
        <v>52.22</v>
      </c>
      <c r="AC479">
        <v>1.2</v>
      </c>
      <c r="AE479">
        <v>13.26</v>
      </c>
      <c r="AI479">
        <v>6.99</v>
      </c>
      <c r="AJ479">
        <v>7.91</v>
      </c>
      <c r="AK479">
        <v>9.5299999999999994</v>
      </c>
      <c r="AL479">
        <v>0.24</v>
      </c>
      <c r="AN479">
        <v>0.06</v>
      </c>
      <c r="AO479">
        <v>4.49</v>
      </c>
      <c r="AP479">
        <v>0.11</v>
      </c>
      <c r="BF479">
        <v>2.54</v>
      </c>
      <c r="BU479">
        <v>0</v>
      </c>
      <c r="CH479">
        <v>39.799999999999997</v>
      </c>
      <c r="CJ479">
        <v>280</v>
      </c>
      <c r="CK479">
        <v>340</v>
      </c>
      <c r="CN479">
        <v>33</v>
      </c>
      <c r="CO479">
        <v>78</v>
      </c>
      <c r="CP479">
        <v>45</v>
      </c>
      <c r="CQ479">
        <v>131</v>
      </c>
      <c r="CR479">
        <v>10</v>
      </c>
      <c r="CS479">
        <v>1.2</v>
      </c>
      <c r="CW479">
        <v>1</v>
      </c>
      <c r="CX479">
        <v>139</v>
      </c>
      <c r="CY479">
        <v>23</v>
      </c>
      <c r="CZ479">
        <v>65</v>
      </c>
      <c r="DA479">
        <v>1.3</v>
      </c>
      <c r="DM479">
        <v>0.1</v>
      </c>
      <c r="DN479">
        <v>36</v>
      </c>
      <c r="DO479">
        <v>2.19</v>
      </c>
      <c r="DP479">
        <v>6.73</v>
      </c>
      <c r="DQ479">
        <v>1.1599999999999999</v>
      </c>
      <c r="DR479">
        <v>6.88</v>
      </c>
      <c r="DS479">
        <v>2.58</v>
      </c>
      <c r="DT479">
        <v>0.7</v>
      </c>
      <c r="DU479">
        <v>3.38</v>
      </c>
      <c r="DV479">
        <v>0.64</v>
      </c>
      <c r="DW479">
        <v>4.28</v>
      </c>
      <c r="DX479">
        <v>0.92</v>
      </c>
      <c r="DY479">
        <v>2.7</v>
      </c>
      <c r="DZ479">
        <v>0.41</v>
      </c>
      <c r="EA479">
        <v>2.7</v>
      </c>
      <c r="EB479">
        <v>0.44</v>
      </c>
      <c r="EC479">
        <v>1.7</v>
      </c>
      <c r="ED479">
        <v>0.12</v>
      </c>
      <c r="EM479">
        <v>5</v>
      </c>
      <c r="EO479">
        <v>0.11</v>
      </c>
      <c r="EP479">
        <v>0.06</v>
      </c>
      <c r="FO479">
        <v>883093</v>
      </c>
    </row>
    <row r="480" spans="1:171">
      <c r="A480" t="s">
        <v>901</v>
      </c>
      <c r="B480" t="s">
        <v>172</v>
      </c>
      <c r="C480" t="s">
        <v>902</v>
      </c>
      <c r="D480" t="s">
        <v>903</v>
      </c>
      <c r="E480">
        <v>-8.9</v>
      </c>
      <c r="F480">
        <v>-9</v>
      </c>
      <c r="G480">
        <v>125</v>
      </c>
      <c r="H480">
        <v>125.2</v>
      </c>
      <c r="I480" t="s">
        <v>174</v>
      </c>
      <c r="L480" t="s">
        <v>915</v>
      </c>
      <c r="M480" t="s">
        <v>905</v>
      </c>
      <c r="V480" t="s">
        <v>177</v>
      </c>
      <c r="AA480" t="s">
        <v>906</v>
      </c>
      <c r="AB480">
        <v>51.68</v>
      </c>
      <c r="AC480">
        <v>1.25</v>
      </c>
      <c r="AE480">
        <v>12.48</v>
      </c>
      <c r="AI480">
        <v>8.58</v>
      </c>
      <c r="AJ480">
        <v>8.15</v>
      </c>
      <c r="AK480">
        <v>10.14</v>
      </c>
      <c r="AL480">
        <v>0.23</v>
      </c>
      <c r="AN480">
        <v>0.09</v>
      </c>
      <c r="AO480">
        <v>3.99</v>
      </c>
      <c r="AP480">
        <v>0.1</v>
      </c>
      <c r="BF480">
        <v>2.9</v>
      </c>
      <c r="BU480">
        <v>0</v>
      </c>
      <c r="CH480">
        <v>41.9</v>
      </c>
      <c r="CJ480">
        <v>300</v>
      </c>
      <c r="CK480">
        <v>355</v>
      </c>
      <c r="CN480">
        <v>32</v>
      </c>
      <c r="CO480">
        <v>75</v>
      </c>
      <c r="CP480">
        <v>25</v>
      </c>
      <c r="CQ480">
        <v>108</v>
      </c>
      <c r="CR480">
        <v>11</v>
      </c>
      <c r="CS480">
        <v>1.2</v>
      </c>
      <c r="CW480">
        <v>1</v>
      </c>
      <c r="CX480">
        <v>127</v>
      </c>
      <c r="CY480">
        <v>24</v>
      </c>
      <c r="CZ480">
        <v>71</v>
      </c>
      <c r="DA480">
        <v>1.5</v>
      </c>
      <c r="DM480">
        <v>0.1</v>
      </c>
      <c r="DN480">
        <v>39</v>
      </c>
      <c r="DO480">
        <v>2.5299999999999998</v>
      </c>
      <c r="DP480">
        <v>7.42</v>
      </c>
      <c r="DQ480">
        <v>1.32</v>
      </c>
      <c r="DR480">
        <v>7.33</v>
      </c>
      <c r="DS480">
        <v>2.76</v>
      </c>
      <c r="DT480">
        <v>0.87</v>
      </c>
      <c r="DU480">
        <v>3.62</v>
      </c>
      <c r="DV480">
        <v>0.67</v>
      </c>
      <c r="DW480">
        <v>4.58</v>
      </c>
      <c r="DX480">
        <v>0.96</v>
      </c>
      <c r="DY480">
        <v>2.9</v>
      </c>
      <c r="DZ480">
        <v>0.45</v>
      </c>
      <c r="EA480">
        <v>2.97</v>
      </c>
      <c r="EB480">
        <v>0.48</v>
      </c>
      <c r="EC480">
        <v>1.9</v>
      </c>
      <c r="ED480">
        <v>0.11</v>
      </c>
      <c r="EM480">
        <v>5</v>
      </c>
      <c r="EO480">
        <v>0.13</v>
      </c>
      <c r="EP480">
        <v>0.11</v>
      </c>
      <c r="FO480">
        <v>883094</v>
      </c>
    </row>
    <row r="481" spans="1:171">
      <c r="A481" t="s">
        <v>901</v>
      </c>
      <c r="B481" t="s">
        <v>172</v>
      </c>
      <c r="C481" t="s">
        <v>902</v>
      </c>
      <c r="D481" t="s">
        <v>903</v>
      </c>
      <c r="E481">
        <v>-8.9</v>
      </c>
      <c r="F481">
        <v>-9</v>
      </c>
      <c r="G481">
        <v>125</v>
      </c>
      <c r="H481">
        <v>125.2</v>
      </c>
      <c r="I481" t="s">
        <v>174</v>
      </c>
      <c r="L481" t="s">
        <v>916</v>
      </c>
      <c r="M481" t="s">
        <v>905</v>
      </c>
      <c r="V481" t="s">
        <v>177</v>
      </c>
      <c r="AA481" t="s">
        <v>906</v>
      </c>
      <c r="AB481">
        <v>49.8</v>
      </c>
      <c r="AC481">
        <v>1.27</v>
      </c>
      <c r="AE481">
        <v>12.94</v>
      </c>
      <c r="AI481">
        <v>7.12</v>
      </c>
      <c r="AJ481">
        <v>8.9600000000000009</v>
      </c>
      <c r="AK481">
        <v>10.38</v>
      </c>
      <c r="AL481">
        <v>0.27</v>
      </c>
      <c r="AN481">
        <v>0.05</v>
      </c>
      <c r="AO481">
        <v>3.72</v>
      </c>
      <c r="AP481">
        <v>0.11</v>
      </c>
      <c r="BF481">
        <v>2.94</v>
      </c>
      <c r="BU481">
        <v>0</v>
      </c>
      <c r="CH481">
        <v>41.4</v>
      </c>
      <c r="CJ481">
        <v>298</v>
      </c>
      <c r="CK481">
        <v>353</v>
      </c>
      <c r="CN481">
        <v>25</v>
      </c>
      <c r="CO481">
        <v>74</v>
      </c>
      <c r="CP481">
        <v>18</v>
      </c>
      <c r="CQ481">
        <v>113</v>
      </c>
      <c r="CR481">
        <v>10</v>
      </c>
      <c r="CS481">
        <v>1.2</v>
      </c>
      <c r="CW481">
        <v>1</v>
      </c>
      <c r="CX481">
        <v>131</v>
      </c>
      <c r="CY481">
        <v>22</v>
      </c>
      <c r="CZ481">
        <v>68</v>
      </c>
      <c r="DA481">
        <v>1.5</v>
      </c>
      <c r="DM481">
        <v>0.1</v>
      </c>
      <c r="DN481">
        <v>36</v>
      </c>
      <c r="DO481">
        <v>2.2200000000000002</v>
      </c>
      <c r="DP481">
        <v>6.74</v>
      </c>
      <c r="DQ481">
        <v>1.1599999999999999</v>
      </c>
      <c r="DR481">
        <v>6.74</v>
      </c>
      <c r="DS481">
        <v>2.57</v>
      </c>
      <c r="DT481">
        <v>0.74</v>
      </c>
      <c r="DU481">
        <v>3.32</v>
      </c>
      <c r="DV481">
        <v>0.66</v>
      </c>
      <c r="DW481">
        <v>4.4000000000000004</v>
      </c>
      <c r="DX481">
        <v>0.92</v>
      </c>
      <c r="DY481">
        <v>2.85</v>
      </c>
      <c r="DZ481">
        <v>0.45</v>
      </c>
      <c r="EA481">
        <v>2.9</v>
      </c>
      <c r="EB481">
        <v>0.47</v>
      </c>
      <c r="EC481">
        <v>1.9</v>
      </c>
      <c r="ED481">
        <v>0.11</v>
      </c>
      <c r="EM481">
        <v>5</v>
      </c>
      <c r="EO481">
        <v>0.13</v>
      </c>
      <c r="EP481">
        <v>0.11</v>
      </c>
      <c r="FO481">
        <v>883095</v>
      </c>
    </row>
    <row r="482" spans="1:171">
      <c r="A482" t="s">
        <v>901</v>
      </c>
      <c r="B482" t="s">
        <v>172</v>
      </c>
      <c r="C482" t="s">
        <v>902</v>
      </c>
      <c r="D482" t="s">
        <v>903</v>
      </c>
      <c r="E482">
        <v>-8.9</v>
      </c>
      <c r="F482">
        <v>-9</v>
      </c>
      <c r="G482">
        <v>125</v>
      </c>
      <c r="H482">
        <v>125.2</v>
      </c>
      <c r="I482" t="s">
        <v>174</v>
      </c>
      <c r="L482" t="s">
        <v>917</v>
      </c>
      <c r="M482" t="s">
        <v>905</v>
      </c>
      <c r="V482" t="s">
        <v>177</v>
      </c>
      <c r="AA482" t="s">
        <v>906</v>
      </c>
      <c r="AB482">
        <v>50.95</v>
      </c>
      <c r="AC482">
        <v>1.1200000000000001</v>
      </c>
      <c r="AE482">
        <v>13.32</v>
      </c>
      <c r="AI482">
        <v>8.2200000000000006</v>
      </c>
      <c r="AJ482">
        <v>7.94</v>
      </c>
      <c r="AK482">
        <v>8.27</v>
      </c>
      <c r="AL482">
        <v>0.2</v>
      </c>
      <c r="AN482">
        <v>0.08</v>
      </c>
      <c r="AO482">
        <v>4.7699999999999996</v>
      </c>
      <c r="AP482">
        <v>0.1</v>
      </c>
      <c r="BF482">
        <v>3.22</v>
      </c>
      <c r="BU482">
        <v>0</v>
      </c>
      <c r="CH482">
        <v>36.799999999999997</v>
      </c>
      <c r="CJ482">
        <v>273</v>
      </c>
      <c r="CK482">
        <v>314</v>
      </c>
      <c r="CN482">
        <v>47</v>
      </c>
      <c r="CO482">
        <v>72</v>
      </c>
      <c r="CP482">
        <v>119</v>
      </c>
      <c r="CQ482">
        <v>93</v>
      </c>
      <c r="CR482">
        <v>11</v>
      </c>
      <c r="CS482">
        <v>1</v>
      </c>
      <c r="CW482">
        <v>1</v>
      </c>
      <c r="CX482">
        <v>130</v>
      </c>
      <c r="CY482">
        <v>21</v>
      </c>
      <c r="CZ482">
        <v>59</v>
      </c>
      <c r="DA482">
        <v>1.3</v>
      </c>
      <c r="DM482">
        <v>0.1</v>
      </c>
      <c r="DN482">
        <v>35</v>
      </c>
      <c r="DO482">
        <v>2.11</v>
      </c>
      <c r="DP482">
        <v>6.59</v>
      </c>
      <c r="DQ482">
        <v>1.1499999999999999</v>
      </c>
      <c r="DR482">
        <v>6.38</v>
      </c>
      <c r="DS482">
        <v>2.38</v>
      </c>
      <c r="DT482">
        <v>0.71</v>
      </c>
      <c r="DU482">
        <v>3.22</v>
      </c>
      <c r="DV482">
        <v>0.61</v>
      </c>
      <c r="DW482">
        <v>4.1500000000000004</v>
      </c>
      <c r="DX482">
        <v>0.86</v>
      </c>
      <c r="DY482">
        <v>2.62</v>
      </c>
      <c r="DZ482">
        <v>0.41</v>
      </c>
      <c r="EA482">
        <v>2.52</v>
      </c>
      <c r="EB482">
        <v>0.42</v>
      </c>
      <c r="EC482">
        <v>1.7</v>
      </c>
      <c r="ED482">
        <v>0.09</v>
      </c>
      <c r="EM482">
        <v>5</v>
      </c>
      <c r="EO482">
        <v>0.14000000000000001</v>
      </c>
      <c r="EP482">
        <v>0.06</v>
      </c>
      <c r="FO482">
        <v>883096</v>
      </c>
    </row>
    <row r="483" spans="1:171">
      <c r="A483" t="s">
        <v>901</v>
      </c>
      <c r="B483" t="s">
        <v>172</v>
      </c>
      <c r="C483" t="s">
        <v>902</v>
      </c>
      <c r="D483" t="s">
        <v>903</v>
      </c>
      <c r="E483">
        <v>-8.9</v>
      </c>
      <c r="F483">
        <v>-9</v>
      </c>
      <c r="G483">
        <v>125</v>
      </c>
      <c r="H483">
        <v>125.2</v>
      </c>
      <c r="I483" t="s">
        <v>174</v>
      </c>
      <c r="L483" t="s">
        <v>918</v>
      </c>
      <c r="M483" t="s">
        <v>905</v>
      </c>
      <c r="V483" t="s">
        <v>177</v>
      </c>
      <c r="AA483" t="s">
        <v>906</v>
      </c>
      <c r="AB483">
        <v>48.39</v>
      </c>
      <c r="AC483">
        <v>2.11</v>
      </c>
      <c r="AE483">
        <v>13.37</v>
      </c>
      <c r="AI483">
        <v>11.63</v>
      </c>
      <c r="AJ483">
        <v>3.98</v>
      </c>
      <c r="AK483">
        <v>9.51</v>
      </c>
      <c r="AL483">
        <v>0.3</v>
      </c>
      <c r="AN483">
        <v>0.01</v>
      </c>
      <c r="AO483">
        <v>3</v>
      </c>
      <c r="AP483">
        <v>0.26</v>
      </c>
      <c r="BF483">
        <v>4.92</v>
      </c>
      <c r="BU483">
        <v>0</v>
      </c>
      <c r="CH483">
        <v>38.5</v>
      </c>
      <c r="CJ483">
        <v>318</v>
      </c>
      <c r="CK483">
        <v>212</v>
      </c>
      <c r="CN483">
        <v>36</v>
      </c>
      <c r="CO483">
        <v>60</v>
      </c>
      <c r="CP483">
        <v>2</v>
      </c>
      <c r="CQ483">
        <v>195</v>
      </c>
      <c r="CR483">
        <v>16</v>
      </c>
      <c r="CS483">
        <v>1</v>
      </c>
      <c r="CW483">
        <v>1</v>
      </c>
      <c r="CX483">
        <v>64</v>
      </c>
      <c r="CY483">
        <v>34</v>
      </c>
      <c r="CZ483">
        <v>153</v>
      </c>
      <c r="DA483">
        <v>5.5</v>
      </c>
      <c r="DM483">
        <v>0.1</v>
      </c>
      <c r="DN483">
        <v>12</v>
      </c>
      <c r="DO483">
        <v>7.81</v>
      </c>
      <c r="DP483">
        <v>20.6</v>
      </c>
      <c r="DQ483">
        <v>3.25</v>
      </c>
      <c r="DR483">
        <v>16.899999999999999</v>
      </c>
      <c r="DS483">
        <v>5.21</v>
      </c>
      <c r="DT483">
        <v>1.55</v>
      </c>
      <c r="DU483">
        <v>5.87</v>
      </c>
      <c r="DV483">
        <v>1.04</v>
      </c>
      <c r="DW483">
        <v>6.73</v>
      </c>
      <c r="DX483">
        <v>1.37</v>
      </c>
      <c r="DY483">
        <v>4.09</v>
      </c>
      <c r="DZ483">
        <v>0.63</v>
      </c>
      <c r="EA483">
        <v>4.07</v>
      </c>
      <c r="EB483">
        <v>0.62</v>
      </c>
      <c r="EC483">
        <v>3.7</v>
      </c>
      <c r="ED483">
        <v>0.39</v>
      </c>
      <c r="EM483">
        <v>5</v>
      </c>
      <c r="EO483">
        <v>0.59</v>
      </c>
      <c r="EP483">
        <v>0.2</v>
      </c>
      <c r="FO483">
        <v>883097</v>
      </c>
    </row>
    <row r="484" spans="1:171">
      <c r="A484" t="s">
        <v>901</v>
      </c>
      <c r="B484" t="s">
        <v>172</v>
      </c>
      <c r="C484" t="s">
        <v>902</v>
      </c>
      <c r="D484" t="s">
        <v>903</v>
      </c>
      <c r="E484">
        <v>-8.9</v>
      </c>
      <c r="F484">
        <v>-9</v>
      </c>
      <c r="G484">
        <v>125</v>
      </c>
      <c r="H484">
        <v>125.2</v>
      </c>
      <c r="I484" t="s">
        <v>174</v>
      </c>
      <c r="L484" t="s">
        <v>919</v>
      </c>
      <c r="M484" t="s">
        <v>905</v>
      </c>
      <c r="V484" t="s">
        <v>177</v>
      </c>
      <c r="AA484" t="s">
        <v>906</v>
      </c>
      <c r="AB484">
        <v>48.38</v>
      </c>
      <c r="AC484">
        <v>2.06</v>
      </c>
      <c r="AE484">
        <v>14.03</v>
      </c>
      <c r="AI484">
        <v>12.22</v>
      </c>
      <c r="AJ484">
        <v>2.86</v>
      </c>
      <c r="AK484">
        <v>10.050000000000001</v>
      </c>
      <c r="AL484">
        <v>0.28999999999999998</v>
      </c>
      <c r="AN484">
        <v>0.02</v>
      </c>
      <c r="AO484">
        <v>2.87</v>
      </c>
      <c r="AP484">
        <v>0.26</v>
      </c>
      <c r="BF484">
        <v>5.81</v>
      </c>
      <c r="BU484">
        <v>0</v>
      </c>
      <c r="CH484">
        <v>39.5</v>
      </c>
      <c r="CJ484">
        <v>308</v>
      </c>
      <c r="CK484">
        <v>239</v>
      </c>
      <c r="CN484">
        <v>38</v>
      </c>
      <c r="CO484">
        <v>63</v>
      </c>
      <c r="CP484">
        <v>6</v>
      </c>
      <c r="CQ484">
        <v>201</v>
      </c>
      <c r="CR484">
        <v>16</v>
      </c>
      <c r="CS484">
        <v>0.8</v>
      </c>
      <c r="CW484">
        <v>1</v>
      </c>
      <c r="CX484">
        <v>43</v>
      </c>
      <c r="CY484">
        <v>35</v>
      </c>
      <c r="CZ484">
        <v>151</v>
      </c>
      <c r="DA484">
        <v>5.4</v>
      </c>
      <c r="DM484">
        <v>0.1</v>
      </c>
      <c r="DN484">
        <v>10</v>
      </c>
      <c r="DO484">
        <v>8.1999999999999993</v>
      </c>
      <c r="DP484">
        <v>21.6</v>
      </c>
      <c r="DQ484">
        <v>3.33</v>
      </c>
      <c r="DR484">
        <v>17.399999999999999</v>
      </c>
      <c r="DS484">
        <v>5.36</v>
      </c>
      <c r="DT484">
        <v>1.79</v>
      </c>
      <c r="DU484">
        <v>6.07</v>
      </c>
      <c r="DV484">
        <v>1.08</v>
      </c>
      <c r="DW484">
        <v>6.85</v>
      </c>
      <c r="DX484">
        <v>1.39</v>
      </c>
      <c r="DY484">
        <v>4.07</v>
      </c>
      <c r="DZ484">
        <v>0.61</v>
      </c>
      <c r="EA484">
        <v>3.89</v>
      </c>
      <c r="EB484">
        <v>0.63</v>
      </c>
      <c r="EC484">
        <v>3.6</v>
      </c>
      <c r="ED484">
        <v>0.37</v>
      </c>
      <c r="EM484">
        <v>5</v>
      </c>
      <c r="EO484">
        <v>0.55000000000000004</v>
      </c>
      <c r="EP484">
        <v>0.22</v>
      </c>
      <c r="FO484">
        <v>883098</v>
      </c>
    </row>
    <row r="485" spans="1:171">
      <c r="A485" t="s">
        <v>901</v>
      </c>
      <c r="B485" t="s">
        <v>172</v>
      </c>
      <c r="C485" t="s">
        <v>902</v>
      </c>
      <c r="D485" t="s">
        <v>903</v>
      </c>
      <c r="E485">
        <v>-8.9</v>
      </c>
      <c r="F485">
        <v>-9</v>
      </c>
      <c r="G485">
        <v>125</v>
      </c>
      <c r="H485">
        <v>125.2</v>
      </c>
      <c r="I485" t="s">
        <v>174</v>
      </c>
      <c r="L485" t="s">
        <v>920</v>
      </c>
      <c r="M485" t="s">
        <v>905</v>
      </c>
      <c r="V485" t="s">
        <v>177</v>
      </c>
      <c r="AA485" t="s">
        <v>906</v>
      </c>
      <c r="AB485">
        <v>49.46</v>
      </c>
      <c r="AC485">
        <v>2.1800000000000002</v>
      </c>
      <c r="AE485">
        <v>13.74</v>
      </c>
      <c r="AI485">
        <v>12.18</v>
      </c>
      <c r="AJ485">
        <v>2.31</v>
      </c>
      <c r="AK485">
        <v>9.7899999999999991</v>
      </c>
      <c r="AL485">
        <v>0.27</v>
      </c>
      <c r="AN485">
        <v>0.01</v>
      </c>
      <c r="AO485">
        <v>2.85</v>
      </c>
      <c r="AP485">
        <v>0.28999999999999998</v>
      </c>
      <c r="BF485">
        <v>5.27</v>
      </c>
      <c r="BU485">
        <v>0</v>
      </c>
      <c r="CH485">
        <v>38.5</v>
      </c>
      <c r="CJ485">
        <v>323</v>
      </c>
      <c r="CK485">
        <v>216</v>
      </c>
      <c r="CN485">
        <v>38</v>
      </c>
      <c r="CO485">
        <v>66</v>
      </c>
      <c r="CP485">
        <v>9</v>
      </c>
      <c r="CQ485">
        <v>204</v>
      </c>
      <c r="CR485">
        <v>17</v>
      </c>
      <c r="CS485">
        <v>0.7</v>
      </c>
      <c r="CW485">
        <v>1</v>
      </c>
      <c r="CX485">
        <v>36</v>
      </c>
      <c r="CY485">
        <v>38</v>
      </c>
      <c r="CZ485">
        <v>156</v>
      </c>
      <c r="DA485">
        <v>5.6</v>
      </c>
      <c r="DM485">
        <v>0.1</v>
      </c>
      <c r="DN485">
        <v>10</v>
      </c>
      <c r="DO485">
        <v>8.43</v>
      </c>
      <c r="DP485">
        <v>21.8</v>
      </c>
      <c r="DQ485">
        <v>3.35</v>
      </c>
      <c r="DR485">
        <v>17.2</v>
      </c>
      <c r="DS485">
        <v>5.28</v>
      </c>
      <c r="DT485">
        <v>1.8</v>
      </c>
      <c r="DU485">
        <v>5.99</v>
      </c>
      <c r="DV485">
        <v>1.06</v>
      </c>
      <c r="DW485">
        <v>6.89</v>
      </c>
      <c r="DX485">
        <v>1.43</v>
      </c>
      <c r="DY485">
        <v>4.21</v>
      </c>
      <c r="DZ485">
        <v>0.63</v>
      </c>
      <c r="EA485">
        <v>3.99</v>
      </c>
      <c r="EB485">
        <v>0.66</v>
      </c>
      <c r="EC485">
        <v>3.6</v>
      </c>
      <c r="ED485">
        <v>0.38</v>
      </c>
      <c r="EM485">
        <v>5</v>
      </c>
      <c r="EO485">
        <v>0.57999999999999996</v>
      </c>
      <c r="EP485">
        <v>0.32</v>
      </c>
      <c r="FO485">
        <v>883099</v>
      </c>
    </row>
    <row r="486" spans="1:171">
      <c r="A486" t="s">
        <v>901</v>
      </c>
      <c r="B486" t="s">
        <v>172</v>
      </c>
      <c r="C486" t="s">
        <v>902</v>
      </c>
      <c r="D486" t="s">
        <v>903</v>
      </c>
      <c r="E486">
        <v>-8.9</v>
      </c>
      <c r="F486">
        <v>-9</v>
      </c>
      <c r="G486">
        <v>125</v>
      </c>
      <c r="H486">
        <v>125.2</v>
      </c>
      <c r="I486" t="s">
        <v>174</v>
      </c>
      <c r="L486" t="s">
        <v>921</v>
      </c>
      <c r="M486" t="s">
        <v>905</v>
      </c>
      <c r="V486" t="s">
        <v>177</v>
      </c>
      <c r="AA486" t="s">
        <v>906</v>
      </c>
      <c r="AB486">
        <v>46.17</v>
      </c>
      <c r="AC486">
        <v>1.33</v>
      </c>
      <c r="AE486">
        <v>13.5</v>
      </c>
      <c r="AI486">
        <v>8.4</v>
      </c>
      <c r="AJ486">
        <v>9.5500000000000007</v>
      </c>
      <c r="AK486">
        <v>11.09</v>
      </c>
      <c r="AL486">
        <v>0.27</v>
      </c>
      <c r="AN486">
        <v>0.06</v>
      </c>
      <c r="AO486">
        <v>2.89</v>
      </c>
      <c r="AP486">
        <v>0.11</v>
      </c>
      <c r="BF486">
        <v>3.56</v>
      </c>
      <c r="BU486">
        <v>1</v>
      </c>
      <c r="CH486">
        <v>44</v>
      </c>
      <c r="CJ486">
        <v>333</v>
      </c>
      <c r="CK486">
        <v>254</v>
      </c>
      <c r="CN486">
        <v>36</v>
      </c>
      <c r="CO486">
        <v>68</v>
      </c>
      <c r="CP486">
        <v>10</v>
      </c>
      <c r="CQ486">
        <v>212</v>
      </c>
      <c r="CR486">
        <v>14</v>
      </c>
      <c r="CS486">
        <v>1.5</v>
      </c>
      <c r="CW486">
        <v>1</v>
      </c>
      <c r="CX486">
        <v>122</v>
      </c>
      <c r="CY486">
        <v>27</v>
      </c>
      <c r="CZ486">
        <v>71</v>
      </c>
      <c r="DA486">
        <v>2</v>
      </c>
      <c r="DM486">
        <v>0.1</v>
      </c>
      <c r="DN486">
        <v>27</v>
      </c>
      <c r="DO486">
        <v>3.17</v>
      </c>
      <c r="DP486">
        <v>8.9</v>
      </c>
      <c r="DQ486">
        <v>1.47</v>
      </c>
      <c r="DR486">
        <v>8.19</v>
      </c>
      <c r="DS486">
        <v>2.95</v>
      </c>
      <c r="DT486">
        <v>0.84</v>
      </c>
      <c r="DU486">
        <v>3.89</v>
      </c>
      <c r="DV486">
        <v>0.74</v>
      </c>
      <c r="DW486">
        <v>5.1100000000000003</v>
      </c>
      <c r="DX486">
        <v>1.07</v>
      </c>
      <c r="DY486">
        <v>3.21</v>
      </c>
      <c r="DZ486">
        <v>0.49</v>
      </c>
      <c r="EA486">
        <v>3.09</v>
      </c>
      <c r="EB486">
        <v>0.51</v>
      </c>
      <c r="EC486">
        <v>2</v>
      </c>
      <c r="ED486">
        <v>0.13</v>
      </c>
      <c r="EM486">
        <v>5</v>
      </c>
      <c r="EO486">
        <v>0.17</v>
      </c>
      <c r="EP486">
        <v>0.08</v>
      </c>
      <c r="FO486">
        <v>883100</v>
      </c>
    </row>
    <row r="487" spans="1:171">
      <c r="A487" t="s">
        <v>901</v>
      </c>
      <c r="B487" t="s">
        <v>172</v>
      </c>
      <c r="C487" t="s">
        <v>902</v>
      </c>
      <c r="D487" t="s">
        <v>903</v>
      </c>
      <c r="E487">
        <v>-8.9</v>
      </c>
      <c r="F487">
        <v>-9</v>
      </c>
      <c r="G487">
        <v>125</v>
      </c>
      <c r="H487">
        <v>125.2</v>
      </c>
      <c r="I487" t="s">
        <v>174</v>
      </c>
      <c r="L487" t="s">
        <v>922</v>
      </c>
      <c r="M487" t="s">
        <v>905</v>
      </c>
      <c r="V487" t="s">
        <v>177</v>
      </c>
      <c r="AA487" t="s">
        <v>906</v>
      </c>
      <c r="AB487">
        <v>47.32</v>
      </c>
      <c r="AC487">
        <v>2.0099999999999998</v>
      </c>
      <c r="AE487">
        <v>13.89</v>
      </c>
      <c r="AI487">
        <v>12.38</v>
      </c>
      <c r="AJ487">
        <v>6.05</v>
      </c>
      <c r="AK487">
        <v>6.95</v>
      </c>
      <c r="AL487">
        <v>0.25</v>
      </c>
      <c r="AN487">
        <v>0.15</v>
      </c>
      <c r="AO487">
        <v>3.18</v>
      </c>
      <c r="AP487">
        <v>0.14000000000000001</v>
      </c>
      <c r="BF487">
        <v>6.79</v>
      </c>
      <c r="BU487">
        <v>0</v>
      </c>
      <c r="CH487">
        <v>51.6</v>
      </c>
      <c r="CJ487">
        <v>420</v>
      </c>
      <c r="CK487">
        <v>155</v>
      </c>
      <c r="CN487">
        <v>50</v>
      </c>
      <c r="CO487">
        <v>56</v>
      </c>
      <c r="CP487">
        <v>60</v>
      </c>
      <c r="CQ487">
        <v>79</v>
      </c>
      <c r="CR487">
        <v>18</v>
      </c>
      <c r="CS487">
        <v>2.5</v>
      </c>
      <c r="CW487">
        <v>3</v>
      </c>
      <c r="CX487">
        <v>280</v>
      </c>
      <c r="CY487">
        <v>42</v>
      </c>
      <c r="CZ487">
        <v>108</v>
      </c>
      <c r="DA487">
        <v>1</v>
      </c>
      <c r="DM487">
        <v>0.4</v>
      </c>
      <c r="DN487">
        <v>103</v>
      </c>
      <c r="DO487">
        <v>3.11</v>
      </c>
      <c r="DP487">
        <v>10.8</v>
      </c>
      <c r="DQ487">
        <v>1.99</v>
      </c>
      <c r="DR487">
        <v>11.4</v>
      </c>
      <c r="DS487">
        <v>4.12</v>
      </c>
      <c r="DT487">
        <v>1.42</v>
      </c>
      <c r="DU487">
        <v>5.86</v>
      </c>
      <c r="DV487">
        <v>1.1599999999999999</v>
      </c>
      <c r="DW487">
        <v>7.75</v>
      </c>
      <c r="DX487">
        <v>1.58</v>
      </c>
      <c r="DY487">
        <v>4.7</v>
      </c>
      <c r="DZ487">
        <v>0.72</v>
      </c>
      <c r="EA487">
        <v>4.7</v>
      </c>
      <c r="EB487">
        <v>0.72</v>
      </c>
      <c r="EC487">
        <v>3.3</v>
      </c>
      <c r="ED487">
        <v>0.13</v>
      </c>
      <c r="EM487">
        <v>5</v>
      </c>
      <c r="EO487">
        <v>0.2</v>
      </c>
      <c r="EP487">
        <v>0.25</v>
      </c>
      <c r="FO487">
        <v>883101</v>
      </c>
    </row>
    <row r="488" spans="1:171" hidden="1">
      <c r="A488" t="s">
        <v>901</v>
      </c>
      <c r="B488" t="s">
        <v>172</v>
      </c>
      <c r="C488" t="s">
        <v>902</v>
      </c>
      <c r="D488" t="s">
        <v>903</v>
      </c>
      <c r="E488">
        <v>-8.9</v>
      </c>
      <c r="F488">
        <v>-9</v>
      </c>
      <c r="G488">
        <v>125</v>
      </c>
      <c r="H488">
        <v>125.2</v>
      </c>
      <c r="I488" t="s">
        <v>174</v>
      </c>
      <c r="L488" t="s">
        <v>923</v>
      </c>
      <c r="M488" t="s">
        <v>905</v>
      </c>
      <c r="V488" t="s">
        <v>177</v>
      </c>
      <c r="AA488" t="s">
        <v>906</v>
      </c>
      <c r="AB488">
        <v>42.73</v>
      </c>
      <c r="AC488">
        <v>1.27</v>
      </c>
      <c r="AE488">
        <v>19.170000000000002</v>
      </c>
      <c r="AI488">
        <v>8.0399999999999991</v>
      </c>
      <c r="AJ488">
        <v>12.75</v>
      </c>
      <c r="AK488">
        <v>4.32</v>
      </c>
      <c r="AL488">
        <v>0.13</v>
      </c>
      <c r="AN488">
        <v>0.6</v>
      </c>
      <c r="AO488">
        <v>3.21</v>
      </c>
      <c r="AP488">
        <v>0.18</v>
      </c>
      <c r="BF488">
        <v>5.74</v>
      </c>
      <c r="BU488">
        <v>0</v>
      </c>
      <c r="CH488">
        <v>32</v>
      </c>
      <c r="CJ488">
        <v>239</v>
      </c>
      <c r="CK488">
        <v>268</v>
      </c>
      <c r="CN488">
        <v>34</v>
      </c>
      <c r="CO488">
        <v>83</v>
      </c>
      <c r="CP488">
        <v>42</v>
      </c>
      <c r="CQ488">
        <v>62</v>
      </c>
      <c r="CR488">
        <v>17</v>
      </c>
      <c r="CS488">
        <v>1.8</v>
      </c>
      <c r="CW488">
        <v>11</v>
      </c>
      <c r="CX488">
        <v>165</v>
      </c>
      <c r="CY488">
        <v>27</v>
      </c>
      <c r="CZ488">
        <v>86</v>
      </c>
      <c r="DA488">
        <v>2</v>
      </c>
      <c r="DM488">
        <v>0.5</v>
      </c>
      <c r="DN488">
        <v>19</v>
      </c>
      <c r="DO488">
        <v>4.01</v>
      </c>
      <c r="DP488">
        <v>11.5</v>
      </c>
      <c r="DQ488">
        <v>1.93</v>
      </c>
      <c r="DR488">
        <v>11</v>
      </c>
      <c r="DS488">
        <v>3.64</v>
      </c>
      <c r="DT488">
        <v>1.27</v>
      </c>
      <c r="DU488">
        <v>4.6900000000000004</v>
      </c>
      <c r="DV488">
        <v>0.87</v>
      </c>
      <c r="DW488">
        <v>5.6</v>
      </c>
      <c r="DX488">
        <v>1.18</v>
      </c>
      <c r="DY488">
        <v>3.39</v>
      </c>
      <c r="DZ488">
        <v>0.49</v>
      </c>
      <c r="EA488">
        <v>3.11</v>
      </c>
      <c r="EB488">
        <v>0.47</v>
      </c>
      <c r="EC488">
        <v>2.1</v>
      </c>
      <c r="ED488">
        <v>0.18</v>
      </c>
      <c r="EM488">
        <v>5</v>
      </c>
      <c r="EO488">
        <v>0.18</v>
      </c>
      <c r="EP488">
        <v>0.16</v>
      </c>
      <c r="FO488">
        <v>883102</v>
      </c>
    </row>
    <row r="489" spans="1:171" hidden="1">
      <c r="A489" t="s">
        <v>901</v>
      </c>
      <c r="B489" t="s">
        <v>172</v>
      </c>
      <c r="C489" t="s">
        <v>902</v>
      </c>
      <c r="D489" t="s">
        <v>903</v>
      </c>
      <c r="E489">
        <v>-8.9</v>
      </c>
      <c r="F489">
        <v>-9</v>
      </c>
      <c r="G489">
        <v>125</v>
      </c>
      <c r="H489">
        <v>125.2</v>
      </c>
      <c r="I489" t="s">
        <v>174</v>
      </c>
      <c r="L489" t="s">
        <v>924</v>
      </c>
      <c r="M489" t="s">
        <v>905</v>
      </c>
      <c r="V489" t="s">
        <v>177</v>
      </c>
      <c r="AA489" t="s">
        <v>906</v>
      </c>
      <c r="AB489">
        <v>50.34</v>
      </c>
      <c r="AC489">
        <v>0.77</v>
      </c>
      <c r="AE489">
        <v>16.48</v>
      </c>
      <c r="AI489">
        <v>5.22</v>
      </c>
      <c r="AJ489">
        <v>10.99</v>
      </c>
      <c r="AK489">
        <v>4.3600000000000003</v>
      </c>
      <c r="AL489">
        <v>0.12</v>
      </c>
      <c r="AN489">
        <v>0.02</v>
      </c>
      <c r="AO489">
        <v>5.66</v>
      </c>
      <c r="AP489">
        <v>0.15</v>
      </c>
      <c r="BF489">
        <v>6.24</v>
      </c>
      <c r="BU489">
        <v>0</v>
      </c>
      <c r="CH489">
        <v>19.5</v>
      </c>
      <c r="CJ489">
        <v>168</v>
      </c>
      <c r="CK489">
        <v>169</v>
      </c>
      <c r="CN489">
        <v>21</v>
      </c>
      <c r="CO489">
        <v>51</v>
      </c>
      <c r="CP489">
        <v>65</v>
      </c>
      <c r="CQ489">
        <v>36</v>
      </c>
      <c r="CR489">
        <v>15</v>
      </c>
      <c r="CS489">
        <v>1.3</v>
      </c>
      <c r="CW489">
        <v>1</v>
      </c>
      <c r="CX489">
        <v>97</v>
      </c>
      <c r="CY489">
        <v>16</v>
      </c>
      <c r="CZ489">
        <v>46</v>
      </c>
      <c r="DA489">
        <v>1.5</v>
      </c>
      <c r="DM489">
        <v>0.1</v>
      </c>
      <c r="DN489">
        <v>7</v>
      </c>
      <c r="DO489">
        <v>2.11</v>
      </c>
      <c r="DP489">
        <v>6.1</v>
      </c>
      <c r="DQ489">
        <v>1.02</v>
      </c>
      <c r="DR489">
        <v>5.44</v>
      </c>
      <c r="DS489">
        <v>1.84</v>
      </c>
      <c r="DT489">
        <v>0.68</v>
      </c>
      <c r="DU489">
        <v>2.48</v>
      </c>
      <c r="DV489">
        <v>0.48</v>
      </c>
      <c r="DW489">
        <v>3.13</v>
      </c>
      <c r="DX489">
        <v>0.66</v>
      </c>
      <c r="DY489">
        <v>1.88</v>
      </c>
      <c r="DZ489">
        <v>0.28000000000000003</v>
      </c>
      <c r="EA489">
        <v>1.85</v>
      </c>
      <c r="EB489">
        <v>0.28000000000000003</v>
      </c>
      <c r="EC489">
        <v>1.3</v>
      </c>
      <c r="ED489">
        <v>0.13</v>
      </c>
      <c r="EM489">
        <v>5</v>
      </c>
      <c r="EO489">
        <v>0.13</v>
      </c>
      <c r="EP489">
        <v>0.04</v>
      </c>
      <c r="FO489">
        <v>883103</v>
      </c>
    </row>
    <row r="490" spans="1:171">
      <c r="A490" t="s">
        <v>901</v>
      </c>
      <c r="B490" t="s">
        <v>172</v>
      </c>
      <c r="C490" t="s">
        <v>902</v>
      </c>
      <c r="D490" t="s">
        <v>903</v>
      </c>
      <c r="E490">
        <v>-8.9</v>
      </c>
      <c r="F490">
        <v>-9</v>
      </c>
      <c r="G490">
        <v>125</v>
      </c>
      <c r="H490">
        <v>125.2</v>
      </c>
      <c r="I490" t="s">
        <v>174</v>
      </c>
      <c r="L490" t="s">
        <v>925</v>
      </c>
      <c r="M490" t="s">
        <v>905</v>
      </c>
      <c r="V490" t="s">
        <v>177</v>
      </c>
      <c r="AA490" t="s">
        <v>906</v>
      </c>
      <c r="AB490">
        <v>48.05</v>
      </c>
      <c r="AC490">
        <v>2.0099999999999998</v>
      </c>
      <c r="AE490">
        <v>13.75</v>
      </c>
      <c r="AI490">
        <v>10.220000000000001</v>
      </c>
      <c r="AJ490">
        <v>6.05</v>
      </c>
      <c r="AK490">
        <v>8.69</v>
      </c>
      <c r="AL490">
        <v>0.18</v>
      </c>
      <c r="AN490">
        <v>0.03</v>
      </c>
      <c r="AO490">
        <v>2.16</v>
      </c>
      <c r="AP490">
        <v>0.17</v>
      </c>
      <c r="BF490">
        <v>8.42</v>
      </c>
      <c r="BU490">
        <v>0</v>
      </c>
      <c r="CH490">
        <v>42.9</v>
      </c>
      <c r="CJ490">
        <v>360</v>
      </c>
      <c r="CK490">
        <v>166</v>
      </c>
      <c r="CN490">
        <v>39</v>
      </c>
      <c r="CO490">
        <v>54</v>
      </c>
      <c r="CP490">
        <v>39</v>
      </c>
      <c r="CQ490">
        <v>77</v>
      </c>
      <c r="CR490">
        <v>18</v>
      </c>
      <c r="CS490">
        <v>2.5</v>
      </c>
      <c r="CW490">
        <v>1</v>
      </c>
      <c r="CX490">
        <v>164</v>
      </c>
      <c r="CY490">
        <v>41</v>
      </c>
      <c r="CZ490">
        <v>116</v>
      </c>
      <c r="DA490">
        <v>2</v>
      </c>
      <c r="DM490">
        <v>0.1</v>
      </c>
      <c r="DN490">
        <v>19</v>
      </c>
      <c r="DO490">
        <v>3.35</v>
      </c>
      <c r="DP490">
        <v>11.6</v>
      </c>
      <c r="DQ490">
        <v>2.14</v>
      </c>
      <c r="DR490">
        <v>11.3</v>
      </c>
      <c r="DS490">
        <v>4.3</v>
      </c>
      <c r="DT490">
        <v>1.45</v>
      </c>
      <c r="DU490">
        <v>5.73</v>
      </c>
      <c r="DV490">
        <v>1.1200000000000001</v>
      </c>
      <c r="DW490">
        <v>7.22</v>
      </c>
      <c r="DX490">
        <v>1.49</v>
      </c>
      <c r="DY490">
        <v>4.22</v>
      </c>
      <c r="DZ490">
        <v>0.63</v>
      </c>
      <c r="EA490">
        <v>4.12</v>
      </c>
      <c r="EB490">
        <v>0.65</v>
      </c>
      <c r="EC490">
        <v>3.2</v>
      </c>
      <c r="ED490">
        <v>0.28999999999999998</v>
      </c>
      <c r="EM490">
        <v>5</v>
      </c>
      <c r="EO490">
        <v>0.25</v>
      </c>
      <c r="EP490">
        <v>0.22</v>
      </c>
      <c r="FO490">
        <v>883104</v>
      </c>
    </row>
    <row r="491" spans="1:171">
      <c r="A491" t="s">
        <v>901</v>
      </c>
      <c r="B491" t="s">
        <v>172</v>
      </c>
      <c r="C491" t="s">
        <v>902</v>
      </c>
      <c r="D491" t="s">
        <v>903</v>
      </c>
      <c r="E491">
        <v>-8.9</v>
      </c>
      <c r="F491">
        <v>-9</v>
      </c>
      <c r="G491">
        <v>125</v>
      </c>
      <c r="H491">
        <v>125.2</v>
      </c>
      <c r="I491" t="s">
        <v>174</v>
      </c>
      <c r="L491" t="s">
        <v>926</v>
      </c>
      <c r="M491" t="s">
        <v>905</v>
      </c>
      <c r="V491" t="s">
        <v>177</v>
      </c>
      <c r="AA491" t="s">
        <v>906</v>
      </c>
      <c r="AB491">
        <v>47.36</v>
      </c>
      <c r="AC491">
        <v>1</v>
      </c>
      <c r="AE491">
        <v>14.73</v>
      </c>
      <c r="AI491">
        <v>9.1199999999999992</v>
      </c>
      <c r="AJ491">
        <v>11.63</v>
      </c>
      <c r="AK491">
        <v>8.77</v>
      </c>
      <c r="AL491">
        <v>0.17</v>
      </c>
      <c r="AN491">
        <v>0.28999999999999998</v>
      </c>
      <c r="AO491">
        <v>1.95</v>
      </c>
      <c r="AP491">
        <v>0.08</v>
      </c>
      <c r="BF491">
        <v>3.33</v>
      </c>
      <c r="BU491">
        <v>0</v>
      </c>
      <c r="CH491">
        <v>38.1</v>
      </c>
      <c r="CJ491">
        <v>263</v>
      </c>
      <c r="CK491">
        <v>579</v>
      </c>
      <c r="CN491">
        <v>55</v>
      </c>
      <c r="CO491">
        <v>210</v>
      </c>
      <c r="CP491">
        <v>137</v>
      </c>
      <c r="CQ491">
        <v>58</v>
      </c>
      <c r="CR491">
        <v>14</v>
      </c>
      <c r="CS491">
        <v>1.5</v>
      </c>
      <c r="CW491">
        <v>5</v>
      </c>
      <c r="CX491">
        <v>129</v>
      </c>
      <c r="CY491">
        <v>21</v>
      </c>
      <c r="CZ491">
        <v>53</v>
      </c>
      <c r="DA491">
        <v>1.1000000000000001</v>
      </c>
      <c r="DM491">
        <v>0.1</v>
      </c>
      <c r="DN491">
        <v>124</v>
      </c>
      <c r="DO491">
        <v>2.0299999999999998</v>
      </c>
      <c r="DP491">
        <v>6.37</v>
      </c>
      <c r="DQ491">
        <v>1.1299999999999999</v>
      </c>
      <c r="DR491">
        <v>6.16</v>
      </c>
      <c r="DS491">
        <v>2.15</v>
      </c>
      <c r="DT491">
        <v>0.79</v>
      </c>
      <c r="DU491">
        <v>3.12</v>
      </c>
      <c r="DV491">
        <v>0.6</v>
      </c>
      <c r="DW491">
        <v>4.0999999999999996</v>
      </c>
      <c r="DX491">
        <v>0.86</v>
      </c>
      <c r="DY491">
        <v>2.54</v>
      </c>
      <c r="DZ491">
        <v>0.37</v>
      </c>
      <c r="EA491">
        <v>2.39</v>
      </c>
      <c r="EB491">
        <v>0.38</v>
      </c>
      <c r="EC491">
        <v>1.7</v>
      </c>
      <c r="ED491">
        <v>0.09</v>
      </c>
      <c r="EM491">
        <v>5</v>
      </c>
      <c r="EO491">
        <v>0.13</v>
      </c>
      <c r="EP491">
        <v>0.06</v>
      </c>
      <c r="FO491">
        <v>883105</v>
      </c>
    </row>
    <row r="492" spans="1:171" hidden="1">
      <c r="A492" t="s">
        <v>901</v>
      </c>
      <c r="B492" t="s">
        <v>172</v>
      </c>
      <c r="C492" t="s">
        <v>902</v>
      </c>
      <c r="D492" t="s">
        <v>903</v>
      </c>
      <c r="E492">
        <v>-8.9</v>
      </c>
      <c r="F492">
        <v>-9</v>
      </c>
      <c r="G492">
        <v>125</v>
      </c>
      <c r="H492">
        <v>125.2</v>
      </c>
      <c r="I492" t="s">
        <v>174</v>
      </c>
      <c r="L492" t="s">
        <v>927</v>
      </c>
      <c r="M492" t="s">
        <v>905</v>
      </c>
      <c r="V492" t="s">
        <v>177</v>
      </c>
      <c r="AA492" t="s">
        <v>906</v>
      </c>
      <c r="AB492">
        <v>46.27</v>
      </c>
      <c r="AC492">
        <v>2.13</v>
      </c>
      <c r="AE492">
        <v>13.87</v>
      </c>
      <c r="AI492">
        <v>10.56</v>
      </c>
      <c r="AJ492">
        <v>7.79</v>
      </c>
      <c r="AK492">
        <v>5.64</v>
      </c>
      <c r="AL492">
        <v>0.16</v>
      </c>
      <c r="AN492">
        <v>0.03</v>
      </c>
      <c r="AO492">
        <v>2.92</v>
      </c>
      <c r="AP492">
        <v>0.2</v>
      </c>
      <c r="BF492">
        <v>7.68</v>
      </c>
      <c r="BU492">
        <v>0</v>
      </c>
      <c r="CH492">
        <v>49.8</v>
      </c>
      <c r="CJ492">
        <v>423</v>
      </c>
      <c r="CK492">
        <v>151</v>
      </c>
      <c r="CN492">
        <v>51</v>
      </c>
      <c r="CO492">
        <v>61</v>
      </c>
      <c r="CP492">
        <v>92</v>
      </c>
      <c r="CQ492">
        <v>101</v>
      </c>
      <c r="CR492">
        <v>22</v>
      </c>
      <c r="CS492">
        <v>1.8</v>
      </c>
      <c r="CW492">
        <v>1</v>
      </c>
      <c r="CX492">
        <v>108</v>
      </c>
      <c r="CY492">
        <v>45</v>
      </c>
      <c r="CZ492">
        <v>137</v>
      </c>
      <c r="DA492">
        <v>2.7</v>
      </c>
      <c r="DM492">
        <v>0.1</v>
      </c>
      <c r="DN492">
        <v>32</v>
      </c>
      <c r="DO492">
        <v>6.77</v>
      </c>
      <c r="DP492">
        <v>16.7</v>
      </c>
      <c r="DQ492">
        <v>3.2</v>
      </c>
      <c r="DR492">
        <v>16.600000000000001</v>
      </c>
      <c r="DS492">
        <v>5.48</v>
      </c>
      <c r="DT492">
        <v>1.68</v>
      </c>
      <c r="DU492">
        <v>6.87</v>
      </c>
      <c r="DV492">
        <v>1.33</v>
      </c>
      <c r="DW492">
        <v>8.5500000000000007</v>
      </c>
      <c r="DX492">
        <v>1.69</v>
      </c>
      <c r="DY492">
        <v>4.9800000000000004</v>
      </c>
      <c r="DZ492">
        <v>0.77</v>
      </c>
      <c r="EA492">
        <v>4.91</v>
      </c>
      <c r="EB492">
        <v>0.76</v>
      </c>
      <c r="EC492">
        <v>3.9</v>
      </c>
      <c r="ED492">
        <v>0.21</v>
      </c>
      <c r="EM492">
        <v>5</v>
      </c>
      <c r="EO492">
        <v>0.24</v>
      </c>
      <c r="EP492">
        <v>0.1</v>
      </c>
      <c r="FO492">
        <v>883106</v>
      </c>
    </row>
    <row r="493" spans="1:171">
      <c r="A493" t="s">
        <v>901</v>
      </c>
      <c r="B493" t="s">
        <v>172</v>
      </c>
      <c r="C493" t="s">
        <v>902</v>
      </c>
      <c r="D493" t="s">
        <v>903</v>
      </c>
      <c r="E493">
        <v>-8.9</v>
      </c>
      <c r="F493">
        <v>-9</v>
      </c>
      <c r="G493">
        <v>125</v>
      </c>
      <c r="H493">
        <v>125.2</v>
      </c>
      <c r="I493" t="s">
        <v>174</v>
      </c>
      <c r="L493" t="s">
        <v>928</v>
      </c>
      <c r="M493" t="s">
        <v>905</v>
      </c>
      <c r="V493" t="s">
        <v>177</v>
      </c>
      <c r="AA493" t="s">
        <v>906</v>
      </c>
      <c r="AB493">
        <v>50.46</v>
      </c>
      <c r="AC493">
        <v>1.38</v>
      </c>
      <c r="AE493">
        <v>13.63</v>
      </c>
      <c r="AI493">
        <v>6.63</v>
      </c>
      <c r="AJ493">
        <v>9.51</v>
      </c>
      <c r="AK493">
        <v>6.67</v>
      </c>
      <c r="AL493">
        <v>0.11</v>
      </c>
      <c r="AN493">
        <v>0.06</v>
      </c>
      <c r="AO493">
        <v>4.25</v>
      </c>
      <c r="AP493">
        <v>0.18</v>
      </c>
      <c r="BF493">
        <v>5.18</v>
      </c>
      <c r="BU493">
        <v>0</v>
      </c>
      <c r="CH493">
        <v>34.700000000000003</v>
      </c>
      <c r="CJ493">
        <v>229</v>
      </c>
      <c r="CK493">
        <v>253</v>
      </c>
      <c r="CN493">
        <v>37</v>
      </c>
      <c r="CO493">
        <v>81</v>
      </c>
      <c r="CP493">
        <v>55</v>
      </c>
      <c r="CQ493">
        <v>52</v>
      </c>
      <c r="CR493">
        <v>12</v>
      </c>
      <c r="CS493">
        <v>1</v>
      </c>
      <c r="CW493">
        <v>1</v>
      </c>
      <c r="CX493">
        <v>50</v>
      </c>
      <c r="CY493">
        <v>27</v>
      </c>
      <c r="CZ493">
        <v>101</v>
      </c>
      <c r="DA493">
        <v>2.5</v>
      </c>
      <c r="DM493">
        <v>0.1</v>
      </c>
      <c r="DN493">
        <v>25</v>
      </c>
      <c r="DO493">
        <v>4.16</v>
      </c>
      <c r="DP493">
        <v>12.1</v>
      </c>
      <c r="DQ493">
        <v>2.0299999999999998</v>
      </c>
      <c r="DR493">
        <v>10.3</v>
      </c>
      <c r="DS493">
        <v>3.55</v>
      </c>
      <c r="DT493">
        <v>1.03</v>
      </c>
      <c r="DU493">
        <v>4.2699999999999996</v>
      </c>
      <c r="DV493">
        <v>0.79</v>
      </c>
      <c r="DW493">
        <v>5.2</v>
      </c>
      <c r="DX493">
        <v>1.06</v>
      </c>
      <c r="DY493">
        <v>3.06</v>
      </c>
      <c r="DZ493">
        <v>0.43</v>
      </c>
      <c r="EA493">
        <v>2.82</v>
      </c>
      <c r="EB493">
        <v>0.45</v>
      </c>
      <c r="EC493">
        <v>2.6</v>
      </c>
      <c r="ED493">
        <v>0.23</v>
      </c>
      <c r="EM493">
        <v>5</v>
      </c>
      <c r="EO493">
        <v>0.31</v>
      </c>
      <c r="EP493">
        <v>0.35</v>
      </c>
      <c r="FO493">
        <v>883107</v>
      </c>
    </row>
    <row r="494" spans="1:171">
      <c r="A494" t="s">
        <v>901</v>
      </c>
      <c r="B494" t="s">
        <v>172</v>
      </c>
      <c r="C494" t="s">
        <v>902</v>
      </c>
      <c r="D494" t="s">
        <v>903</v>
      </c>
      <c r="E494">
        <v>-8.9</v>
      </c>
      <c r="F494">
        <v>-9</v>
      </c>
      <c r="G494">
        <v>125</v>
      </c>
      <c r="H494">
        <v>125.2</v>
      </c>
      <c r="I494" t="s">
        <v>174</v>
      </c>
      <c r="L494" t="s">
        <v>929</v>
      </c>
      <c r="M494" t="s">
        <v>905</v>
      </c>
      <c r="V494" t="s">
        <v>177</v>
      </c>
      <c r="AA494" t="s">
        <v>906</v>
      </c>
      <c r="AB494">
        <v>48.93</v>
      </c>
      <c r="AC494">
        <v>1.17</v>
      </c>
      <c r="AE494">
        <v>15.64</v>
      </c>
      <c r="AI494">
        <v>8.5500000000000007</v>
      </c>
      <c r="AJ494">
        <v>9.18</v>
      </c>
      <c r="AK494">
        <v>7.68</v>
      </c>
      <c r="AL494">
        <v>0.17</v>
      </c>
      <c r="AN494">
        <v>7.0000000000000007E-2</v>
      </c>
      <c r="AO494">
        <v>3.95</v>
      </c>
      <c r="AP494">
        <v>0.1</v>
      </c>
      <c r="BF494">
        <v>4.5599999999999996</v>
      </c>
      <c r="BU494">
        <v>0</v>
      </c>
      <c r="CH494">
        <v>42.5</v>
      </c>
      <c r="CJ494">
        <v>279</v>
      </c>
      <c r="CK494">
        <v>438</v>
      </c>
      <c r="CN494">
        <v>44</v>
      </c>
      <c r="CO494">
        <v>96</v>
      </c>
      <c r="CP494">
        <v>12</v>
      </c>
      <c r="CQ494">
        <v>56</v>
      </c>
      <c r="CR494">
        <v>16</v>
      </c>
      <c r="CS494">
        <v>2.4</v>
      </c>
      <c r="CW494">
        <v>1</v>
      </c>
      <c r="CX494">
        <v>204</v>
      </c>
      <c r="CY494">
        <v>24</v>
      </c>
      <c r="CZ494">
        <v>58</v>
      </c>
      <c r="DA494">
        <v>1.1000000000000001</v>
      </c>
      <c r="DM494">
        <v>0.1</v>
      </c>
      <c r="DN494">
        <v>48</v>
      </c>
      <c r="DO494">
        <v>2.17</v>
      </c>
      <c r="DP494">
        <v>6.8</v>
      </c>
      <c r="DQ494">
        <v>1.22</v>
      </c>
      <c r="DR494">
        <v>6.78</v>
      </c>
      <c r="DS494">
        <v>2.68</v>
      </c>
      <c r="DT494">
        <v>0.97</v>
      </c>
      <c r="DU494">
        <v>3.63</v>
      </c>
      <c r="DV494">
        <v>0.68</v>
      </c>
      <c r="DW494">
        <v>4.4000000000000004</v>
      </c>
      <c r="DX494">
        <v>0.93</v>
      </c>
      <c r="DY494">
        <v>2.71</v>
      </c>
      <c r="DZ494">
        <v>0.4</v>
      </c>
      <c r="EA494">
        <v>2.57</v>
      </c>
      <c r="EB494">
        <v>0.39</v>
      </c>
      <c r="EC494">
        <v>1.8</v>
      </c>
      <c r="ED494">
        <v>0.11</v>
      </c>
      <c r="EM494">
        <v>5</v>
      </c>
      <c r="EO494">
        <v>0.19</v>
      </c>
      <c r="EP494">
        <v>0.06</v>
      </c>
      <c r="FO494">
        <v>883108</v>
      </c>
    </row>
    <row r="495" spans="1:171" hidden="1">
      <c r="A495" t="s">
        <v>901</v>
      </c>
      <c r="B495" t="s">
        <v>172</v>
      </c>
      <c r="C495" t="s">
        <v>902</v>
      </c>
      <c r="D495" t="s">
        <v>903</v>
      </c>
      <c r="E495">
        <v>-8.9</v>
      </c>
      <c r="F495">
        <v>-9</v>
      </c>
      <c r="G495">
        <v>125</v>
      </c>
      <c r="H495">
        <v>125.2</v>
      </c>
      <c r="I495" t="s">
        <v>174</v>
      </c>
      <c r="L495" t="s">
        <v>930</v>
      </c>
      <c r="M495" t="s">
        <v>931</v>
      </c>
      <c r="V495" t="s">
        <v>177</v>
      </c>
      <c r="AA495" t="s">
        <v>906</v>
      </c>
      <c r="AB495">
        <v>52.62</v>
      </c>
      <c r="AC495">
        <v>0.81</v>
      </c>
      <c r="AE495">
        <v>14.61</v>
      </c>
      <c r="AI495">
        <v>6.97</v>
      </c>
      <c r="AJ495">
        <v>7.29</v>
      </c>
      <c r="AK495">
        <v>2.73</v>
      </c>
      <c r="AL495">
        <v>0.19</v>
      </c>
      <c r="AN495">
        <v>0.34</v>
      </c>
      <c r="AO495">
        <v>4.8899999999999997</v>
      </c>
      <c r="AP495">
        <v>0.28999999999999998</v>
      </c>
      <c r="BF495">
        <v>7.55</v>
      </c>
      <c r="BU495">
        <v>0</v>
      </c>
      <c r="CH495">
        <v>20.2</v>
      </c>
      <c r="CJ495">
        <v>233</v>
      </c>
      <c r="CK495">
        <v>5</v>
      </c>
      <c r="CN495">
        <v>18</v>
      </c>
      <c r="CO495">
        <v>4</v>
      </c>
      <c r="CP495">
        <v>319</v>
      </c>
      <c r="CQ495">
        <v>75</v>
      </c>
      <c r="CR495">
        <v>17</v>
      </c>
      <c r="CS495">
        <v>1.7</v>
      </c>
      <c r="CW495">
        <v>7</v>
      </c>
      <c r="CX495">
        <v>512</v>
      </c>
      <c r="CY495">
        <v>19</v>
      </c>
      <c r="CZ495">
        <v>92</v>
      </c>
      <c r="DA495">
        <v>2.1</v>
      </c>
      <c r="DM495">
        <v>0.6</v>
      </c>
      <c r="DN495">
        <v>184</v>
      </c>
      <c r="DO495">
        <v>11.9</v>
      </c>
      <c r="DP495">
        <v>29.8</v>
      </c>
      <c r="DQ495">
        <v>4.04</v>
      </c>
      <c r="DR495">
        <v>18.8</v>
      </c>
      <c r="DS495">
        <v>4.5199999999999996</v>
      </c>
      <c r="DT495">
        <v>1.07</v>
      </c>
      <c r="DU495">
        <v>3.92</v>
      </c>
      <c r="DV495">
        <v>0.62</v>
      </c>
      <c r="DW495">
        <v>3.59</v>
      </c>
      <c r="DX495">
        <v>0.71</v>
      </c>
      <c r="DY495">
        <v>2.11</v>
      </c>
      <c r="DZ495">
        <v>0.32</v>
      </c>
      <c r="EA495">
        <v>2.11</v>
      </c>
      <c r="EB495">
        <v>0.33</v>
      </c>
      <c r="EC495">
        <v>2.8</v>
      </c>
      <c r="ED495">
        <v>0.16</v>
      </c>
      <c r="EM495">
        <v>10</v>
      </c>
      <c r="EO495">
        <v>2.9</v>
      </c>
      <c r="EP495">
        <v>0.74</v>
      </c>
      <c r="FO495">
        <v>883109</v>
      </c>
    </row>
    <row r="496" spans="1:171" hidden="1">
      <c r="A496" t="s">
        <v>901</v>
      </c>
      <c r="B496" t="s">
        <v>172</v>
      </c>
      <c r="C496" t="s">
        <v>902</v>
      </c>
      <c r="D496" t="s">
        <v>903</v>
      </c>
      <c r="E496">
        <v>-8.9</v>
      </c>
      <c r="F496">
        <v>-9</v>
      </c>
      <c r="G496">
        <v>125</v>
      </c>
      <c r="H496">
        <v>125.2</v>
      </c>
      <c r="I496" t="s">
        <v>174</v>
      </c>
      <c r="L496" t="s">
        <v>932</v>
      </c>
      <c r="M496" t="s">
        <v>933</v>
      </c>
      <c r="V496" t="s">
        <v>177</v>
      </c>
      <c r="AA496" t="s">
        <v>906</v>
      </c>
      <c r="AB496">
        <v>60.79</v>
      </c>
      <c r="AC496">
        <v>0.72</v>
      </c>
      <c r="AE496">
        <v>16.34</v>
      </c>
      <c r="AI496">
        <v>5.46</v>
      </c>
      <c r="AJ496">
        <v>2.5</v>
      </c>
      <c r="AK496">
        <v>2.27</v>
      </c>
      <c r="AL496">
        <v>0.09</v>
      </c>
      <c r="AN496">
        <v>1.87</v>
      </c>
      <c r="AO496">
        <v>3.37</v>
      </c>
      <c r="AP496">
        <v>0.16</v>
      </c>
      <c r="BF496">
        <v>3.75</v>
      </c>
      <c r="BU496">
        <v>1</v>
      </c>
      <c r="CH496">
        <v>16.5</v>
      </c>
      <c r="CJ496">
        <v>142</v>
      </c>
      <c r="CK496">
        <v>77</v>
      </c>
      <c r="CN496">
        <v>13</v>
      </c>
      <c r="CO496">
        <v>27</v>
      </c>
      <c r="CP496">
        <v>45</v>
      </c>
      <c r="CQ496">
        <v>84</v>
      </c>
      <c r="CR496">
        <v>19</v>
      </c>
      <c r="CS496">
        <v>1.8</v>
      </c>
      <c r="CW496">
        <v>60</v>
      </c>
      <c r="CX496">
        <v>327</v>
      </c>
      <c r="CY496">
        <v>17</v>
      </c>
      <c r="CZ496">
        <v>152</v>
      </c>
      <c r="DA496">
        <v>5.2</v>
      </c>
      <c r="DM496">
        <v>3</v>
      </c>
      <c r="DN496">
        <v>500</v>
      </c>
      <c r="DO496">
        <v>19.100000000000001</v>
      </c>
      <c r="DP496">
        <v>40.200000000000003</v>
      </c>
      <c r="DQ496">
        <v>5.05</v>
      </c>
      <c r="DR496">
        <v>20.399999999999999</v>
      </c>
      <c r="DS496">
        <v>4.53</v>
      </c>
      <c r="DT496">
        <v>1.19</v>
      </c>
      <c r="DU496">
        <v>3.82</v>
      </c>
      <c r="DV496">
        <v>0.62</v>
      </c>
      <c r="DW496">
        <v>3.54</v>
      </c>
      <c r="DX496">
        <v>0.7</v>
      </c>
      <c r="DY496">
        <v>2.08</v>
      </c>
      <c r="DZ496">
        <v>0.31</v>
      </c>
      <c r="EA496">
        <v>1.98</v>
      </c>
      <c r="EB496">
        <v>0.31</v>
      </c>
      <c r="EC496">
        <v>4.2</v>
      </c>
      <c r="ED496">
        <v>0.43</v>
      </c>
      <c r="EM496">
        <v>7</v>
      </c>
      <c r="EO496">
        <v>6.68</v>
      </c>
      <c r="EP496">
        <v>1.69</v>
      </c>
      <c r="FO496">
        <v>883110</v>
      </c>
    </row>
    <row r="497" spans="1:171" hidden="1">
      <c r="A497" t="s">
        <v>901</v>
      </c>
      <c r="B497" t="s">
        <v>172</v>
      </c>
      <c r="C497" t="s">
        <v>902</v>
      </c>
      <c r="D497" t="s">
        <v>903</v>
      </c>
      <c r="E497">
        <v>-8.9</v>
      </c>
      <c r="F497">
        <v>-9</v>
      </c>
      <c r="G497">
        <v>125</v>
      </c>
      <c r="H497">
        <v>125.2</v>
      </c>
      <c r="I497" t="s">
        <v>174</v>
      </c>
      <c r="L497" t="s">
        <v>934</v>
      </c>
      <c r="M497" t="s">
        <v>933</v>
      </c>
      <c r="V497" t="s">
        <v>177</v>
      </c>
      <c r="AA497" t="s">
        <v>906</v>
      </c>
      <c r="AB497">
        <v>63.55</v>
      </c>
      <c r="AC497">
        <v>0.33</v>
      </c>
      <c r="AE497">
        <v>9.44</v>
      </c>
      <c r="AI497">
        <v>3.13</v>
      </c>
      <c r="AJ497">
        <v>9.99</v>
      </c>
      <c r="AK497">
        <v>1.1100000000000001</v>
      </c>
      <c r="AL497">
        <v>0.09</v>
      </c>
      <c r="AN497">
        <v>0.34</v>
      </c>
      <c r="AO497">
        <v>3.49</v>
      </c>
      <c r="AP497">
        <v>0.21</v>
      </c>
      <c r="BF497">
        <v>8.6</v>
      </c>
      <c r="BU497">
        <v>0</v>
      </c>
      <c r="CH497">
        <v>7.3</v>
      </c>
      <c r="CJ497">
        <v>82</v>
      </c>
      <c r="CK497">
        <v>11</v>
      </c>
      <c r="CN497">
        <v>7</v>
      </c>
      <c r="CO497">
        <v>6</v>
      </c>
      <c r="CP497">
        <v>28</v>
      </c>
      <c r="CQ497">
        <v>45</v>
      </c>
      <c r="CR497">
        <v>7</v>
      </c>
      <c r="CS497">
        <v>0.9</v>
      </c>
      <c r="CW497">
        <v>11</v>
      </c>
      <c r="CX497">
        <v>247</v>
      </c>
      <c r="CY497">
        <v>12</v>
      </c>
      <c r="CZ497">
        <v>50</v>
      </c>
      <c r="DA497">
        <v>1.9</v>
      </c>
      <c r="DM497">
        <v>0.5</v>
      </c>
      <c r="DN497">
        <v>111</v>
      </c>
      <c r="DO497">
        <v>15</v>
      </c>
      <c r="DP497">
        <v>28.5</v>
      </c>
      <c r="DQ497">
        <v>3.5</v>
      </c>
      <c r="DR497">
        <v>14.4</v>
      </c>
      <c r="DS497">
        <v>3.24</v>
      </c>
      <c r="DT497">
        <v>0.56999999999999995</v>
      </c>
      <c r="DU497">
        <v>2.9</v>
      </c>
      <c r="DV497">
        <v>0.38</v>
      </c>
      <c r="DW497">
        <v>2.2200000000000002</v>
      </c>
      <c r="DX497">
        <v>0.43</v>
      </c>
      <c r="DY497">
        <v>1.24</v>
      </c>
      <c r="DZ497">
        <v>0.18</v>
      </c>
      <c r="EA497">
        <v>1.21</v>
      </c>
      <c r="EB497">
        <v>0.2</v>
      </c>
      <c r="EC497">
        <v>1.4</v>
      </c>
      <c r="ED497">
        <v>0.14000000000000001</v>
      </c>
      <c r="EM497">
        <v>10</v>
      </c>
      <c r="EO497">
        <v>2.58</v>
      </c>
      <c r="EP497">
        <v>0.6</v>
      </c>
      <c r="FO497">
        <v>883111</v>
      </c>
    </row>
    <row r="498" spans="1:171" hidden="1">
      <c r="A498" t="s">
        <v>901</v>
      </c>
      <c r="B498" t="s">
        <v>172</v>
      </c>
      <c r="C498" t="s">
        <v>902</v>
      </c>
      <c r="D498" t="s">
        <v>903</v>
      </c>
      <c r="E498">
        <v>-8.9</v>
      </c>
      <c r="F498">
        <v>-9</v>
      </c>
      <c r="G498">
        <v>125</v>
      </c>
      <c r="H498">
        <v>125.2</v>
      </c>
      <c r="I498" t="s">
        <v>174</v>
      </c>
      <c r="L498" t="s">
        <v>935</v>
      </c>
      <c r="M498" t="s">
        <v>933</v>
      </c>
      <c r="V498" t="s">
        <v>177</v>
      </c>
      <c r="AA498" t="s">
        <v>906</v>
      </c>
      <c r="AB498">
        <v>68.72</v>
      </c>
      <c r="AC498">
        <v>0.35</v>
      </c>
      <c r="AE498">
        <v>9.1999999999999993</v>
      </c>
      <c r="AI498">
        <v>5.35</v>
      </c>
      <c r="AJ498">
        <v>3.41</v>
      </c>
      <c r="AK498">
        <v>3.11</v>
      </c>
      <c r="AL498">
        <v>0.08</v>
      </c>
      <c r="AN498">
        <v>0.03</v>
      </c>
      <c r="AO498">
        <v>2.23</v>
      </c>
      <c r="AP498">
        <v>0.1</v>
      </c>
      <c r="BF498">
        <v>4.8</v>
      </c>
      <c r="BU498">
        <v>0</v>
      </c>
      <c r="CH498">
        <v>11.3</v>
      </c>
      <c r="CJ498">
        <v>97</v>
      </c>
      <c r="CK498">
        <v>31</v>
      </c>
      <c r="CN498">
        <v>11</v>
      </c>
      <c r="CO498">
        <v>24</v>
      </c>
      <c r="CP498">
        <v>7</v>
      </c>
      <c r="CQ498">
        <v>53</v>
      </c>
      <c r="CR498">
        <v>13</v>
      </c>
      <c r="CS498">
        <v>1.3</v>
      </c>
      <c r="CW498">
        <v>1</v>
      </c>
      <c r="CX498">
        <v>47</v>
      </c>
      <c r="CY498">
        <v>19</v>
      </c>
      <c r="CZ498">
        <v>93</v>
      </c>
      <c r="DA498">
        <v>4.2</v>
      </c>
      <c r="DM498">
        <v>0.1</v>
      </c>
      <c r="DN498">
        <v>11</v>
      </c>
      <c r="DO498">
        <v>9.08</v>
      </c>
      <c r="DP498">
        <v>23.5</v>
      </c>
      <c r="DQ498">
        <v>2.91</v>
      </c>
      <c r="DR498">
        <v>11.9</v>
      </c>
      <c r="DS498">
        <v>2.82</v>
      </c>
      <c r="DT498">
        <v>0.47</v>
      </c>
      <c r="DU498">
        <v>2.67</v>
      </c>
      <c r="DV498">
        <v>0.47</v>
      </c>
      <c r="DW498">
        <v>3.08</v>
      </c>
      <c r="DX498">
        <v>0.67</v>
      </c>
      <c r="DY498">
        <v>2.09</v>
      </c>
      <c r="DZ498">
        <v>0.33</v>
      </c>
      <c r="EA498">
        <v>2.2599999999999998</v>
      </c>
      <c r="EB498">
        <v>0.35</v>
      </c>
      <c r="EC498">
        <v>2.8</v>
      </c>
      <c r="ED498">
        <v>0.51</v>
      </c>
      <c r="EM498">
        <v>5</v>
      </c>
      <c r="EO498">
        <v>6.9</v>
      </c>
      <c r="EP498">
        <v>1.45</v>
      </c>
      <c r="FO498">
        <v>883112</v>
      </c>
    </row>
    <row r="500" spans="1:171">
      <c r="A500" t="s">
        <v>936</v>
      </c>
    </row>
    <row r="502" spans="1:171">
      <c r="A502" t="s">
        <v>937</v>
      </c>
    </row>
    <row r="505" spans="1:171">
      <c r="A505" t="s">
        <v>938</v>
      </c>
    </row>
    <row r="506" spans="1:171">
      <c r="A506" t="s">
        <v>939</v>
      </c>
    </row>
    <row r="507" spans="1:171">
      <c r="A507" t="s">
        <v>940</v>
      </c>
    </row>
    <row r="508" spans="1:171">
      <c r="A508" t="s">
        <v>941</v>
      </c>
    </row>
    <row r="509" spans="1:171">
      <c r="A509" t="s">
        <v>942</v>
      </c>
    </row>
    <row r="510" spans="1:171">
      <c r="A510" t="s">
        <v>943</v>
      </c>
    </row>
    <row r="511" spans="1:171">
      <c r="A511" t="s">
        <v>944</v>
      </c>
    </row>
    <row r="512" spans="1:171">
      <c r="A512" t="s">
        <v>945</v>
      </c>
    </row>
    <row r="513" spans="1:1">
      <c r="A513" t="s">
        <v>946</v>
      </c>
    </row>
    <row r="514" spans="1:1">
      <c r="A514" t="s">
        <v>947</v>
      </c>
    </row>
    <row r="515" spans="1:1">
      <c r="A515" t="s">
        <v>948</v>
      </c>
    </row>
    <row r="516" spans="1:1">
      <c r="A516" t="s">
        <v>949</v>
      </c>
    </row>
    <row r="517" spans="1:1">
      <c r="A517" t="s">
        <v>950</v>
      </c>
    </row>
    <row r="518" spans="1:1">
      <c r="A518" t="s">
        <v>951</v>
      </c>
    </row>
    <row r="519" spans="1:1">
      <c r="A519" t="s">
        <v>952</v>
      </c>
    </row>
    <row r="520" spans="1:1">
      <c r="A520" t="s">
        <v>953</v>
      </c>
    </row>
    <row r="521" spans="1:1">
      <c r="A521" t="s">
        <v>954</v>
      </c>
    </row>
    <row r="522" spans="1:1">
      <c r="A522" t="s">
        <v>955</v>
      </c>
    </row>
    <row r="523" spans="1:1">
      <c r="A523" t="s">
        <v>956</v>
      </c>
    </row>
    <row r="524" spans="1:1">
      <c r="A524" t="s">
        <v>965</v>
      </c>
    </row>
    <row r="525" spans="1:1">
      <c r="A525" t="s">
        <v>957</v>
      </c>
    </row>
    <row r="526" spans="1:1">
      <c r="A526" t="s">
        <v>966</v>
      </c>
    </row>
    <row r="527" spans="1:1">
      <c r="A527" t="s">
        <v>958</v>
      </c>
    </row>
    <row r="528" spans="1:1">
      <c r="A528" t="s">
        <v>959</v>
      </c>
    </row>
    <row r="529" spans="1:1">
      <c r="A529" t="s">
        <v>960</v>
      </c>
    </row>
    <row r="530" spans="1:1">
      <c r="A530" t="s">
        <v>964</v>
      </c>
    </row>
    <row r="531" spans="1:1">
      <c r="A531" t="s">
        <v>961</v>
      </c>
    </row>
  </sheetData>
  <autoFilter ref="A1:FO498" xr:uid="{00000000-0009-0000-0000-000000000000}">
    <filterColumn colId="21">
      <filters>
        <filter val="VOL"/>
      </filters>
    </filterColumn>
    <filterColumn colId="27">
      <customFilters and="1">
        <customFilter operator="greaterThanOrEqual" val="45"/>
        <customFilter operator="lessThanOrEqual" val="53"/>
      </customFilters>
    </filterColumn>
    <filterColumn colId="36">
      <customFilters and="1">
        <customFilter operator="greaterThanOrEqual" val="6.5"/>
        <customFilter operator="lessThanOrEqual" val="15"/>
      </customFilters>
    </filterColumn>
  </autoFilter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FQ35"/>
  <sheetViews>
    <sheetView topLeftCell="Y1" workbookViewId="0">
      <selection activeCell="AQ6" sqref="AQ6:AR6"/>
    </sheetView>
  </sheetViews>
  <sheetFormatPr defaultRowHeight="12"/>
  <cols>
    <col min="12" max="12" width="40.1640625" bestFit="1" customWidth="1"/>
  </cols>
  <sheetData>
    <row r="1" spans="1:17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962</v>
      </c>
      <c r="AR1" t="s">
        <v>963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  <c r="BV1" t="s">
        <v>71</v>
      </c>
      <c r="BW1" t="s">
        <v>72</v>
      </c>
      <c r="BX1" t="s">
        <v>73</v>
      </c>
      <c r="BY1" t="s">
        <v>74</v>
      </c>
      <c r="BZ1" t="s">
        <v>75</v>
      </c>
      <c r="CA1" t="s">
        <v>76</v>
      </c>
      <c r="CB1" t="s">
        <v>77</v>
      </c>
      <c r="CC1" t="s">
        <v>78</v>
      </c>
      <c r="CD1" t="s">
        <v>79</v>
      </c>
      <c r="CE1" t="s">
        <v>80</v>
      </c>
      <c r="CF1" t="s">
        <v>81</v>
      </c>
      <c r="CG1" t="s">
        <v>82</v>
      </c>
      <c r="CH1" t="s">
        <v>83</v>
      </c>
      <c r="CI1" t="s">
        <v>84</v>
      </c>
      <c r="CJ1" t="s">
        <v>85</v>
      </c>
      <c r="CK1" t="s">
        <v>86</v>
      </c>
      <c r="CL1" t="s">
        <v>87</v>
      </c>
      <c r="CM1" t="s">
        <v>88</v>
      </c>
      <c r="CN1" t="s">
        <v>89</v>
      </c>
      <c r="CO1" t="s">
        <v>90</v>
      </c>
      <c r="CP1" t="s">
        <v>91</v>
      </c>
      <c r="CQ1" t="s">
        <v>92</v>
      </c>
      <c r="CR1" t="s">
        <v>93</v>
      </c>
      <c r="CS1" t="s">
        <v>94</v>
      </c>
      <c r="CT1" t="s">
        <v>95</v>
      </c>
      <c r="CU1" t="s">
        <v>96</v>
      </c>
      <c r="CV1" t="s">
        <v>97</v>
      </c>
      <c r="CW1" t="s">
        <v>98</v>
      </c>
      <c r="CX1" t="s">
        <v>99</v>
      </c>
      <c r="CY1" t="s">
        <v>100</v>
      </c>
      <c r="CZ1" t="s">
        <v>101</v>
      </c>
      <c r="DA1" t="s">
        <v>102</v>
      </c>
      <c r="DB1" t="s">
        <v>103</v>
      </c>
      <c r="DC1" t="s">
        <v>104</v>
      </c>
      <c r="DD1" t="s">
        <v>105</v>
      </c>
      <c r="DE1" t="s">
        <v>106</v>
      </c>
      <c r="DF1" t="s">
        <v>107</v>
      </c>
      <c r="DG1" t="s">
        <v>108</v>
      </c>
      <c r="DH1" t="s">
        <v>109</v>
      </c>
      <c r="DI1" t="s">
        <v>110</v>
      </c>
      <c r="DJ1" t="s">
        <v>111</v>
      </c>
      <c r="DK1" t="s">
        <v>112</v>
      </c>
      <c r="DL1" t="s">
        <v>113</v>
      </c>
      <c r="DM1" t="s">
        <v>114</v>
      </c>
      <c r="DN1" t="s">
        <v>115</v>
      </c>
      <c r="DO1" t="s">
        <v>116</v>
      </c>
      <c r="DP1" t="s">
        <v>117</v>
      </c>
      <c r="DQ1" t="s">
        <v>118</v>
      </c>
      <c r="DR1" t="s">
        <v>119</v>
      </c>
      <c r="DS1" t="s">
        <v>120</v>
      </c>
      <c r="DT1" t="s">
        <v>121</v>
      </c>
      <c r="DU1" t="s">
        <v>122</v>
      </c>
      <c r="DV1" t="s">
        <v>123</v>
      </c>
      <c r="DW1" t="s">
        <v>124</v>
      </c>
      <c r="DX1" t="s">
        <v>125</v>
      </c>
      <c r="DY1" t="s">
        <v>126</v>
      </c>
      <c r="DZ1" t="s">
        <v>127</v>
      </c>
      <c r="EA1" t="s">
        <v>128</v>
      </c>
      <c r="EB1" t="s">
        <v>129</v>
      </c>
      <c r="EC1" t="s">
        <v>130</v>
      </c>
      <c r="ED1" t="s">
        <v>131</v>
      </c>
      <c r="EE1" t="s">
        <v>132</v>
      </c>
      <c r="EF1" t="s">
        <v>133</v>
      </c>
      <c r="EG1" t="s">
        <v>134</v>
      </c>
      <c r="EH1" t="s">
        <v>135</v>
      </c>
      <c r="EI1" t="s">
        <v>136</v>
      </c>
      <c r="EJ1" t="s">
        <v>137</v>
      </c>
      <c r="EK1" t="s">
        <v>138</v>
      </c>
      <c r="EL1" t="s">
        <v>139</v>
      </c>
      <c r="EM1" t="s">
        <v>140</v>
      </c>
      <c r="EN1" t="s">
        <v>141</v>
      </c>
      <c r="EO1" t="s">
        <v>142</v>
      </c>
      <c r="EP1" t="s">
        <v>143</v>
      </c>
      <c r="EQ1" t="s">
        <v>144</v>
      </c>
      <c r="ER1" t="s">
        <v>145</v>
      </c>
      <c r="ES1" t="s">
        <v>146</v>
      </c>
      <c r="ET1" t="s">
        <v>147</v>
      </c>
      <c r="EU1" t="s">
        <v>148</v>
      </c>
      <c r="EV1" t="s">
        <v>149</v>
      </c>
      <c r="EW1" t="s">
        <v>150</v>
      </c>
      <c r="EX1" t="s">
        <v>151</v>
      </c>
      <c r="EY1" t="s">
        <v>152</v>
      </c>
      <c r="EZ1" t="s">
        <v>153</v>
      </c>
      <c r="FA1" t="s">
        <v>154</v>
      </c>
      <c r="FB1" t="s">
        <v>155</v>
      </c>
      <c r="FC1" t="s">
        <v>156</v>
      </c>
      <c r="FD1" t="s">
        <v>157</v>
      </c>
      <c r="FE1" t="s">
        <v>158</v>
      </c>
      <c r="FF1" t="s">
        <v>159</v>
      </c>
      <c r="FG1" t="s">
        <v>160</v>
      </c>
      <c r="FH1" t="s">
        <v>161</v>
      </c>
      <c r="FI1" t="s">
        <v>162</v>
      </c>
      <c r="FJ1" t="s">
        <v>163</v>
      </c>
      <c r="FK1" t="s">
        <v>164</v>
      </c>
      <c r="FL1" t="s">
        <v>165</v>
      </c>
      <c r="FM1" t="s">
        <v>166</v>
      </c>
      <c r="FN1" t="s">
        <v>167</v>
      </c>
      <c r="FO1" t="s">
        <v>168</v>
      </c>
      <c r="FP1" t="s">
        <v>169</v>
      </c>
      <c r="FQ1" t="s">
        <v>170</v>
      </c>
    </row>
    <row r="2" spans="1:173" hidden="1">
      <c r="A2" t="s">
        <v>258</v>
      </c>
      <c r="B2" t="s">
        <v>172</v>
      </c>
      <c r="C2" t="s">
        <v>259</v>
      </c>
      <c r="D2" t="s">
        <v>260</v>
      </c>
      <c r="E2">
        <v>-8.5500000000000007</v>
      </c>
      <c r="F2">
        <v>-8.5500000000000007</v>
      </c>
      <c r="G2">
        <v>125.57</v>
      </c>
      <c r="H2">
        <v>125.57</v>
      </c>
      <c r="I2" t="s">
        <v>174</v>
      </c>
      <c r="L2" t="s">
        <v>268</v>
      </c>
      <c r="M2" t="s">
        <v>269</v>
      </c>
      <c r="V2" t="s">
        <v>177</v>
      </c>
      <c r="AA2" t="s">
        <v>264</v>
      </c>
      <c r="AB2">
        <v>46.95</v>
      </c>
      <c r="AC2">
        <v>1.51</v>
      </c>
      <c r="AE2">
        <v>15.98</v>
      </c>
      <c r="AG2">
        <v>2.82</v>
      </c>
      <c r="AH2">
        <v>10.41</v>
      </c>
      <c r="AI2">
        <f t="shared" ref="AI2:AI9" si="0">AH2+AG2*0.8998</f>
        <v>12.947436</v>
      </c>
      <c r="AJ2">
        <v>9.1</v>
      </c>
      <c r="AK2">
        <v>10.42</v>
      </c>
      <c r="AL2">
        <v>0.21</v>
      </c>
      <c r="AN2">
        <v>0.22</v>
      </c>
      <c r="AO2">
        <v>2.1800000000000002</v>
      </c>
      <c r="AP2">
        <v>0.16</v>
      </c>
      <c r="AQ2">
        <f t="shared" ref="AQ2" si="1">(AK2/40)/(AK2/40+AI2/72)*100</f>
        <v>59.160779923034212</v>
      </c>
      <c r="AR2">
        <f t="shared" ref="AR2" si="2">(AN2+AO2)^2/(AB2-43)</f>
        <v>1.4582278481012652</v>
      </c>
      <c r="BH2">
        <v>5.38</v>
      </c>
      <c r="CY2">
        <v>10</v>
      </c>
      <c r="CZ2">
        <v>387</v>
      </c>
      <c r="DA2">
        <v>20</v>
      </c>
      <c r="DB2">
        <v>43</v>
      </c>
      <c r="DC2">
        <v>7</v>
      </c>
      <c r="FQ2">
        <v>128377</v>
      </c>
    </row>
    <row r="3" spans="1:173" hidden="1">
      <c r="A3" t="s">
        <v>258</v>
      </c>
      <c r="B3" t="s">
        <v>172</v>
      </c>
      <c r="C3" t="s">
        <v>259</v>
      </c>
      <c r="D3" t="s">
        <v>260</v>
      </c>
      <c r="E3">
        <v>-8.5500000000000007</v>
      </c>
      <c r="F3">
        <v>-8.5500000000000007</v>
      </c>
      <c r="G3">
        <v>125.57</v>
      </c>
      <c r="H3">
        <v>125.57</v>
      </c>
      <c r="I3" t="s">
        <v>174</v>
      </c>
      <c r="L3" t="s">
        <v>271</v>
      </c>
      <c r="M3" t="s">
        <v>269</v>
      </c>
      <c r="V3" t="s">
        <v>177</v>
      </c>
      <c r="AA3" t="s">
        <v>264</v>
      </c>
      <c r="AB3">
        <v>46.43</v>
      </c>
      <c r="AC3">
        <v>2.5499999999999998</v>
      </c>
      <c r="AE3">
        <v>14.04</v>
      </c>
      <c r="AG3">
        <v>4.59</v>
      </c>
      <c r="AH3">
        <v>11.73</v>
      </c>
      <c r="AI3">
        <f t="shared" si="0"/>
        <v>15.860082</v>
      </c>
      <c r="AJ3">
        <v>10.44</v>
      </c>
      <c r="AK3">
        <v>6.86</v>
      </c>
      <c r="AL3">
        <v>0.25</v>
      </c>
      <c r="AN3">
        <v>0.11</v>
      </c>
      <c r="AO3">
        <v>2.67</v>
      </c>
      <c r="AP3">
        <v>0.28000000000000003</v>
      </c>
      <c r="AQ3">
        <f t="shared" ref="AQ3:AQ35" si="3">(AK3/40)/(AK3/40+AI3/72)*100</f>
        <v>43.774688403132131</v>
      </c>
      <c r="AR3">
        <f t="shared" ref="AR3:AR35" si="4">(AN3+AO3)^2/(AB3-43)</f>
        <v>2.2531778425655977</v>
      </c>
      <c r="BH3">
        <v>4.0599999999999996</v>
      </c>
      <c r="CY3">
        <v>4</v>
      </c>
      <c r="CZ3">
        <v>232</v>
      </c>
      <c r="DA3">
        <v>40</v>
      </c>
      <c r="DB3">
        <v>99</v>
      </c>
      <c r="DC3">
        <v>14</v>
      </c>
      <c r="DQ3">
        <v>10.23</v>
      </c>
      <c r="DT3">
        <v>15.1</v>
      </c>
      <c r="DU3">
        <v>3.69</v>
      </c>
      <c r="DV3">
        <v>1.66</v>
      </c>
      <c r="DW3">
        <v>4.5599999999999996</v>
      </c>
      <c r="DY3">
        <v>4.87</v>
      </c>
      <c r="EA3">
        <v>2.9</v>
      </c>
      <c r="FQ3">
        <v>128379</v>
      </c>
    </row>
    <row r="4" spans="1:173" hidden="1">
      <c r="A4" t="s">
        <v>258</v>
      </c>
      <c r="B4" t="s">
        <v>172</v>
      </c>
      <c r="C4" t="s">
        <v>259</v>
      </c>
      <c r="D4" t="s">
        <v>260</v>
      </c>
      <c r="E4">
        <v>-8.5500000000000007</v>
      </c>
      <c r="F4">
        <v>-8.5500000000000007</v>
      </c>
      <c r="G4">
        <v>125.57</v>
      </c>
      <c r="H4">
        <v>125.57</v>
      </c>
      <c r="I4" t="s">
        <v>174</v>
      </c>
      <c r="L4" t="s">
        <v>273</v>
      </c>
      <c r="M4" t="s">
        <v>269</v>
      </c>
      <c r="V4" t="s">
        <v>177</v>
      </c>
      <c r="AA4" t="s">
        <v>264</v>
      </c>
      <c r="AB4">
        <v>48.67</v>
      </c>
      <c r="AC4">
        <v>1.88</v>
      </c>
      <c r="AE4">
        <v>15.06</v>
      </c>
      <c r="AG4">
        <v>2.36</v>
      </c>
      <c r="AH4">
        <v>11.92</v>
      </c>
      <c r="AI4">
        <f t="shared" si="0"/>
        <v>14.043528</v>
      </c>
      <c r="AJ4">
        <v>6.72</v>
      </c>
      <c r="AK4">
        <v>7.42</v>
      </c>
      <c r="AL4">
        <v>0.25</v>
      </c>
      <c r="AN4">
        <v>0.13</v>
      </c>
      <c r="AO4">
        <v>4.37</v>
      </c>
      <c r="AP4">
        <v>0.59</v>
      </c>
      <c r="AQ4">
        <f t="shared" si="3"/>
        <v>48.745365248627635</v>
      </c>
      <c r="AR4">
        <f t="shared" si="4"/>
        <v>3.5714285714285703</v>
      </c>
      <c r="BH4">
        <v>4.12</v>
      </c>
      <c r="CY4">
        <v>7</v>
      </c>
      <c r="CZ4">
        <v>225</v>
      </c>
      <c r="DA4">
        <v>52</v>
      </c>
      <c r="DB4">
        <v>134</v>
      </c>
      <c r="DC4">
        <v>16</v>
      </c>
      <c r="DQ4">
        <v>13.13</v>
      </c>
      <c r="DT4">
        <v>19.899999999999999</v>
      </c>
      <c r="DU4">
        <v>4.7699999999999996</v>
      </c>
      <c r="DV4">
        <v>1.42</v>
      </c>
      <c r="DW4">
        <v>6.21</v>
      </c>
      <c r="DY4">
        <v>5.58</v>
      </c>
      <c r="EA4">
        <v>3.1</v>
      </c>
      <c r="FQ4">
        <v>128381</v>
      </c>
    </row>
    <row r="5" spans="1:173" hidden="1">
      <c r="A5" t="s">
        <v>258</v>
      </c>
      <c r="B5" t="s">
        <v>172</v>
      </c>
      <c r="C5" t="s">
        <v>259</v>
      </c>
      <c r="D5" t="s">
        <v>274</v>
      </c>
      <c r="E5">
        <v>-8.92</v>
      </c>
      <c r="F5">
        <v>-8.92</v>
      </c>
      <c r="G5">
        <v>125.4</v>
      </c>
      <c r="H5">
        <v>125.4</v>
      </c>
      <c r="I5" t="s">
        <v>174</v>
      </c>
      <c r="L5" t="s">
        <v>281</v>
      </c>
      <c r="M5" t="s">
        <v>278</v>
      </c>
      <c r="V5" t="s">
        <v>177</v>
      </c>
      <c r="AA5" t="s">
        <v>264</v>
      </c>
      <c r="AB5">
        <v>46.13</v>
      </c>
      <c r="AC5">
        <v>5.86</v>
      </c>
      <c r="AE5">
        <v>13.92</v>
      </c>
      <c r="AG5">
        <v>4.2300000000000004</v>
      </c>
      <c r="AH5">
        <v>10.7</v>
      </c>
      <c r="AI5">
        <f t="shared" si="0"/>
        <v>14.506154</v>
      </c>
      <c r="AJ5">
        <v>6.88</v>
      </c>
      <c r="AK5">
        <v>6.52</v>
      </c>
      <c r="AL5">
        <v>0.22</v>
      </c>
      <c r="AN5">
        <v>0.06</v>
      </c>
      <c r="AO5">
        <v>3.94</v>
      </c>
      <c r="AP5">
        <v>0.79</v>
      </c>
      <c r="AQ5">
        <f t="shared" si="3"/>
        <v>44.721938603058263</v>
      </c>
      <c r="AR5">
        <f t="shared" si="4"/>
        <v>5.1118210862619771</v>
      </c>
      <c r="BH5">
        <v>7.24</v>
      </c>
      <c r="CY5">
        <v>2</v>
      </c>
      <c r="CZ5">
        <v>284</v>
      </c>
      <c r="DA5">
        <v>41</v>
      </c>
      <c r="DB5">
        <v>297</v>
      </c>
      <c r="DC5">
        <v>66</v>
      </c>
      <c r="DQ5">
        <v>41.2</v>
      </c>
      <c r="DR5">
        <v>107.32</v>
      </c>
      <c r="DT5">
        <v>59.27</v>
      </c>
      <c r="DU5">
        <v>12.5</v>
      </c>
      <c r="DV5">
        <v>4</v>
      </c>
      <c r="DW5">
        <v>12.15</v>
      </c>
      <c r="DY5">
        <v>7.54</v>
      </c>
      <c r="EA5">
        <v>4.3099999999999996</v>
      </c>
      <c r="EC5">
        <v>3.29</v>
      </c>
      <c r="FQ5">
        <v>128386</v>
      </c>
    </row>
    <row r="6" spans="1:173">
      <c r="A6" t="s">
        <v>258</v>
      </c>
      <c r="B6" t="s">
        <v>172</v>
      </c>
      <c r="C6" t="s">
        <v>259</v>
      </c>
      <c r="D6" t="s">
        <v>282</v>
      </c>
      <c r="E6">
        <v>-8.67</v>
      </c>
      <c r="F6">
        <v>-8.67</v>
      </c>
      <c r="G6">
        <v>125.97</v>
      </c>
      <c r="H6">
        <v>125.97</v>
      </c>
      <c r="I6" t="s">
        <v>174</v>
      </c>
      <c r="L6" t="s">
        <v>283</v>
      </c>
      <c r="M6" t="s">
        <v>284</v>
      </c>
      <c r="V6" t="s">
        <v>177</v>
      </c>
      <c r="Y6" t="s">
        <v>285</v>
      </c>
      <c r="AA6" t="s">
        <v>264</v>
      </c>
      <c r="AB6">
        <v>51.06</v>
      </c>
      <c r="AC6">
        <v>1.24</v>
      </c>
      <c r="AE6">
        <v>15.68</v>
      </c>
      <c r="AG6">
        <v>2.0299999999999998</v>
      </c>
      <c r="AH6">
        <v>7.27</v>
      </c>
      <c r="AI6">
        <f t="shared" si="0"/>
        <v>9.0965939999999996</v>
      </c>
      <c r="AJ6">
        <v>10.95</v>
      </c>
      <c r="AK6">
        <v>8.34</v>
      </c>
      <c r="AL6">
        <v>0.22</v>
      </c>
      <c r="AN6">
        <v>0.13</v>
      </c>
      <c r="AO6">
        <v>2.93</v>
      </c>
      <c r="AP6">
        <v>0.13</v>
      </c>
      <c r="AQ6">
        <f t="shared" si="3"/>
        <v>62.26825172799375</v>
      </c>
      <c r="AR6">
        <f t="shared" si="4"/>
        <v>1.1617369727047142</v>
      </c>
      <c r="BH6">
        <v>1.89</v>
      </c>
      <c r="CY6">
        <v>1.5</v>
      </c>
      <c r="CZ6">
        <v>125</v>
      </c>
      <c r="DA6">
        <v>33</v>
      </c>
      <c r="DB6">
        <v>81</v>
      </c>
      <c r="DC6">
        <v>2</v>
      </c>
      <c r="FQ6">
        <v>128387</v>
      </c>
    </row>
    <row r="7" spans="1:173">
      <c r="A7" t="s">
        <v>258</v>
      </c>
      <c r="B7" t="s">
        <v>172</v>
      </c>
      <c r="C7" t="s">
        <v>259</v>
      </c>
      <c r="D7" t="s">
        <v>282</v>
      </c>
      <c r="E7">
        <v>-8.67</v>
      </c>
      <c r="F7">
        <v>-8.67</v>
      </c>
      <c r="G7">
        <v>125.97</v>
      </c>
      <c r="H7">
        <v>125.97</v>
      </c>
      <c r="I7" t="s">
        <v>174</v>
      </c>
      <c r="L7" t="s">
        <v>286</v>
      </c>
      <c r="M7" t="s">
        <v>284</v>
      </c>
      <c r="V7" t="s">
        <v>177</v>
      </c>
      <c r="Y7" t="s">
        <v>285</v>
      </c>
      <c r="AA7" t="s">
        <v>264</v>
      </c>
      <c r="AB7">
        <v>51.02</v>
      </c>
      <c r="AC7">
        <v>1.03</v>
      </c>
      <c r="AE7">
        <v>15.74</v>
      </c>
      <c r="AG7">
        <v>4.59</v>
      </c>
      <c r="AH7">
        <v>4.04</v>
      </c>
      <c r="AI7">
        <f t="shared" si="0"/>
        <v>8.1700820000000007</v>
      </c>
      <c r="AJ7">
        <v>12.46</v>
      </c>
      <c r="AK7">
        <v>6.86</v>
      </c>
      <c r="AL7">
        <v>0.15</v>
      </c>
      <c r="AN7">
        <v>0.69</v>
      </c>
      <c r="AO7">
        <v>3.37</v>
      </c>
      <c r="AP7">
        <v>0.11</v>
      </c>
      <c r="AQ7">
        <f t="shared" si="3"/>
        <v>60.181063707611649</v>
      </c>
      <c r="AR7">
        <f t="shared" si="4"/>
        <v>2.0553117206982541</v>
      </c>
      <c r="BH7">
        <v>3.39</v>
      </c>
      <c r="CY7">
        <v>16</v>
      </c>
      <c r="CZ7">
        <v>190</v>
      </c>
      <c r="DA7">
        <v>27</v>
      </c>
      <c r="DB7">
        <v>67</v>
      </c>
      <c r="DC7">
        <v>3</v>
      </c>
      <c r="DQ7">
        <v>2.72</v>
      </c>
      <c r="DT7">
        <v>5.83</v>
      </c>
      <c r="DU7">
        <v>1.31</v>
      </c>
      <c r="DW7">
        <v>2.08</v>
      </c>
      <c r="DY7">
        <v>2.2599999999999998</v>
      </c>
      <c r="EA7">
        <v>1.53</v>
      </c>
      <c r="FQ7">
        <v>128388</v>
      </c>
    </row>
    <row r="8" spans="1:173" hidden="1">
      <c r="A8" t="s">
        <v>258</v>
      </c>
      <c r="B8" t="s">
        <v>172</v>
      </c>
      <c r="C8" t="s">
        <v>259</v>
      </c>
      <c r="D8" t="s">
        <v>282</v>
      </c>
      <c r="E8">
        <v>-8.67</v>
      </c>
      <c r="F8">
        <v>-8.67</v>
      </c>
      <c r="G8">
        <v>125.97</v>
      </c>
      <c r="H8">
        <v>125.97</v>
      </c>
      <c r="I8" t="s">
        <v>174</v>
      </c>
      <c r="L8" t="s">
        <v>288</v>
      </c>
      <c r="M8" t="s">
        <v>284</v>
      </c>
      <c r="U8" t="s">
        <v>289</v>
      </c>
      <c r="V8" t="s">
        <v>177</v>
      </c>
      <c r="Y8" t="s">
        <v>285</v>
      </c>
      <c r="AA8" t="s">
        <v>264</v>
      </c>
      <c r="AB8">
        <v>47.13</v>
      </c>
      <c r="AC8">
        <v>2.46</v>
      </c>
      <c r="AE8">
        <v>17.38</v>
      </c>
      <c r="AG8">
        <v>3.79</v>
      </c>
      <c r="AH8">
        <v>6.8</v>
      </c>
      <c r="AI8">
        <f t="shared" si="0"/>
        <v>10.210242000000001</v>
      </c>
      <c r="AJ8">
        <v>8.73</v>
      </c>
      <c r="AK8">
        <v>8.68</v>
      </c>
      <c r="AL8">
        <v>0.16</v>
      </c>
      <c r="AN8">
        <v>0.65</v>
      </c>
      <c r="AO8">
        <v>3.44</v>
      </c>
      <c r="AP8">
        <v>0.28000000000000003</v>
      </c>
      <c r="AQ8">
        <f t="shared" si="3"/>
        <v>60.477872739598858</v>
      </c>
      <c r="AR8">
        <f t="shared" si="4"/>
        <v>4.0503874092009653</v>
      </c>
      <c r="BH8">
        <v>4.62</v>
      </c>
      <c r="CY8">
        <v>13</v>
      </c>
      <c r="CZ8">
        <v>505</v>
      </c>
      <c r="DA8">
        <v>22</v>
      </c>
      <c r="DB8">
        <v>127</v>
      </c>
      <c r="DC8">
        <v>22</v>
      </c>
      <c r="DQ8">
        <v>11.02</v>
      </c>
      <c r="DT8">
        <v>14.16</v>
      </c>
      <c r="DU8">
        <v>3.37</v>
      </c>
      <c r="DV8">
        <v>1.59</v>
      </c>
      <c r="DW8">
        <v>3.49</v>
      </c>
      <c r="DY8">
        <v>2.98</v>
      </c>
      <c r="EA8">
        <v>1.5</v>
      </c>
      <c r="FQ8">
        <v>128390</v>
      </c>
    </row>
    <row r="9" spans="1:173" hidden="1">
      <c r="A9" t="s">
        <v>258</v>
      </c>
      <c r="B9" t="s">
        <v>172</v>
      </c>
      <c r="C9" t="s">
        <v>259</v>
      </c>
      <c r="D9" t="s">
        <v>291</v>
      </c>
      <c r="E9">
        <v>-8.83</v>
      </c>
      <c r="F9">
        <v>-8.83</v>
      </c>
      <c r="G9">
        <v>125.6</v>
      </c>
      <c r="H9">
        <v>125.6</v>
      </c>
      <c r="I9" t="s">
        <v>174</v>
      </c>
      <c r="L9" t="s">
        <v>292</v>
      </c>
      <c r="M9" t="s">
        <v>284</v>
      </c>
      <c r="V9" t="s">
        <v>177</v>
      </c>
      <c r="AA9" t="s">
        <v>264</v>
      </c>
      <c r="AB9">
        <v>47.59</v>
      </c>
      <c r="AC9">
        <v>1.78</v>
      </c>
      <c r="AE9">
        <v>17</v>
      </c>
      <c r="AG9">
        <v>4.0199999999999996</v>
      </c>
      <c r="AH9">
        <v>7.32</v>
      </c>
      <c r="AI9">
        <f t="shared" si="0"/>
        <v>10.937196</v>
      </c>
      <c r="AJ9">
        <v>11.23</v>
      </c>
      <c r="AK9">
        <v>7.05</v>
      </c>
      <c r="AL9">
        <v>0.17</v>
      </c>
      <c r="AN9">
        <v>0.23</v>
      </c>
      <c r="AO9">
        <v>2.91</v>
      </c>
      <c r="AP9">
        <v>0.27</v>
      </c>
      <c r="AQ9">
        <f t="shared" si="3"/>
        <v>53.709293307593498</v>
      </c>
      <c r="AR9">
        <f t="shared" si="4"/>
        <v>2.1480610021786477</v>
      </c>
      <c r="BH9">
        <v>4.55</v>
      </c>
      <c r="CY9">
        <v>4</v>
      </c>
      <c r="CZ9">
        <v>491</v>
      </c>
      <c r="DA9">
        <v>32</v>
      </c>
      <c r="DB9">
        <v>115</v>
      </c>
      <c r="DC9">
        <v>25</v>
      </c>
      <c r="DQ9">
        <v>7.5</v>
      </c>
      <c r="DR9">
        <v>19.850000000000001</v>
      </c>
      <c r="DT9">
        <v>16.48</v>
      </c>
      <c r="DU9">
        <v>4.53</v>
      </c>
      <c r="DV9">
        <v>1.54</v>
      </c>
      <c r="DW9">
        <v>5.85</v>
      </c>
      <c r="DY9">
        <v>4.93</v>
      </c>
      <c r="EA9">
        <v>2.78</v>
      </c>
      <c r="FQ9">
        <v>128392</v>
      </c>
    </row>
    <row r="10" spans="1:173">
      <c r="A10" t="s">
        <v>343</v>
      </c>
      <c r="B10" t="s">
        <v>172</v>
      </c>
      <c r="C10" t="s">
        <v>377</v>
      </c>
      <c r="E10">
        <v>-8.02</v>
      </c>
      <c r="F10">
        <v>-8.02</v>
      </c>
      <c r="G10">
        <v>125.74</v>
      </c>
      <c r="H10">
        <v>125.74</v>
      </c>
      <c r="I10" t="s">
        <v>174</v>
      </c>
      <c r="L10" t="s">
        <v>380</v>
      </c>
      <c r="M10" t="s">
        <v>345</v>
      </c>
      <c r="V10" t="s">
        <v>177</v>
      </c>
      <c r="AA10" t="s">
        <v>346</v>
      </c>
      <c r="AB10">
        <v>52.77</v>
      </c>
      <c r="AC10">
        <v>1.1499999999999999</v>
      </c>
      <c r="AE10">
        <v>16.93</v>
      </c>
      <c r="AI10">
        <v>8.76</v>
      </c>
      <c r="AJ10">
        <v>6.8</v>
      </c>
      <c r="AK10">
        <v>7.47</v>
      </c>
      <c r="AL10">
        <v>0.1</v>
      </c>
      <c r="AN10">
        <v>0.25</v>
      </c>
      <c r="AO10">
        <v>4.6100000000000003</v>
      </c>
      <c r="AP10">
        <v>0.2</v>
      </c>
      <c r="AQ10">
        <f t="shared" si="3"/>
        <v>60.551202377735748</v>
      </c>
      <c r="AR10">
        <f t="shared" si="4"/>
        <v>2.4175639713408388</v>
      </c>
      <c r="BH10">
        <v>1.91</v>
      </c>
      <c r="CJ10">
        <v>37.200000000000003</v>
      </c>
      <c r="CL10">
        <v>333</v>
      </c>
      <c r="CM10">
        <v>127</v>
      </c>
      <c r="CQ10">
        <v>54</v>
      </c>
      <c r="CR10">
        <v>537</v>
      </c>
      <c r="CS10">
        <v>51</v>
      </c>
      <c r="CT10">
        <v>16.2</v>
      </c>
      <c r="CY10">
        <v>3</v>
      </c>
      <c r="CZ10">
        <v>173</v>
      </c>
      <c r="DA10">
        <v>23</v>
      </c>
      <c r="DB10">
        <v>76</v>
      </c>
      <c r="DC10">
        <v>2.2999999999999998</v>
      </c>
      <c r="DO10">
        <v>0.11</v>
      </c>
      <c r="DP10">
        <v>100</v>
      </c>
      <c r="DQ10">
        <v>8.9</v>
      </c>
      <c r="DR10">
        <v>19.5</v>
      </c>
      <c r="DS10">
        <v>2.6</v>
      </c>
      <c r="DT10">
        <v>11.2</v>
      </c>
      <c r="DU10">
        <v>3</v>
      </c>
      <c r="DV10">
        <v>1.01</v>
      </c>
      <c r="DW10">
        <v>3.47</v>
      </c>
      <c r="DX10">
        <v>0.59</v>
      </c>
      <c r="DY10">
        <v>3.77</v>
      </c>
      <c r="DZ10">
        <v>0.81</v>
      </c>
      <c r="EA10">
        <v>2.2999999999999998</v>
      </c>
      <c r="EB10">
        <v>0.34</v>
      </c>
      <c r="EC10">
        <v>2.1800000000000002</v>
      </c>
      <c r="ED10">
        <v>0.32</v>
      </c>
      <c r="EE10">
        <v>1.97</v>
      </c>
      <c r="EO10">
        <v>3.16</v>
      </c>
      <c r="EQ10">
        <v>1.71</v>
      </c>
      <c r="ER10">
        <v>0.96</v>
      </c>
      <c r="ES10">
        <v>0.512826</v>
      </c>
      <c r="EV10">
        <v>0.70538599999999996</v>
      </c>
      <c r="EX10">
        <v>19.013000000000002</v>
      </c>
      <c r="EZ10">
        <v>15.647</v>
      </c>
      <c r="FB10">
        <v>39.31</v>
      </c>
      <c r="FQ10">
        <v>181976</v>
      </c>
    </row>
    <row r="11" spans="1:173" hidden="1">
      <c r="A11" t="s">
        <v>343</v>
      </c>
      <c r="B11" t="s">
        <v>172</v>
      </c>
      <c r="C11" t="s">
        <v>242</v>
      </c>
      <c r="E11">
        <v>-7.88</v>
      </c>
      <c r="F11">
        <v>-7.88</v>
      </c>
      <c r="G11">
        <v>126.4</v>
      </c>
      <c r="H11">
        <v>126.4</v>
      </c>
      <c r="I11" t="s">
        <v>174</v>
      </c>
      <c r="L11" t="s">
        <v>402</v>
      </c>
      <c r="M11" t="s">
        <v>345</v>
      </c>
      <c r="V11" t="s">
        <v>177</v>
      </c>
      <c r="AA11" t="s">
        <v>346</v>
      </c>
      <c r="AB11">
        <v>50.55</v>
      </c>
      <c r="AC11">
        <v>1.05</v>
      </c>
      <c r="AE11">
        <v>17.14</v>
      </c>
      <c r="AI11">
        <v>9.61</v>
      </c>
      <c r="AJ11">
        <v>9.2799999999999994</v>
      </c>
      <c r="AK11">
        <v>7.01</v>
      </c>
      <c r="AL11">
        <v>0.15</v>
      </c>
      <c r="AN11">
        <v>0.84</v>
      </c>
      <c r="AO11">
        <v>3.24</v>
      </c>
      <c r="AP11">
        <v>0.06</v>
      </c>
      <c r="AQ11">
        <f t="shared" si="3"/>
        <v>56.766240777397869</v>
      </c>
      <c r="AR11">
        <f t="shared" si="4"/>
        <v>2.204821192052981</v>
      </c>
      <c r="BH11">
        <v>1.37</v>
      </c>
      <c r="CJ11">
        <v>42.1</v>
      </c>
      <c r="CL11">
        <v>434</v>
      </c>
      <c r="CM11">
        <v>24</v>
      </c>
      <c r="CQ11">
        <v>20</v>
      </c>
      <c r="CR11">
        <v>5</v>
      </c>
      <c r="CS11">
        <v>56</v>
      </c>
      <c r="CT11">
        <v>17.399999999999999</v>
      </c>
      <c r="CY11">
        <v>25</v>
      </c>
      <c r="CZ11">
        <v>152</v>
      </c>
      <c r="DA11">
        <v>16</v>
      </c>
      <c r="DB11">
        <v>27</v>
      </c>
      <c r="DC11">
        <v>1.3</v>
      </c>
      <c r="DO11">
        <v>1.1000000000000001</v>
      </c>
      <c r="DP11">
        <v>260</v>
      </c>
      <c r="DQ11">
        <v>3.4</v>
      </c>
      <c r="DR11">
        <v>8</v>
      </c>
      <c r="DS11">
        <v>1.2</v>
      </c>
      <c r="DT11">
        <v>5.7</v>
      </c>
      <c r="DU11">
        <v>1.8</v>
      </c>
      <c r="DV11">
        <v>0.66</v>
      </c>
      <c r="DW11">
        <v>2.2200000000000002</v>
      </c>
      <c r="DX11">
        <v>0.38</v>
      </c>
      <c r="DY11">
        <v>2.48</v>
      </c>
      <c r="DZ11">
        <v>0.55000000000000004</v>
      </c>
      <c r="EA11">
        <v>1.58</v>
      </c>
      <c r="EB11">
        <v>0.24</v>
      </c>
      <c r="EC11">
        <v>1.52</v>
      </c>
      <c r="ED11">
        <v>0.23</v>
      </c>
      <c r="EE11">
        <v>0.87</v>
      </c>
      <c r="EO11">
        <v>1.88</v>
      </c>
      <c r="EQ11">
        <v>0.89</v>
      </c>
      <c r="ER11">
        <v>0.25</v>
      </c>
      <c r="FQ11">
        <v>182001</v>
      </c>
    </row>
    <row r="12" spans="1:173">
      <c r="A12" t="s">
        <v>579</v>
      </c>
      <c r="B12" t="s">
        <v>172</v>
      </c>
      <c r="C12" t="s">
        <v>347</v>
      </c>
      <c r="D12" t="s">
        <v>580</v>
      </c>
      <c r="E12">
        <v>-8.17</v>
      </c>
      <c r="F12">
        <v>-8.17</v>
      </c>
      <c r="G12">
        <v>125.11</v>
      </c>
      <c r="H12">
        <v>125.11</v>
      </c>
      <c r="I12" t="s">
        <v>174</v>
      </c>
      <c r="L12" t="s">
        <v>585</v>
      </c>
      <c r="M12" t="s">
        <v>586</v>
      </c>
      <c r="U12" t="s">
        <v>587</v>
      </c>
      <c r="V12" t="s">
        <v>177</v>
      </c>
      <c r="AA12" t="s">
        <v>583</v>
      </c>
      <c r="AB12">
        <v>52.17</v>
      </c>
      <c r="AC12">
        <v>0.69</v>
      </c>
      <c r="AE12">
        <v>17.649999999999999</v>
      </c>
      <c r="AI12">
        <v>6.54</v>
      </c>
      <c r="AJ12">
        <v>9.67</v>
      </c>
      <c r="AK12">
        <v>6.91</v>
      </c>
      <c r="AL12">
        <v>0.12</v>
      </c>
      <c r="AN12">
        <v>1.39</v>
      </c>
      <c r="AO12">
        <v>2.88</v>
      </c>
      <c r="AP12">
        <v>0.13</v>
      </c>
      <c r="AQ12">
        <f t="shared" si="3"/>
        <v>65.539045210243444</v>
      </c>
      <c r="AR12">
        <f t="shared" si="4"/>
        <v>1.9883206106870221</v>
      </c>
      <c r="BH12">
        <v>1.0900000000000001</v>
      </c>
      <c r="CJ12">
        <v>24</v>
      </c>
      <c r="CL12">
        <v>196</v>
      </c>
      <c r="CM12">
        <v>174</v>
      </c>
      <c r="CP12">
        <v>49</v>
      </c>
      <c r="CQ12">
        <v>63</v>
      </c>
      <c r="CR12">
        <v>33</v>
      </c>
      <c r="CS12">
        <v>45</v>
      </c>
      <c r="CT12">
        <v>16.399999999999999</v>
      </c>
      <c r="CY12">
        <v>61</v>
      </c>
      <c r="CZ12">
        <v>526</v>
      </c>
      <c r="DA12">
        <v>17</v>
      </c>
      <c r="DB12">
        <v>85</v>
      </c>
      <c r="DC12">
        <v>5</v>
      </c>
      <c r="DO12">
        <v>4.5</v>
      </c>
      <c r="DP12">
        <v>680</v>
      </c>
      <c r="DQ12">
        <v>24.8</v>
      </c>
      <c r="DR12">
        <v>44.5</v>
      </c>
      <c r="DS12">
        <v>4.9800000000000004</v>
      </c>
      <c r="DT12">
        <v>18.3</v>
      </c>
      <c r="DU12">
        <v>3.63</v>
      </c>
      <c r="DV12">
        <v>1.04</v>
      </c>
      <c r="DW12">
        <v>3.29</v>
      </c>
      <c r="DX12">
        <v>0.48</v>
      </c>
      <c r="DY12">
        <v>2.9</v>
      </c>
      <c r="DZ12">
        <v>0.6</v>
      </c>
      <c r="EA12">
        <v>1.7</v>
      </c>
      <c r="EB12">
        <v>0.26</v>
      </c>
      <c r="EC12">
        <v>1.64</v>
      </c>
      <c r="ED12">
        <v>0.24</v>
      </c>
      <c r="EE12">
        <v>2.2200000000000002</v>
      </c>
      <c r="EF12">
        <v>0.4</v>
      </c>
      <c r="EO12">
        <v>8.1</v>
      </c>
      <c r="EQ12">
        <v>13.9</v>
      </c>
      <c r="ER12">
        <v>3.9</v>
      </c>
      <c r="ES12">
        <v>0.51241099999999995</v>
      </c>
      <c r="EV12">
        <v>0.70800799999999997</v>
      </c>
      <c r="EX12">
        <v>19.59</v>
      </c>
      <c r="EZ12">
        <v>15.741</v>
      </c>
      <c r="FB12">
        <v>40</v>
      </c>
      <c r="FQ12" t="s">
        <v>588</v>
      </c>
    </row>
    <row r="13" spans="1:173" hidden="1">
      <c r="A13" t="s">
        <v>579</v>
      </c>
      <c r="B13" t="s">
        <v>172</v>
      </c>
      <c r="C13" t="s">
        <v>347</v>
      </c>
      <c r="D13" t="s">
        <v>348</v>
      </c>
      <c r="E13">
        <v>-8.36</v>
      </c>
      <c r="F13">
        <v>-8.36</v>
      </c>
      <c r="G13">
        <v>124.94</v>
      </c>
      <c r="H13">
        <v>124.94</v>
      </c>
      <c r="I13" t="s">
        <v>174</v>
      </c>
      <c r="L13" t="s">
        <v>589</v>
      </c>
      <c r="M13" t="s">
        <v>590</v>
      </c>
      <c r="V13" t="s">
        <v>177</v>
      </c>
      <c r="AA13" t="s">
        <v>583</v>
      </c>
      <c r="AB13">
        <v>51.77</v>
      </c>
      <c r="AC13">
        <v>0.81</v>
      </c>
      <c r="AE13">
        <v>16.920000000000002</v>
      </c>
      <c r="AI13">
        <v>8.8800000000000008</v>
      </c>
      <c r="AJ13">
        <v>10.37</v>
      </c>
      <c r="AK13">
        <v>6.5</v>
      </c>
      <c r="AL13">
        <v>0.15</v>
      </c>
      <c r="AN13">
        <v>1.19</v>
      </c>
      <c r="AO13">
        <v>2.2599999999999998</v>
      </c>
      <c r="AP13">
        <v>0.15</v>
      </c>
      <c r="AQ13">
        <f t="shared" si="3"/>
        <v>56.851311953352756</v>
      </c>
      <c r="AR13">
        <f t="shared" si="4"/>
        <v>1.3571835803876846</v>
      </c>
      <c r="BH13">
        <v>0.4</v>
      </c>
      <c r="CM13">
        <v>134</v>
      </c>
      <c r="CP13">
        <v>69</v>
      </c>
      <c r="CQ13">
        <v>41</v>
      </c>
      <c r="CY13">
        <v>39</v>
      </c>
      <c r="CZ13">
        <v>581</v>
      </c>
      <c r="DA13">
        <v>21</v>
      </c>
      <c r="DB13">
        <v>95</v>
      </c>
      <c r="DC13">
        <v>5</v>
      </c>
      <c r="DP13">
        <v>481</v>
      </c>
      <c r="DQ13">
        <v>28</v>
      </c>
      <c r="DR13">
        <v>58</v>
      </c>
      <c r="DT13">
        <v>24</v>
      </c>
      <c r="EO13">
        <v>16.2</v>
      </c>
      <c r="EQ13">
        <v>9.1</v>
      </c>
      <c r="ER13">
        <v>2.2999999999999998</v>
      </c>
      <c r="ES13">
        <v>0.51260799999999995</v>
      </c>
      <c r="EV13">
        <v>0.70623999999999998</v>
      </c>
      <c r="EX13">
        <v>19.106000000000002</v>
      </c>
      <c r="EZ13">
        <v>15.692</v>
      </c>
      <c r="FB13">
        <v>39.478000000000002</v>
      </c>
      <c r="FQ13" t="s">
        <v>591</v>
      </c>
    </row>
    <row r="14" spans="1:173">
      <c r="A14" t="s">
        <v>771</v>
      </c>
      <c r="B14" t="s">
        <v>172</v>
      </c>
      <c r="C14" t="s">
        <v>404</v>
      </c>
      <c r="E14">
        <v>-3.61</v>
      </c>
      <c r="F14">
        <v>-3.61</v>
      </c>
      <c r="G14">
        <v>128.11000000000001</v>
      </c>
      <c r="H14">
        <v>128.11000000000001</v>
      </c>
      <c r="I14" t="s">
        <v>174</v>
      </c>
      <c r="L14" t="s">
        <v>897</v>
      </c>
      <c r="M14" t="s">
        <v>773</v>
      </c>
      <c r="V14" t="s">
        <v>177</v>
      </c>
      <c r="AA14" t="s">
        <v>774</v>
      </c>
      <c r="AB14">
        <v>51.75</v>
      </c>
      <c r="AC14">
        <v>0.96</v>
      </c>
      <c r="AE14">
        <v>17.53</v>
      </c>
      <c r="AI14">
        <v>7.85</v>
      </c>
      <c r="AJ14">
        <v>11.22</v>
      </c>
      <c r="AK14">
        <v>7.04</v>
      </c>
      <c r="AN14">
        <v>0.43</v>
      </c>
      <c r="AO14">
        <v>2.76</v>
      </c>
      <c r="AP14">
        <v>0.19</v>
      </c>
      <c r="AQ14">
        <f t="shared" si="3"/>
        <v>61.748367605496533</v>
      </c>
      <c r="AR14">
        <f t="shared" si="4"/>
        <v>1.1629828571428571</v>
      </c>
      <c r="CH14">
        <v>3320</v>
      </c>
      <c r="CY14">
        <v>9.1</v>
      </c>
      <c r="CZ14">
        <v>217</v>
      </c>
      <c r="DO14">
        <v>0.25</v>
      </c>
      <c r="DP14">
        <v>92</v>
      </c>
      <c r="EV14">
        <v>0.70423000000000002</v>
      </c>
      <c r="FQ14" t="s">
        <v>898</v>
      </c>
    </row>
    <row r="15" spans="1:173" hidden="1">
      <c r="A15" t="s">
        <v>901</v>
      </c>
      <c r="B15" t="s">
        <v>172</v>
      </c>
      <c r="C15" t="s">
        <v>902</v>
      </c>
      <c r="D15" t="s">
        <v>903</v>
      </c>
      <c r="E15">
        <v>-8.9</v>
      </c>
      <c r="F15">
        <v>-9</v>
      </c>
      <c r="G15">
        <v>125</v>
      </c>
      <c r="H15">
        <v>125.2</v>
      </c>
      <c r="I15" t="s">
        <v>174</v>
      </c>
      <c r="L15" t="s">
        <v>904</v>
      </c>
      <c r="M15" t="s">
        <v>905</v>
      </c>
      <c r="V15" t="s">
        <v>177</v>
      </c>
      <c r="AA15" t="s">
        <v>906</v>
      </c>
      <c r="AB15">
        <v>46.76</v>
      </c>
      <c r="AC15">
        <v>1.78</v>
      </c>
      <c r="AE15">
        <v>14.66</v>
      </c>
      <c r="AI15">
        <v>10.119999999999999</v>
      </c>
      <c r="AJ15">
        <v>10.47</v>
      </c>
      <c r="AK15">
        <v>7.41</v>
      </c>
      <c r="AL15">
        <v>0.16</v>
      </c>
      <c r="AN15">
        <v>0.62</v>
      </c>
      <c r="AO15">
        <v>2.91</v>
      </c>
      <c r="AP15">
        <v>0.19</v>
      </c>
      <c r="AQ15">
        <f t="shared" si="3"/>
        <v>56.859067269161898</v>
      </c>
      <c r="AR15">
        <f t="shared" si="4"/>
        <v>3.3140691489361727</v>
      </c>
      <c r="BH15">
        <v>2.54</v>
      </c>
      <c r="BW15">
        <v>0</v>
      </c>
      <c r="CJ15">
        <v>36.299999999999997</v>
      </c>
      <c r="CL15">
        <v>259</v>
      </c>
      <c r="CM15">
        <v>338</v>
      </c>
      <c r="CP15">
        <v>42</v>
      </c>
      <c r="CQ15">
        <v>106</v>
      </c>
      <c r="CR15">
        <v>58</v>
      </c>
      <c r="CS15">
        <v>70</v>
      </c>
      <c r="CT15">
        <v>17</v>
      </c>
      <c r="CU15">
        <v>1.7</v>
      </c>
      <c r="CY15">
        <v>8</v>
      </c>
      <c r="CZ15">
        <v>387</v>
      </c>
      <c r="DA15">
        <v>24</v>
      </c>
      <c r="DB15">
        <v>110</v>
      </c>
      <c r="DC15">
        <v>7.3</v>
      </c>
      <c r="DO15">
        <v>1.2</v>
      </c>
      <c r="DP15">
        <v>86</v>
      </c>
      <c r="DQ15">
        <v>6.71</v>
      </c>
      <c r="DR15">
        <v>17.5</v>
      </c>
      <c r="DS15">
        <v>2.67</v>
      </c>
      <c r="DT15">
        <v>13.6</v>
      </c>
      <c r="DU15">
        <v>4.16</v>
      </c>
      <c r="DV15">
        <v>1.4</v>
      </c>
      <c r="DW15">
        <v>4.51</v>
      </c>
      <c r="DX15">
        <v>0.8</v>
      </c>
      <c r="DY15">
        <v>5.04</v>
      </c>
      <c r="DZ15">
        <v>1.01</v>
      </c>
      <c r="EA15">
        <v>2.98</v>
      </c>
      <c r="EB15">
        <v>0.45</v>
      </c>
      <c r="EC15">
        <v>2.81</v>
      </c>
      <c r="ED15">
        <v>0.44</v>
      </c>
      <c r="EE15">
        <v>2.8</v>
      </c>
      <c r="EF15">
        <v>0.51</v>
      </c>
      <c r="EO15">
        <v>5</v>
      </c>
      <c r="EQ15">
        <v>0.39</v>
      </c>
      <c r="ER15">
        <v>0.17</v>
      </c>
      <c r="FQ15">
        <v>883085</v>
      </c>
    </row>
    <row r="16" spans="1:173" hidden="1">
      <c r="A16" t="s">
        <v>901</v>
      </c>
      <c r="B16" t="s">
        <v>172</v>
      </c>
      <c r="C16" t="s">
        <v>902</v>
      </c>
      <c r="D16" t="s">
        <v>903</v>
      </c>
      <c r="E16">
        <v>-8.9</v>
      </c>
      <c r="F16">
        <v>-9</v>
      </c>
      <c r="G16">
        <v>125</v>
      </c>
      <c r="H16">
        <v>125.2</v>
      </c>
      <c r="I16" t="s">
        <v>174</v>
      </c>
      <c r="L16" t="s">
        <v>907</v>
      </c>
      <c r="M16" t="s">
        <v>905</v>
      </c>
      <c r="V16" t="s">
        <v>177</v>
      </c>
      <c r="AA16" t="s">
        <v>906</v>
      </c>
      <c r="AB16">
        <v>47.4</v>
      </c>
      <c r="AC16">
        <v>1.73</v>
      </c>
      <c r="AE16">
        <v>14.65</v>
      </c>
      <c r="AI16">
        <v>9.27</v>
      </c>
      <c r="AJ16">
        <v>9.7200000000000006</v>
      </c>
      <c r="AK16">
        <v>7.63</v>
      </c>
      <c r="AL16">
        <v>0.15</v>
      </c>
      <c r="AN16">
        <v>0.73</v>
      </c>
      <c r="AO16">
        <v>3.05</v>
      </c>
      <c r="AP16">
        <v>0.19</v>
      </c>
      <c r="AQ16">
        <f t="shared" si="3"/>
        <v>59.702660406885755</v>
      </c>
      <c r="AR16">
        <f t="shared" si="4"/>
        <v>3.2473636363636373</v>
      </c>
      <c r="BH16">
        <v>2.5099999999999998</v>
      </c>
      <c r="BW16">
        <v>0</v>
      </c>
      <c r="CJ16">
        <v>35.1</v>
      </c>
      <c r="CL16">
        <v>246</v>
      </c>
      <c r="CM16">
        <v>359</v>
      </c>
      <c r="CP16">
        <v>42</v>
      </c>
      <c r="CQ16">
        <v>137</v>
      </c>
      <c r="CR16">
        <v>56</v>
      </c>
      <c r="CS16">
        <v>66</v>
      </c>
      <c r="CT16">
        <v>15</v>
      </c>
      <c r="CU16">
        <v>1.5</v>
      </c>
      <c r="CY16">
        <v>9</v>
      </c>
      <c r="CZ16">
        <v>235</v>
      </c>
      <c r="DA16">
        <v>25</v>
      </c>
      <c r="DB16">
        <v>108</v>
      </c>
      <c r="DC16">
        <v>7.2</v>
      </c>
      <c r="DO16">
        <v>1.7</v>
      </c>
      <c r="DP16">
        <v>201</v>
      </c>
      <c r="DQ16">
        <v>6.9</v>
      </c>
      <c r="DR16">
        <v>17.5</v>
      </c>
      <c r="DS16">
        <v>2.65</v>
      </c>
      <c r="DT16">
        <v>13.9</v>
      </c>
      <c r="DU16">
        <v>4.0999999999999996</v>
      </c>
      <c r="DV16">
        <v>1.38</v>
      </c>
      <c r="DW16">
        <v>4.51</v>
      </c>
      <c r="DX16">
        <v>0.79</v>
      </c>
      <c r="DY16">
        <v>5.0199999999999996</v>
      </c>
      <c r="DZ16">
        <v>1.01</v>
      </c>
      <c r="EA16">
        <v>2.89</v>
      </c>
      <c r="EB16">
        <v>0.44</v>
      </c>
      <c r="EC16">
        <v>2.84</v>
      </c>
      <c r="ED16">
        <v>0.43</v>
      </c>
      <c r="EE16">
        <v>2.7</v>
      </c>
      <c r="EF16">
        <v>0.53</v>
      </c>
      <c r="EO16">
        <v>5</v>
      </c>
      <c r="EQ16">
        <v>0.39</v>
      </c>
      <c r="ER16">
        <v>0.17</v>
      </c>
      <c r="FQ16">
        <v>883086</v>
      </c>
    </row>
    <row r="17" spans="1:173" hidden="1">
      <c r="A17" t="s">
        <v>901</v>
      </c>
      <c r="B17" t="s">
        <v>172</v>
      </c>
      <c r="C17" t="s">
        <v>902</v>
      </c>
      <c r="D17" t="s">
        <v>903</v>
      </c>
      <c r="E17">
        <v>-8.9</v>
      </c>
      <c r="F17">
        <v>-9</v>
      </c>
      <c r="G17">
        <v>125</v>
      </c>
      <c r="H17">
        <v>125.2</v>
      </c>
      <c r="I17" t="s">
        <v>174</v>
      </c>
      <c r="L17" t="s">
        <v>908</v>
      </c>
      <c r="M17" t="s">
        <v>905</v>
      </c>
      <c r="V17" t="s">
        <v>177</v>
      </c>
      <c r="AA17" t="s">
        <v>906</v>
      </c>
      <c r="AB17">
        <v>49.3</v>
      </c>
      <c r="AC17">
        <v>1.59</v>
      </c>
      <c r="AE17">
        <v>14.13</v>
      </c>
      <c r="AI17">
        <v>8.32</v>
      </c>
      <c r="AJ17">
        <v>11.44</v>
      </c>
      <c r="AK17">
        <v>6.78</v>
      </c>
      <c r="AL17">
        <v>0.15</v>
      </c>
      <c r="AN17">
        <v>0.28000000000000003</v>
      </c>
      <c r="AO17">
        <v>3.72</v>
      </c>
      <c r="AP17">
        <v>0.18</v>
      </c>
      <c r="AQ17">
        <f t="shared" si="3"/>
        <v>59.462093159228225</v>
      </c>
      <c r="AR17">
        <f t="shared" si="4"/>
        <v>2.5396825396825409</v>
      </c>
      <c r="BH17">
        <v>2.97</v>
      </c>
      <c r="BW17">
        <v>0</v>
      </c>
      <c r="CJ17">
        <v>30.5</v>
      </c>
      <c r="CL17">
        <v>229</v>
      </c>
      <c r="CM17">
        <v>308</v>
      </c>
      <c r="CP17">
        <v>36</v>
      </c>
      <c r="CQ17">
        <v>115</v>
      </c>
      <c r="CR17">
        <v>34</v>
      </c>
      <c r="CS17">
        <v>56</v>
      </c>
      <c r="CT17">
        <v>15</v>
      </c>
      <c r="CU17">
        <v>1.5</v>
      </c>
      <c r="CY17">
        <v>3</v>
      </c>
      <c r="CZ17">
        <v>217</v>
      </c>
      <c r="DA17">
        <v>21</v>
      </c>
      <c r="DB17">
        <v>96</v>
      </c>
      <c r="DC17">
        <v>6.3</v>
      </c>
      <c r="DO17">
        <v>0.5</v>
      </c>
      <c r="DP17">
        <v>58</v>
      </c>
      <c r="DQ17">
        <v>6.37</v>
      </c>
      <c r="DR17">
        <v>15.8</v>
      </c>
      <c r="DS17">
        <v>2.41</v>
      </c>
      <c r="DT17">
        <v>12.1</v>
      </c>
      <c r="DU17">
        <v>3.66</v>
      </c>
      <c r="DV17">
        <v>1.28</v>
      </c>
      <c r="DW17">
        <v>3.94</v>
      </c>
      <c r="DX17">
        <v>0.68</v>
      </c>
      <c r="DY17">
        <v>4.3499999999999996</v>
      </c>
      <c r="DZ17">
        <v>0.87</v>
      </c>
      <c r="EA17">
        <v>2.54</v>
      </c>
      <c r="EB17">
        <v>0.37</v>
      </c>
      <c r="EC17">
        <v>2.35</v>
      </c>
      <c r="ED17">
        <v>0.38</v>
      </c>
      <c r="EE17">
        <v>2.4</v>
      </c>
      <c r="EF17">
        <v>0.45</v>
      </c>
      <c r="EO17">
        <v>5</v>
      </c>
      <c r="EQ17">
        <v>0.34</v>
      </c>
      <c r="ER17">
        <v>0.16</v>
      </c>
      <c r="FQ17">
        <v>883087</v>
      </c>
    </row>
    <row r="18" spans="1:173" hidden="1">
      <c r="A18" t="s">
        <v>901</v>
      </c>
      <c r="B18" t="s">
        <v>172</v>
      </c>
      <c r="C18" t="s">
        <v>902</v>
      </c>
      <c r="D18" t="s">
        <v>903</v>
      </c>
      <c r="E18">
        <v>-8.9</v>
      </c>
      <c r="F18">
        <v>-9</v>
      </c>
      <c r="G18">
        <v>125</v>
      </c>
      <c r="H18">
        <v>125.2</v>
      </c>
      <c r="I18" t="s">
        <v>174</v>
      </c>
      <c r="L18" t="s">
        <v>909</v>
      </c>
      <c r="M18" t="s">
        <v>905</v>
      </c>
      <c r="V18" t="s">
        <v>177</v>
      </c>
      <c r="AA18" t="s">
        <v>906</v>
      </c>
      <c r="AB18">
        <v>48.22</v>
      </c>
      <c r="AC18">
        <v>1.84</v>
      </c>
      <c r="AE18">
        <v>14.72</v>
      </c>
      <c r="AI18">
        <v>10.28</v>
      </c>
      <c r="AJ18">
        <v>9.3800000000000008</v>
      </c>
      <c r="AK18">
        <v>7.61</v>
      </c>
      <c r="AL18">
        <v>0.18</v>
      </c>
      <c r="AN18">
        <v>0.86</v>
      </c>
      <c r="AO18">
        <v>3.33</v>
      </c>
      <c r="AP18">
        <v>0.18</v>
      </c>
      <c r="AQ18">
        <f t="shared" si="3"/>
        <v>57.12736675285678</v>
      </c>
      <c r="AR18">
        <f t="shared" si="4"/>
        <v>3.3632375478927217</v>
      </c>
      <c r="BH18">
        <v>2.68</v>
      </c>
      <c r="BW18">
        <v>0</v>
      </c>
      <c r="CJ18">
        <v>36.700000000000003</v>
      </c>
      <c r="CL18">
        <v>265</v>
      </c>
      <c r="CM18">
        <v>328</v>
      </c>
      <c r="CP18">
        <v>45</v>
      </c>
      <c r="CQ18">
        <v>100</v>
      </c>
      <c r="CR18">
        <v>57</v>
      </c>
      <c r="CS18">
        <v>68</v>
      </c>
      <c r="CT18">
        <v>17</v>
      </c>
      <c r="CU18">
        <v>1.6</v>
      </c>
      <c r="CY18">
        <v>9</v>
      </c>
      <c r="CZ18">
        <v>330</v>
      </c>
      <c r="DA18">
        <v>25</v>
      </c>
      <c r="DB18">
        <v>109</v>
      </c>
      <c r="DC18">
        <v>7.1</v>
      </c>
      <c r="DO18">
        <v>1</v>
      </c>
      <c r="DP18">
        <v>128</v>
      </c>
      <c r="DQ18">
        <v>6.9</v>
      </c>
      <c r="DR18">
        <v>17.600000000000001</v>
      </c>
      <c r="DS18">
        <v>2.7</v>
      </c>
      <c r="DT18">
        <v>13.7</v>
      </c>
      <c r="DU18">
        <v>4.2</v>
      </c>
      <c r="DV18">
        <v>1.44</v>
      </c>
      <c r="DW18">
        <v>4.47</v>
      </c>
      <c r="DX18">
        <v>0.81</v>
      </c>
      <c r="DY18">
        <v>5.0199999999999996</v>
      </c>
      <c r="DZ18">
        <v>0.98</v>
      </c>
      <c r="EA18">
        <v>2.91</v>
      </c>
      <c r="EB18">
        <v>0.44</v>
      </c>
      <c r="EC18">
        <v>2.77</v>
      </c>
      <c r="ED18">
        <v>0.44</v>
      </c>
      <c r="EE18">
        <v>2.6</v>
      </c>
      <c r="EF18">
        <v>0.51</v>
      </c>
      <c r="EO18">
        <v>5</v>
      </c>
      <c r="EQ18">
        <v>0.38</v>
      </c>
      <c r="ER18">
        <v>0.17</v>
      </c>
      <c r="FQ18">
        <v>883088</v>
      </c>
    </row>
    <row r="19" spans="1:173">
      <c r="A19" t="s">
        <v>901</v>
      </c>
      <c r="B19" t="s">
        <v>172</v>
      </c>
      <c r="C19" t="s">
        <v>902</v>
      </c>
      <c r="D19" t="s">
        <v>903</v>
      </c>
      <c r="E19">
        <v>-8.9</v>
      </c>
      <c r="F19">
        <v>-9</v>
      </c>
      <c r="G19">
        <v>125</v>
      </c>
      <c r="H19">
        <v>125.2</v>
      </c>
      <c r="I19" t="s">
        <v>174</v>
      </c>
      <c r="L19" t="s">
        <v>910</v>
      </c>
      <c r="M19" t="s">
        <v>905</v>
      </c>
      <c r="V19" t="s">
        <v>177</v>
      </c>
      <c r="AA19" t="s">
        <v>906</v>
      </c>
      <c r="AB19">
        <v>52.47</v>
      </c>
      <c r="AC19">
        <v>1.1599999999999999</v>
      </c>
      <c r="AE19">
        <v>12.73</v>
      </c>
      <c r="AI19">
        <v>9.1</v>
      </c>
      <c r="AJ19">
        <v>7.48</v>
      </c>
      <c r="AK19">
        <v>8.33</v>
      </c>
      <c r="AL19">
        <v>0.18</v>
      </c>
      <c r="AN19">
        <v>0.38</v>
      </c>
      <c r="AO19">
        <v>4.07</v>
      </c>
      <c r="AP19">
        <v>0.12</v>
      </c>
      <c r="AQ19">
        <f t="shared" si="3"/>
        <v>62.231260894828587</v>
      </c>
      <c r="AR19">
        <f t="shared" si="4"/>
        <v>2.0910770855332634</v>
      </c>
      <c r="BH19">
        <v>1.85</v>
      </c>
      <c r="BW19">
        <v>0</v>
      </c>
      <c r="CJ19">
        <v>37.299999999999997</v>
      </c>
      <c r="CL19">
        <v>250</v>
      </c>
      <c r="CM19">
        <v>344</v>
      </c>
      <c r="CP19">
        <v>38</v>
      </c>
      <c r="CQ19">
        <v>97</v>
      </c>
      <c r="CR19">
        <v>200</v>
      </c>
      <c r="CS19">
        <v>61</v>
      </c>
      <c r="CT19">
        <v>10</v>
      </c>
      <c r="CU19">
        <v>1.5</v>
      </c>
      <c r="CY19">
        <v>6</v>
      </c>
      <c r="CZ19">
        <v>260</v>
      </c>
      <c r="DA19">
        <v>23</v>
      </c>
      <c r="DB19">
        <v>79</v>
      </c>
      <c r="DC19">
        <v>2.5</v>
      </c>
      <c r="DO19">
        <v>1</v>
      </c>
      <c r="DP19">
        <v>96</v>
      </c>
      <c r="DQ19">
        <v>3.57</v>
      </c>
      <c r="DR19">
        <v>9.81</v>
      </c>
      <c r="DS19">
        <v>1.61</v>
      </c>
      <c r="DT19">
        <v>8.42</v>
      </c>
      <c r="DU19">
        <v>2.9</v>
      </c>
      <c r="DV19">
        <v>0.92</v>
      </c>
      <c r="DW19">
        <v>3.6</v>
      </c>
      <c r="DX19">
        <v>0.68</v>
      </c>
      <c r="DY19">
        <v>4.34</v>
      </c>
      <c r="DZ19">
        <v>0.89</v>
      </c>
      <c r="EA19">
        <v>2.7</v>
      </c>
      <c r="EB19">
        <v>0.41</v>
      </c>
      <c r="EC19">
        <v>2.66</v>
      </c>
      <c r="ED19">
        <v>0.41</v>
      </c>
      <c r="EE19">
        <v>2</v>
      </c>
      <c r="EF19">
        <v>0.16</v>
      </c>
      <c r="EO19">
        <v>5</v>
      </c>
      <c r="EQ19">
        <v>0.22</v>
      </c>
      <c r="ER19">
        <v>0.08</v>
      </c>
      <c r="FQ19">
        <v>883089</v>
      </c>
    </row>
    <row r="20" spans="1:173" hidden="1">
      <c r="A20" t="s">
        <v>901</v>
      </c>
      <c r="B20" t="s">
        <v>172</v>
      </c>
      <c r="C20" t="s">
        <v>902</v>
      </c>
      <c r="D20" t="s">
        <v>903</v>
      </c>
      <c r="E20">
        <v>-8.9</v>
      </c>
      <c r="F20">
        <v>-9</v>
      </c>
      <c r="G20">
        <v>125</v>
      </c>
      <c r="H20">
        <v>125.2</v>
      </c>
      <c r="I20" t="s">
        <v>174</v>
      </c>
      <c r="L20" t="s">
        <v>911</v>
      </c>
      <c r="M20" t="s">
        <v>905</v>
      </c>
      <c r="V20" t="s">
        <v>177</v>
      </c>
      <c r="AA20" t="s">
        <v>906</v>
      </c>
      <c r="AB20">
        <v>50.72</v>
      </c>
      <c r="AC20">
        <v>1.86</v>
      </c>
      <c r="AE20">
        <v>13.43</v>
      </c>
      <c r="AI20">
        <v>10.19</v>
      </c>
      <c r="AJ20">
        <v>9.7799999999999994</v>
      </c>
      <c r="AK20">
        <v>6.91</v>
      </c>
      <c r="AL20">
        <v>0.18</v>
      </c>
      <c r="AN20">
        <v>0.46</v>
      </c>
      <c r="AO20">
        <v>3.51</v>
      </c>
      <c r="AP20">
        <v>0.2</v>
      </c>
      <c r="AQ20">
        <f t="shared" si="3"/>
        <v>54.967297153968545</v>
      </c>
      <c r="AR20">
        <f t="shared" si="4"/>
        <v>2.0415673575129532</v>
      </c>
      <c r="BH20">
        <v>2.16</v>
      </c>
      <c r="BW20">
        <v>0</v>
      </c>
      <c r="CJ20">
        <v>37.4</v>
      </c>
      <c r="CL20">
        <v>301</v>
      </c>
      <c r="CM20">
        <v>234</v>
      </c>
      <c r="CP20">
        <v>35</v>
      </c>
      <c r="CQ20">
        <v>74</v>
      </c>
      <c r="CR20">
        <v>48</v>
      </c>
      <c r="CS20">
        <v>66</v>
      </c>
      <c r="CT20">
        <v>16</v>
      </c>
      <c r="CU20">
        <v>1.7</v>
      </c>
      <c r="CY20">
        <v>6</v>
      </c>
      <c r="CZ20">
        <v>157</v>
      </c>
      <c r="DA20">
        <v>32</v>
      </c>
      <c r="DB20">
        <v>113</v>
      </c>
      <c r="DC20">
        <v>6.3</v>
      </c>
      <c r="DO20">
        <v>1.3</v>
      </c>
      <c r="DP20">
        <v>108</v>
      </c>
      <c r="DQ20">
        <v>6.16</v>
      </c>
      <c r="DR20">
        <v>16.399999999999999</v>
      </c>
      <c r="DS20">
        <v>2.59</v>
      </c>
      <c r="DT20">
        <v>13.7</v>
      </c>
      <c r="DU20">
        <v>4.3600000000000003</v>
      </c>
      <c r="DV20">
        <v>1.43</v>
      </c>
      <c r="DW20">
        <v>5.17</v>
      </c>
      <c r="DX20">
        <v>0.95</v>
      </c>
      <c r="DY20">
        <v>6.13</v>
      </c>
      <c r="DZ20">
        <v>1.24</v>
      </c>
      <c r="EA20">
        <v>3.7</v>
      </c>
      <c r="EB20">
        <v>0.54</v>
      </c>
      <c r="EC20">
        <v>3.49</v>
      </c>
      <c r="ED20">
        <v>0.56000000000000005</v>
      </c>
      <c r="EE20">
        <v>3</v>
      </c>
      <c r="EF20">
        <v>0.41</v>
      </c>
      <c r="EO20">
        <v>5</v>
      </c>
      <c r="EQ20">
        <v>0.37</v>
      </c>
      <c r="ER20">
        <v>0.16</v>
      </c>
      <c r="FQ20">
        <v>883090</v>
      </c>
    </row>
    <row r="21" spans="1:173" hidden="1">
      <c r="A21" t="s">
        <v>901</v>
      </c>
      <c r="B21" t="s">
        <v>172</v>
      </c>
      <c r="C21" t="s">
        <v>902</v>
      </c>
      <c r="D21" t="s">
        <v>903</v>
      </c>
      <c r="E21">
        <v>-8.9</v>
      </c>
      <c r="F21">
        <v>-9</v>
      </c>
      <c r="G21">
        <v>125</v>
      </c>
      <c r="H21">
        <v>125.2</v>
      </c>
      <c r="I21" t="s">
        <v>174</v>
      </c>
      <c r="L21" t="s">
        <v>912</v>
      </c>
      <c r="M21" t="s">
        <v>905</v>
      </c>
      <c r="V21" t="s">
        <v>177</v>
      </c>
      <c r="AA21" t="s">
        <v>906</v>
      </c>
      <c r="AB21">
        <v>50.97</v>
      </c>
      <c r="AC21">
        <v>1.5</v>
      </c>
      <c r="AE21">
        <v>11.7</v>
      </c>
      <c r="AI21">
        <v>10.73</v>
      </c>
      <c r="AJ21">
        <v>8.33</v>
      </c>
      <c r="AK21">
        <v>7.7</v>
      </c>
      <c r="AL21">
        <v>0.23</v>
      </c>
      <c r="AN21">
        <v>0.26</v>
      </c>
      <c r="AO21">
        <v>3.37</v>
      </c>
      <c r="AP21">
        <v>0.15</v>
      </c>
      <c r="AQ21">
        <f t="shared" si="3"/>
        <v>56.364375762505091</v>
      </c>
      <c r="AR21">
        <f t="shared" si="4"/>
        <v>1.6533124215809287</v>
      </c>
      <c r="BH21">
        <v>2.02</v>
      </c>
      <c r="BW21">
        <v>0</v>
      </c>
      <c r="CJ21">
        <v>40.6</v>
      </c>
      <c r="CL21">
        <v>358</v>
      </c>
      <c r="CM21">
        <v>178</v>
      </c>
      <c r="CP21">
        <v>45</v>
      </c>
      <c r="CQ21">
        <v>73</v>
      </c>
      <c r="CR21">
        <v>73</v>
      </c>
      <c r="CS21">
        <v>76</v>
      </c>
      <c r="CT21">
        <v>13</v>
      </c>
      <c r="CU21">
        <v>1.4</v>
      </c>
      <c r="CY21">
        <v>4</v>
      </c>
      <c r="CZ21">
        <v>246</v>
      </c>
      <c r="DA21">
        <v>30</v>
      </c>
      <c r="DB21">
        <v>81</v>
      </c>
      <c r="DC21">
        <v>3.7</v>
      </c>
      <c r="DO21">
        <v>0.4</v>
      </c>
      <c r="DP21">
        <v>80</v>
      </c>
      <c r="DQ21">
        <v>4.08</v>
      </c>
      <c r="DR21">
        <v>11</v>
      </c>
      <c r="DS21">
        <v>1.75</v>
      </c>
      <c r="DT21">
        <v>9.6199999999999992</v>
      </c>
      <c r="DU21">
        <v>3.37</v>
      </c>
      <c r="DV21">
        <v>1.04</v>
      </c>
      <c r="DW21">
        <v>4.3</v>
      </c>
      <c r="DX21">
        <v>0.82</v>
      </c>
      <c r="DY21">
        <v>5.55</v>
      </c>
      <c r="DZ21">
        <v>1.17</v>
      </c>
      <c r="EA21">
        <v>3.55</v>
      </c>
      <c r="EB21">
        <v>0.53</v>
      </c>
      <c r="EC21">
        <v>3.49</v>
      </c>
      <c r="ED21">
        <v>0.56999999999999995</v>
      </c>
      <c r="EE21">
        <v>2.2999999999999998</v>
      </c>
      <c r="EF21">
        <v>0.22</v>
      </c>
      <c r="EO21">
        <v>5</v>
      </c>
      <c r="EQ21">
        <v>0.31</v>
      </c>
      <c r="ER21">
        <v>0.14000000000000001</v>
      </c>
      <c r="FQ21">
        <v>883091</v>
      </c>
    </row>
    <row r="22" spans="1:173" hidden="1">
      <c r="A22" t="s">
        <v>901</v>
      </c>
      <c r="B22" t="s">
        <v>172</v>
      </c>
      <c r="C22" t="s">
        <v>902</v>
      </c>
      <c r="D22" t="s">
        <v>903</v>
      </c>
      <c r="E22">
        <v>-8.9</v>
      </c>
      <c r="F22">
        <v>-9</v>
      </c>
      <c r="G22">
        <v>125</v>
      </c>
      <c r="H22">
        <v>125.2</v>
      </c>
      <c r="I22" t="s">
        <v>174</v>
      </c>
      <c r="L22" t="s">
        <v>913</v>
      </c>
      <c r="M22" t="s">
        <v>905</v>
      </c>
      <c r="V22" t="s">
        <v>177</v>
      </c>
      <c r="AA22" t="s">
        <v>906</v>
      </c>
      <c r="AB22">
        <v>51.04</v>
      </c>
      <c r="AC22">
        <v>1.55</v>
      </c>
      <c r="AE22">
        <v>13.04</v>
      </c>
      <c r="AI22">
        <v>9.7899999999999991</v>
      </c>
      <c r="AJ22">
        <v>9.5</v>
      </c>
      <c r="AK22">
        <v>6.72</v>
      </c>
      <c r="AL22">
        <v>0.18</v>
      </c>
      <c r="AN22">
        <v>0.09</v>
      </c>
      <c r="AO22">
        <v>3.8</v>
      </c>
      <c r="AP22">
        <v>0.15</v>
      </c>
      <c r="AQ22">
        <f t="shared" si="3"/>
        <v>55.268207986840899</v>
      </c>
      <c r="AR22">
        <f t="shared" si="4"/>
        <v>1.8821019900497511</v>
      </c>
      <c r="BH22">
        <v>2.57</v>
      </c>
      <c r="BW22">
        <v>0</v>
      </c>
      <c r="CJ22">
        <v>38</v>
      </c>
      <c r="CL22">
        <v>294</v>
      </c>
      <c r="CM22">
        <v>181</v>
      </c>
      <c r="CP22">
        <v>39</v>
      </c>
      <c r="CQ22">
        <v>51</v>
      </c>
      <c r="CR22">
        <v>145</v>
      </c>
      <c r="CS22">
        <v>54</v>
      </c>
      <c r="CT22">
        <v>14</v>
      </c>
      <c r="CU22">
        <v>1.7</v>
      </c>
      <c r="CY22">
        <v>1</v>
      </c>
      <c r="CZ22">
        <v>82</v>
      </c>
      <c r="DA22">
        <v>30</v>
      </c>
      <c r="DB22">
        <v>106</v>
      </c>
      <c r="DC22">
        <v>2.7</v>
      </c>
      <c r="DO22">
        <v>0.1</v>
      </c>
      <c r="DP22">
        <v>34</v>
      </c>
      <c r="DQ22">
        <v>4.6100000000000003</v>
      </c>
      <c r="DR22">
        <v>13</v>
      </c>
      <c r="DS22">
        <v>2.13</v>
      </c>
      <c r="DT22">
        <v>11.5</v>
      </c>
      <c r="DU22">
        <v>3.65</v>
      </c>
      <c r="DV22">
        <v>1.24</v>
      </c>
      <c r="DW22">
        <v>4.5199999999999996</v>
      </c>
      <c r="DX22">
        <v>0.83</v>
      </c>
      <c r="DY22">
        <v>5.42</v>
      </c>
      <c r="DZ22">
        <v>1.1399999999999999</v>
      </c>
      <c r="EA22">
        <v>3.34</v>
      </c>
      <c r="EB22">
        <v>0.51</v>
      </c>
      <c r="EC22">
        <v>3.33</v>
      </c>
      <c r="ED22">
        <v>0.52</v>
      </c>
      <c r="EE22">
        <v>2.6</v>
      </c>
      <c r="EF22">
        <v>0.17</v>
      </c>
      <c r="EO22">
        <v>5</v>
      </c>
      <c r="EQ22">
        <v>0.21</v>
      </c>
      <c r="ER22">
        <v>0.09</v>
      </c>
      <c r="FQ22">
        <v>883092</v>
      </c>
    </row>
    <row r="23" spans="1:173">
      <c r="A23" t="s">
        <v>901</v>
      </c>
      <c r="B23" t="s">
        <v>172</v>
      </c>
      <c r="C23" t="s">
        <v>902</v>
      </c>
      <c r="D23" t="s">
        <v>903</v>
      </c>
      <c r="E23">
        <v>-8.9</v>
      </c>
      <c r="F23">
        <v>-9</v>
      </c>
      <c r="G23">
        <v>125</v>
      </c>
      <c r="H23">
        <v>125.2</v>
      </c>
      <c r="I23" t="s">
        <v>174</v>
      </c>
      <c r="L23" t="s">
        <v>914</v>
      </c>
      <c r="M23" t="s">
        <v>905</v>
      </c>
      <c r="V23" t="s">
        <v>177</v>
      </c>
      <c r="AA23" t="s">
        <v>906</v>
      </c>
      <c r="AB23">
        <v>52.22</v>
      </c>
      <c r="AC23">
        <v>1.2</v>
      </c>
      <c r="AE23">
        <v>13.26</v>
      </c>
      <c r="AI23">
        <v>6.99</v>
      </c>
      <c r="AJ23">
        <v>7.91</v>
      </c>
      <c r="AK23">
        <v>9.5299999999999994</v>
      </c>
      <c r="AL23">
        <v>0.24</v>
      </c>
      <c r="AN23">
        <v>0.06</v>
      </c>
      <c r="AO23">
        <v>4.49</v>
      </c>
      <c r="AP23">
        <v>0.11</v>
      </c>
      <c r="AQ23">
        <f t="shared" si="3"/>
        <v>71.048707753479121</v>
      </c>
      <c r="AR23">
        <f t="shared" si="4"/>
        <v>2.2453904555314534</v>
      </c>
      <c r="BH23">
        <v>2.54</v>
      </c>
      <c r="BW23">
        <v>0</v>
      </c>
      <c r="CJ23">
        <v>39.799999999999997</v>
      </c>
      <c r="CL23">
        <v>280</v>
      </c>
      <c r="CM23">
        <v>340</v>
      </c>
      <c r="CP23">
        <v>33</v>
      </c>
      <c r="CQ23">
        <v>78</v>
      </c>
      <c r="CR23">
        <v>45</v>
      </c>
      <c r="CS23">
        <v>131</v>
      </c>
      <c r="CT23">
        <v>10</v>
      </c>
      <c r="CU23">
        <v>1.2</v>
      </c>
      <c r="CY23">
        <v>1</v>
      </c>
      <c r="CZ23">
        <v>139</v>
      </c>
      <c r="DA23">
        <v>23</v>
      </c>
      <c r="DB23">
        <v>65</v>
      </c>
      <c r="DC23">
        <v>1.3</v>
      </c>
      <c r="DO23">
        <v>0.1</v>
      </c>
      <c r="DP23">
        <v>36</v>
      </c>
      <c r="DQ23">
        <v>2.19</v>
      </c>
      <c r="DR23">
        <v>6.73</v>
      </c>
      <c r="DS23">
        <v>1.1599999999999999</v>
      </c>
      <c r="DT23">
        <v>6.88</v>
      </c>
      <c r="DU23">
        <v>2.58</v>
      </c>
      <c r="DV23">
        <v>0.7</v>
      </c>
      <c r="DW23">
        <v>3.38</v>
      </c>
      <c r="DX23">
        <v>0.64</v>
      </c>
      <c r="DY23">
        <v>4.28</v>
      </c>
      <c r="DZ23">
        <v>0.92</v>
      </c>
      <c r="EA23">
        <v>2.7</v>
      </c>
      <c r="EB23">
        <v>0.41</v>
      </c>
      <c r="EC23">
        <v>2.7</v>
      </c>
      <c r="ED23">
        <v>0.44</v>
      </c>
      <c r="EE23">
        <v>1.7</v>
      </c>
      <c r="EF23">
        <v>0.12</v>
      </c>
      <c r="EO23">
        <v>5</v>
      </c>
      <c r="EQ23">
        <v>0.11</v>
      </c>
      <c r="ER23">
        <v>0.06</v>
      </c>
      <c r="FQ23">
        <v>883093</v>
      </c>
    </row>
    <row r="24" spans="1:173">
      <c r="A24" t="s">
        <v>901</v>
      </c>
      <c r="B24" t="s">
        <v>172</v>
      </c>
      <c r="C24" t="s">
        <v>902</v>
      </c>
      <c r="D24" t="s">
        <v>903</v>
      </c>
      <c r="E24">
        <v>-8.9</v>
      </c>
      <c r="F24">
        <v>-9</v>
      </c>
      <c r="G24">
        <v>125</v>
      </c>
      <c r="H24">
        <v>125.2</v>
      </c>
      <c r="I24" t="s">
        <v>174</v>
      </c>
      <c r="L24" t="s">
        <v>915</v>
      </c>
      <c r="M24" t="s">
        <v>905</v>
      </c>
      <c r="V24" t="s">
        <v>177</v>
      </c>
      <c r="AA24" t="s">
        <v>906</v>
      </c>
      <c r="AB24">
        <v>51.68</v>
      </c>
      <c r="AC24">
        <v>1.25</v>
      </c>
      <c r="AE24">
        <v>12.48</v>
      </c>
      <c r="AI24">
        <v>8.58</v>
      </c>
      <c r="AJ24">
        <v>8.15</v>
      </c>
      <c r="AK24">
        <v>10.14</v>
      </c>
      <c r="AL24">
        <v>0.23</v>
      </c>
      <c r="AN24">
        <v>0.09</v>
      </c>
      <c r="AO24">
        <v>3.99</v>
      </c>
      <c r="AP24">
        <v>0.1</v>
      </c>
      <c r="AQ24">
        <f t="shared" si="3"/>
        <v>68.023255813953483</v>
      </c>
      <c r="AR24">
        <f t="shared" si="4"/>
        <v>1.9177880184331797</v>
      </c>
      <c r="BH24">
        <v>2.9</v>
      </c>
      <c r="BW24">
        <v>0</v>
      </c>
      <c r="CJ24">
        <v>41.9</v>
      </c>
      <c r="CL24">
        <v>300</v>
      </c>
      <c r="CM24">
        <v>355</v>
      </c>
      <c r="CP24">
        <v>32</v>
      </c>
      <c r="CQ24">
        <v>75</v>
      </c>
      <c r="CR24">
        <v>25</v>
      </c>
      <c r="CS24">
        <v>108</v>
      </c>
      <c r="CT24">
        <v>11</v>
      </c>
      <c r="CU24">
        <v>1.2</v>
      </c>
      <c r="CY24">
        <v>1</v>
      </c>
      <c r="CZ24">
        <v>127</v>
      </c>
      <c r="DA24">
        <v>24</v>
      </c>
      <c r="DB24">
        <v>71</v>
      </c>
      <c r="DC24">
        <v>1.5</v>
      </c>
      <c r="DO24">
        <v>0.1</v>
      </c>
      <c r="DP24">
        <v>39</v>
      </c>
      <c r="DQ24">
        <v>2.5299999999999998</v>
      </c>
      <c r="DR24">
        <v>7.42</v>
      </c>
      <c r="DS24">
        <v>1.32</v>
      </c>
      <c r="DT24">
        <v>7.33</v>
      </c>
      <c r="DU24">
        <v>2.76</v>
      </c>
      <c r="DV24">
        <v>0.87</v>
      </c>
      <c r="DW24">
        <v>3.62</v>
      </c>
      <c r="DX24">
        <v>0.67</v>
      </c>
      <c r="DY24">
        <v>4.58</v>
      </c>
      <c r="DZ24">
        <v>0.96</v>
      </c>
      <c r="EA24">
        <v>2.9</v>
      </c>
      <c r="EB24">
        <v>0.45</v>
      </c>
      <c r="EC24">
        <v>2.97</v>
      </c>
      <c r="ED24">
        <v>0.48</v>
      </c>
      <c r="EE24">
        <v>1.9</v>
      </c>
      <c r="EF24">
        <v>0.11</v>
      </c>
      <c r="EO24">
        <v>5</v>
      </c>
      <c r="EQ24">
        <v>0.13</v>
      </c>
      <c r="ER24">
        <v>0.11</v>
      </c>
      <c r="FQ24">
        <v>883094</v>
      </c>
    </row>
    <row r="25" spans="1:173" hidden="1">
      <c r="A25" t="s">
        <v>901</v>
      </c>
      <c r="B25" t="s">
        <v>172</v>
      </c>
      <c r="C25" t="s">
        <v>902</v>
      </c>
      <c r="D25" t="s">
        <v>903</v>
      </c>
      <c r="E25">
        <v>-8.9</v>
      </c>
      <c r="F25">
        <v>-9</v>
      </c>
      <c r="G25">
        <v>125</v>
      </c>
      <c r="H25">
        <v>125.2</v>
      </c>
      <c r="I25" t="s">
        <v>174</v>
      </c>
      <c r="L25" t="s">
        <v>916</v>
      </c>
      <c r="M25" t="s">
        <v>905</v>
      </c>
      <c r="V25" t="s">
        <v>177</v>
      </c>
      <c r="AA25" t="s">
        <v>906</v>
      </c>
      <c r="AB25">
        <v>49.8</v>
      </c>
      <c r="AC25">
        <v>1.27</v>
      </c>
      <c r="AE25">
        <v>12.94</v>
      </c>
      <c r="AI25">
        <v>7.12</v>
      </c>
      <c r="AJ25">
        <v>8.9600000000000009</v>
      </c>
      <c r="AK25">
        <v>10.38</v>
      </c>
      <c r="AL25">
        <v>0.27</v>
      </c>
      <c r="AN25">
        <v>0.05</v>
      </c>
      <c r="AO25">
        <v>3.72</v>
      </c>
      <c r="AP25">
        <v>0.11</v>
      </c>
      <c r="AQ25">
        <f t="shared" si="3"/>
        <v>72.407378700976594</v>
      </c>
      <c r="AR25">
        <f t="shared" si="4"/>
        <v>2.0901323529411773</v>
      </c>
      <c r="BH25">
        <v>2.94</v>
      </c>
      <c r="BW25">
        <v>0</v>
      </c>
      <c r="CJ25">
        <v>41.4</v>
      </c>
      <c r="CL25">
        <v>298</v>
      </c>
      <c r="CM25">
        <v>353</v>
      </c>
      <c r="CP25">
        <v>25</v>
      </c>
      <c r="CQ25">
        <v>74</v>
      </c>
      <c r="CR25">
        <v>18</v>
      </c>
      <c r="CS25">
        <v>113</v>
      </c>
      <c r="CT25">
        <v>10</v>
      </c>
      <c r="CU25">
        <v>1.2</v>
      </c>
      <c r="CY25">
        <v>1</v>
      </c>
      <c r="CZ25">
        <v>131</v>
      </c>
      <c r="DA25">
        <v>22</v>
      </c>
      <c r="DB25">
        <v>68</v>
      </c>
      <c r="DC25">
        <v>1.5</v>
      </c>
      <c r="DO25">
        <v>0.1</v>
      </c>
      <c r="DP25">
        <v>36</v>
      </c>
      <c r="DQ25">
        <v>2.2200000000000002</v>
      </c>
      <c r="DR25">
        <v>6.74</v>
      </c>
      <c r="DS25">
        <v>1.1599999999999999</v>
      </c>
      <c r="DT25">
        <v>6.74</v>
      </c>
      <c r="DU25">
        <v>2.57</v>
      </c>
      <c r="DV25">
        <v>0.74</v>
      </c>
      <c r="DW25">
        <v>3.32</v>
      </c>
      <c r="DX25">
        <v>0.66</v>
      </c>
      <c r="DY25">
        <v>4.4000000000000004</v>
      </c>
      <c r="DZ25">
        <v>0.92</v>
      </c>
      <c r="EA25">
        <v>2.85</v>
      </c>
      <c r="EB25">
        <v>0.45</v>
      </c>
      <c r="EC25">
        <v>2.9</v>
      </c>
      <c r="ED25">
        <v>0.47</v>
      </c>
      <c r="EE25">
        <v>1.9</v>
      </c>
      <c r="EF25">
        <v>0.11</v>
      </c>
      <c r="EO25">
        <v>5</v>
      </c>
      <c r="EQ25">
        <v>0.13</v>
      </c>
      <c r="ER25">
        <v>0.11</v>
      </c>
      <c r="FQ25">
        <v>883095</v>
      </c>
    </row>
    <row r="26" spans="1:173">
      <c r="A26" t="s">
        <v>901</v>
      </c>
      <c r="B26" t="s">
        <v>172</v>
      </c>
      <c r="C26" t="s">
        <v>902</v>
      </c>
      <c r="D26" t="s">
        <v>903</v>
      </c>
      <c r="E26">
        <v>-8.9</v>
      </c>
      <c r="F26">
        <v>-9</v>
      </c>
      <c r="G26">
        <v>125</v>
      </c>
      <c r="H26">
        <v>125.2</v>
      </c>
      <c r="I26" t="s">
        <v>174</v>
      </c>
      <c r="L26" t="s">
        <v>917</v>
      </c>
      <c r="M26" t="s">
        <v>905</v>
      </c>
      <c r="V26" t="s">
        <v>177</v>
      </c>
      <c r="AA26" t="s">
        <v>906</v>
      </c>
      <c r="AB26">
        <v>50.95</v>
      </c>
      <c r="AC26">
        <v>1.1200000000000001</v>
      </c>
      <c r="AE26">
        <v>13.32</v>
      </c>
      <c r="AI26">
        <v>8.2200000000000006</v>
      </c>
      <c r="AJ26">
        <v>7.94</v>
      </c>
      <c r="AK26">
        <v>8.27</v>
      </c>
      <c r="AL26">
        <v>0.2</v>
      </c>
      <c r="AN26">
        <v>0.08</v>
      </c>
      <c r="AO26">
        <v>4.7699999999999996</v>
      </c>
      <c r="AP26">
        <v>0.1</v>
      </c>
      <c r="AQ26">
        <f t="shared" si="3"/>
        <v>64.424824720851731</v>
      </c>
      <c r="AR26">
        <f t="shared" si="4"/>
        <v>2.9588050314465395</v>
      </c>
      <c r="BH26">
        <v>3.22</v>
      </c>
      <c r="BW26">
        <v>0</v>
      </c>
      <c r="CJ26">
        <v>36.799999999999997</v>
      </c>
      <c r="CL26">
        <v>273</v>
      </c>
      <c r="CM26">
        <v>314</v>
      </c>
      <c r="CP26">
        <v>47</v>
      </c>
      <c r="CQ26">
        <v>72</v>
      </c>
      <c r="CR26">
        <v>119</v>
      </c>
      <c r="CS26">
        <v>93</v>
      </c>
      <c r="CT26">
        <v>11</v>
      </c>
      <c r="CU26">
        <v>1</v>
      </c>
      <c r="CY26">
        <v>1</v>
      </c>
      <c r="CZ26">
        <v>130</v>
      </c>
      <c r="DA26">
        <v>21</v>
      </c>
      <c r="DB26">
        <v>59</v>
      </c>
      <c r="DC26">
        <v>1.3</v>
      </c>
      <c r="DO26">
        <v>0.1</v>
      </c>
      <c r="DP26">
        <v>35</v>
      </c>
      <c r="DQ26">
        <v>2.11</v>
      </c>
      <c r="DR26">
        <v>6.59</v>
      </c>
      <c r="DS26">
        <v>1.1499999999999999</v>
      </c>
      <c r="DT26">
        <v>6.38</v>
      </c>
      <c r="DU26">
        <v>2.38</v>
      </c>
      <c r="DV26">
        <v>0.71</v>
      </c>
      <c r="DW26">
        <v>3.22</v>
      </c>
      <c r="DX26">
        <v>0.61</v>
      </c>
      <c r="DY26">
        <v>4.1500000000000004</v>
      </c>
      <c r="DZ26">
        <v>0.86</v>
      </c>
      <c r="EA26">
        <v>2.62</v>
      </c>
      <c r="EB26">
        <v>0.41</v>
      </c>
      <c r="EC26">
        <v>2.52</v>
      </c>
      <c r="ED26">
        <v>0.42</v>
      </c>
      <c r="EE26">
        <v>1.7</v>
      </c>
      <c r="EF26">
        <v>0.09</v>
      </c>
      <c r="EO26">
        <v>5</v>
      </c>
      <c r="EQ26">
        <v>0.14000000000000001</v>
      </c>
      <c r="ER26">
        <v>0.06</v>
      </c>
      <c r="FQ26">
        <v>883096</v>
      </c>
    </row>
    <row r="27" spans="1:173" hidden="1">
      <c r="A27" t="s">
        <v>901</v>
      </c>
      <c r="B27" t="s">
        <v>172</v>
      </c>
      <c r="C27" t="s">
        <v>902</v>
      </c>
      <c r="D27" t="s">
        <v>903</v>
      </c>
      <c r="E27">
        <v>-8.9</v>
      </c>
      <c r="F27">
        <v>-9</v>
      </c>
      <c r="G27">
        <v>125</v>
      </c>
      <c r="H27">
        <v>125.2</v>
      </c>
      <c r="I27" t="s">
        <v>174</v>
      </c>
      <c r="L27" t="s">
        <v>918</v>
      </c>
      <c r="M27" t="s">
        <v>905</v>
      </c>
      <c r="V27" t="s">
        <v>177</v>
      </c>
      <c r="AA27" t="s">
        <v>906</v>
      </c>
      <c r="AB27">
        <v>48.39</v>
      </c>
      <c r="AC27">
        <v>2.11</v>
      </c>
      <c r="AE27">
        <v>13.37</v>
      </c>
      <c r="AI27">
        <v>11.63</v>
      </c>
      <c r="AJ27">
        <v>3.98</v>
      </c>
      <c r="AK27">
        <v>9.51</v>
      </c>
      <c r="AL27">
        <v>0.3</v>
      </c>
      <c r="AN27">
        <v>0.01</v>
      </c>
      <c r="AO27">
        <v>3</v>
      </c>
      <c r="AP27">
        <v>0.26</v>
      </c>
      <c r="AQ27">
        <f t="shared" si="3"/>
        <v>59.5450118269097</v>
      </c>
      <c r="AR27">
        <f t="shared" si="4"/>
        <v>1.6809090909090905</v>
      </c>
      <c r="BH27">
        <v>4.92</v>
      </c>
      <c r="BW27">
        <v>0</v>
      </c>
      <c r="CJ27">
        <v>38.5</v>
      </c>
      <c r="CL27">
        <v>318</v>
      </c>
      <c r="CM27">
        <v>212</v>
      </c>
      <c r="CP27">
        <v>36</v>
      </c>
      <c r="CQ27">
        <v>60</v>
      </c>
      <c r="CR27">
        <v>2</v>
      </c>
      <c r="CS27">
        <v>195</v>
      </c>
      <c r="CT27">
        <v>16</v>
      </c>
      <c r="CU27">
        <v>1</v>
      </c>
      <c r="CY27">
        <v>1</v>
      </c>
      <c r="CZ27">
        <v>64</v>
      </c>
      <c r="DA27">
        <v>34</v>
      </c>
      <c r="DB27">
        <v>153</v>
      </c>
      <c r="DC27">
        <v>5.5</v>
      </c>
      <c r="DO27">
        <v>0.1</v>
      </c>
      <c r="DP27">
        <v>12</v>
      </c>
      <c r="DQ27">
        <v>7.81</v>
      </c>
      <c r="DR27">
        <v>20.6</v>
      </c>
      <c r="DS27">
        <v>3.25</v>
      </c>
      <c r="DT27">
        <v>16.899999999999999</v>
      </c>
      <c r="DU27">
        <v>5.21</v>
      </c>
      <c r="DV27">
        <v>1.55</v>
      </c>
      <c r="DW27">
        <v>5.87</v>
      </c>
      <c r="DX27">
        <v>1.04</v>
      </c>
      <c r="DY27">
        <v>6.73</v>
      </c>
      <c r="DZ27">
        <v>1.37</v>
      </c>
      <c r="EA27">
        <v>4.09</v>
      </c>
      <c r="EB27">
        <v>0.63</v>
      </c>
      <c r="EC27">
        <v>4.07</v>
      </c>
      <c r="ED27">
        <v>0.62</v>
      </c>
      <c r="EE27">
        <v>3.7</v>
      </c>
      <c r="EF27">
        <v>0.39</v>
      </c>
      <c r="EO27">
        <v>5</v>
      </c>
      <c r="EQ27">
        <v>0.59</v>
      </c>
      <c r="ER27">
        <v>0.2</v>
      </c>
      <c r="FQ27">
        <v>883097</v>
      </c>
    </row>
    <row r="28" spans="1:173" hidden="1">
      <c r="A28" t="s">
        <v>901</v>
      </c>
      <c r="B28" t="s">
        <v>172</v>
      </c>
      <c r="C28" t="s">
        <v>902</v>
      </c>
      <c r="D28" t="s">
        <v>903</v>
      </c>
      <c r="E28">
        <v>-8.9</v>
      </c>
      <c r="F28">
        <v>-9</v>
      </c>
      <c r="G28">
        <v>125</v>
      </c>
      <c r="H28">
        <v>125.2</v>
      </c>
      <c r="I28" t="s">
        <v>174</v>
      </c>
      <c r="L28" t="s">
        <v>919</v>
      </c>
      <c r="M28" t="s">
        <v>905</v>
      </c>
      <c r="V28" t="s">
        <v>177</v>
      </c>
      <c r="AA28" t="s">
        <v>906</v>
      </c>
      <c r="AB28">
        <v>48.38</v>
      </c>
      <c r="AC28">
        <v>2.06</v>
      </c>
      <c r="AE28">
        <v>14.03</v>
      </c>
      <c r="AI28">
        <v>12.22</v>
      </c>
      <c r="AJ28">
        <v>2.86</v>
      </c>
      <c r="AK28">
        <v>10.050000000000001</v>
      </c>
      <c r="AL28">
        <v>0.28999999999999998</v>
      </c>
      <c r="AN28">
        <v>0.02</v>
      </c>
      <c r="AO28">
        <v>2.87</v>
      </c>
      <c r="AP28">
        <v>0.26</v>
      </c>
      <c r="AQ28">
        <f t="shared" si="3"/>
        <v>59.683272847245142</v>
      </c>
      <c r="AR28">
        <f t="shared" si="4"/>
        <v>1.5524349442379175</v>
      </c>
      <c r="BH28">
        <v>5.81</v>
      </c>
      <c r="BW28">
        <v>0</v>
      </c>
      <c r="CJ28">
        <v>39.5</v>
      </c>
      <c r="CL28">
        <v>308</v>
      </c>
      <c r="CM28">
        <v>239</v>
      </c>
      <c r="CP28">
        <v>38</v>
      </c>
      <c r="CQ28">
        <v>63</v>
      </c>
      <c r="CR28">
        <v>6</v>
      </c>
      <c r="CS28">
        <v>201</v>
      </c>
      <c r="CT28">
        <v>16</v>
      </c>
      <c r="CU28">
        <v>0.8</v>
      </c>
      <c r="CY28">
        <v>1</v>
      </c>
      <c r="CZ28">
        <v>43</v>
      </c>
      <c r="DA28">
        <v>35</v>
      </c>
      <c r="DB28">
        <v>151</v>
      </c>
      <c r="DC28">
        <v>5.4</v>
      </c>
      <c r="DO28">
        <v>0.1</v>
      </c>
      <c r="DP28">
        <v>10</v>
      </c>
      <c r="DQ28">
        <v>8.1999999999999993</v>
      </c>
      <c r="DR28">
        <v>21.6</v>
      </c>
      <c r="DS28">
        <v>3.33</v>
      </c>
      <c r="DT28">
        <v>17.399999999999999</v>
      </c>
      <c r="DU28">
        <v>5.36</v>
      </c>
      <c r="DV28">
        <v>1.79</v>
      </c>
      <c r="DW28">
        <v>6.07</v>
      </c>
      <c r="DX28">
        <v>1.08</v>
      </c>
      <c r="DY28">
        <v>6.85</v>
      </c>
      <c r="DZ28">
        <v>1.39</v>
      </c>
      <c r="EA28">
        <v>4.07</v>
      </c>
      <c r="EB28">
        <v>0.61</v>
      </c>
      <c r="EC28">
        <v>3.89</v>
      </c>
      <c r="ED28">
        <v>0.63</v>
      </c>
      <c r="EE28">
        <v>3.6</v>
      </c>
      <c r="EF28">
        <v>0.37</v>
      </c>
      <c r="EO28">
        <v>5</v>
      </c>
      <c r="EQ28">
        <v>0.55000000000000004</v>
      </c>
      <c r="ER28">
        <v>0.22</v>
      </c>
      <c r="FQ28">
        <v>883098</v>
      </c>
    </row>
    <row r="29" spans="1:173" hidden="1">
      <c r="A29" t="s">
        <v>901</v>
      </c>
      <c r="B29" t="s">
        <v>172</v>
      </c>
      <c r="C29" t="s">
        <v>902</v>
      </c>
      <c r="D29" t="s">
        <v>903</v>
      </c>
      <c r="E29">
        <v>-8.9</v>
      </c>
      <c r="F29">
        <v>-9</v>
      </c>
      <c r="G29">
        <v>125</v>
      </c>
      <c r="H29">
        <v>125.2</v>
      </c>
      <c r="I29" t="s">
        <v>174</v>
      </c>
      <c r="L29" t="s">
        <v>920</v>
      </c>
      <c r="M29" t="s">
        <v>905</v>
      </c>
      <c r="V29" t="s">
        <v>177</v>
      </c>
      <c r="AA29" t="s">
        <v>906</v>
      </c>
      <c r="AB29">
        <v>49.46</v>
      </c>
      <c r="AC29">
        <v>2.1800000000000002</v>
      </c>
      <c r="AE29">
        <v>13.74</v>
      </c>
      <c r="AI29">
        <v>12.18</v>
      </c>
      <c r="AJ29">
        <v>2.31</v>
      </c>
      <c r="AK29">
        <v>9.7899999999999991</v>
      </c>
      <c r="AL29">
        <v>0.27</v>
      </c>
      <c r="AN29">
        <v>0.01</v>
      </c>
      <c r="AO29">
        <v>2.85</v>
      </c>
      <c r="AP29">
        <v>0.28999999999999998</v>
      </c>
      <c r="AQ29">
        <f t="shared" si="3"/>
        <v>59.130259714113151</v>
      </c>
      <c r="AR29">
        <f t="shared" si="4"/>
        <v>1.2661919504643959</v>
      </c>
      <c r="BH29">
        <v>5.27</v>
      </c>
      <c r="BW29">
        <v>0</v>
      </c>
      <c r="CJ29">
        <v>38.5</v>
      </c>
      <c r="CL29">
        <v>323</v>
      </c>
      <c r="CM29">
        <v>216</v>
      </c>
      <c r="CP29">
        <v>38</v>
      </c>
      <c r="CQ29">
        <v>66</v>
      </c>
      <c r="CR29">
        <v>9</v>
      </c>
      <c r="CS29">
        <v>204</v>
      </c>
      <c r="CT29">
        <v>17</v>
      </c>
      <c r="CU29">
        <v>0.7</v>
      </c>
      <c r="CY29">
        <v>1</v>
      </c>
      <c r="CZ29">
        <v>36</v>
      </c>
      <c r="DA29">
        <v>38</v>
      </c>
      <c r="DB29">
        <v>156</v>
      </c>
      <c r="DC29">
        <v>5.6</v>
      </c>
      <c r="DO29">
        <v>0.1</v>
      </c>
      <c r="DP29">
        <v>10</v>
      </c>
      <c r="DQ29">
        <v>8.43</v>
      </c>
      <c r="DR29">
        <v>21.8</v>
      </c>
      <c r="DS29">
        <v>3.35</v>
      </c>
      <c r="DT29">
        <v>17.2</v>
      </c>
      <c r="DU29">
        <v>5.28</v>
      </c>
      <c r="DV29">
        <v>1.8</v>
      </c>
      <c r="DW29">
        <v>5.99</v>
      </c>
      <c r="DX29">
        <v>1.06</v>
      </c>
      <c r="DY29">
        <v>6.89</v>
      </c>
      <c r="DZ29">
        <v>1.43</v>
      </c>
      <c r="EA29">
        <v>4.21</v>
      </c>
      <c r="EB29">
        <v>0.63</v>
      </c>
      <c r="EC29">
        <v>3.99</v>
      </c>
      <c r="ED29">
        <v>0.66</v>
      </c>
      <c r="EE29">
        <v>3.6</v>
      </c>
      <c r="EF29">
        <v>0.38</v>
      </c>
      <c r="EO29">
        <v>5</v>
      </c>
      <c r="EQ29">
        <v>0.57999999999999996</v>
      </c>
      <c r="ER29">
        <v>0.32</v>
      </c>
      <c r="FQ29">
        <v>883099</v>
      </c>
    </row>
    <row r="30" spans="1:173">
      <c r="A30" t="s">
        <v>901</v>
      </c>
      <c r="B30" t="s">
        <v>172</v>
      </c>
      <c r="C30" t="s">
        <v>902</v>
      </c>
      <c r="D30" t="s">
        <v>903</v>
      </c>
      <c r="E30">
        <v>-8.9</v>
      </c>
      <c r="F30">
        <v>-9</v>
      </c>
      <c r="G30">
        <v>125</v>
      </c>
      <c r="H30">
        <v>125.2</v>
      </c>
      <c r="I30" t="s">
        <v>174</v>
      </c>
      <c r="L30" t="s">
        <v>921</v>
      </c>
      <c r="M30" t="s">
        <v>905</v>
      </c>
      <c r="V30" t="s">
        <v>177</v>
      </c>
      <c r="AA30" t="s">
        <v>906</v>
      </c>
      <c r="AB30">
        <v>46.17</v>
      </c>
      <c r="AC30">
        <v>1.33</v>
      </c>
      <c r="AE30">
        <v>13.5</v>
      </c>
      <c r="AI30">
        <v>8.4</v>
      </c>
      <c r="AJ30">
        <v>9.5500000000000007</v>
      </c>
      <c r="AK30">
        <v>11.09</v>
      </c>
      <c r="AL30">
        <v>0.27</v>
      </c>
      <c r="AN30">
        <v>0.06</v>
      </c>
      <c r="AO30">
        <v>2.89</v>
      </c>
      <c r="AP30">
        <v>0.11</v>
      </c>
      <c r="AQ30">
        <f t="shared" si="3"/>
        <v>70.38290670615612</v>
      </c>
      <c r="AR30">
        <f t="shared" si="4"/>
        <v>2.7452681388012605</v>
      </c>
      <c r="BH30">
        <v>3.56</v>
      </c>
      <c r="BW30">
        <v>1</v>
      </c>
      <c r="CJ30">
        <v>44</v>
      </c>
      <c r="CL30">
        <v>333</v>
      </c>
      <c r="CM30">
        <v>254</v>
      </c>
      <c r="CP30">
        <v>36</v>
      </c>
      <c r="CQ30">
        <v>68</v>
      </c>
      <c r="CR30">
        <v>10</v>
      </c>
      <c r="CS30">
        <v>212</v>
      </c>
      <c r="CT30">
        <v>14</v>
      </c>
      <c r="CU30">
        <v>1.5</v>
      </c>
      <c r="CY30">
        <v>1</v>
      </c>
      <c r="CZ30">
        <v>122</v>
      </c>
      <c r="DA30">
        <v>27</v>
      </c>
      <c r="DB30">
        <v>71</v>
      </c>
      <c r="DC30">
        <v>2</v>
      </c>
      <c r="DO30">
        <v>0.1</v>
      </c>
      <c r="DP30">
        <v>27</v>
      </c>
      <c r="DQ30">
        <v>3.17</v>
      </c>
      <c r="DR30">
        <v>8.9</v>
      </c>
      <c r="DS30">
        <v>1.47</v>
      </c>
      <c r="DT30">
        <v>8.19</v>
      </c>
      <c r="DU30">
        <v>2.95</v>
      </c>
      <c r="DV30">
        <v>0.84</v>
      </c>
      <c r="DW30">
        <v>3.89</v>
      </c>
      <c r="DX30">
        <v>0.74</v>
      </c>
      <c r="DY30">
        <v>5.1100000000000003</v>
      </c>
      <c r="DZ30">
        <v>1.07</v>
      </c>
      <c r="EA30">
        <v>3.21</v>
      </c>
      <c r="EB30">
        <v>0.49</v>
      </c>
      <c r="EC30">
        <v>3.09</v>
      </c>
      <c r="ED30">
        <v>0.51</v>
      </c>
      <c r="EE30">
        <v>2</v>
      </c>
      <c r="EF30">
        <v>0.13</v>
      </c>
      <c r="EO30">
        <v>5</v>
      </c>
      <c r="EQ30">
        <v>0.17</v>
      </c>
      <c r="ER30">
        <v>0.08</v>
      </c>
      <c r="FQ30">
        <v>883100</v>
      </c>
    </row>
    <row r="31" spans="1:173" hidden="1">
      <c r="A31" t="s">
        <v>901</v>
      </c>
      <c r="B31" t="s">
        <v>172</v>
      </c>
      <c r="C31" t="s">
        <v>902</v>
      </c>
      <c r="D31" t="s">
        <v>903</v>
      </c>
      <c r="E31">
        <v>-8.9</v>
      </c>
      <c r="F31">
        <v>-9</v>
      </c>
      <c r="G31">
        <v>125</v>
      </c>
      <c r="H31">
        <v>125.2</v>
      </c>
      <c r="I31" t="s">
        <v>174</v>
      </c>
      <c r="L31" t="s">
        <v>922</v>
      </c>
      <c r="M31" t="s">
        <v>905</v>
      </c>
      <c r="V31" t="s">
        <v>177</v>
      </c>
      <c r="AA31" t="s">
        <v>906</v>
      </c>
      <c r="AB31">
        <v>47.32</v>
      </c>
      <c r="AC31">
        <v>2.0099999999999998</v>
      </c>
      <c r="AE31">
        <v>13.89</v>
      </c>
      <c r="AI31">
        <v>12.38</v>
      </c>
      <c r="AJ31">
        <v>6.05</v>
      </c>
      <c r="AK31">
        <v>6.95</v>
      </c>
      <c r="AL31">
        <v>0.25</v>
      </c>
      <c r="AN31">
        <v>0.15</v>
      </c>
      <c r="AO31">
        <v>3.18</v>
      </c>
      <c r="AP31">
        <v>0.14000000000000001</v>
      </c>
      <c r="AQ31">
        <f t="shared" si="3"/>
        <v>50.261149055845721</v>
      </c>
      <c r="AR31">
        <f t="shared" si="4"/>
        <v>2.566875</v>
      </c>
      <c r="BH31">
        <v>6.79</v>
      </c>
      <c r="BW31">
        <v>0</v>
      </c>
      <c r="CJ31">
        <v>51.6</v>
      </c>
      <c r="CL31">
        <v>420</v>
      </c>
      <c r="CM31">
        <v>155</v>
      </c>
      <c r="CP31">
        <v>50</v>
      </c>
      <c r="CQ31">
        <v>56</v>
      </c>
      <c r="CR31">
        <v>60</v>
      </c>
      <c r="CS31">
        <v>79</v>
      </c>
      <c r="CT31">
        <v>18</v>
      </c>
      <c r="CU31">
        <v>2.5</v>
      </c>
      <c r="CY31">
        <v>3</v>
      </c>
      <c r="CZ31">
        <v>280</v>
      </c>
      <c r="DA31">
        <v>42</v>
      </c>
      <c r="DB31">
        <v>108</v>
      </c>
      <c r="DC31">
        <v>1</v>
      </c>
      <c r="DO31">
        <v>0.4</v>
      </c>
      <c r="DP31">
        <v>103</v>
      </c>
      <c r="DQ31">
        <v>3.11</v>
      </c>
      <c r="DR31">
        <v>10.8</v>
      </c>
      <c r="DS31">
        <v>1.99</v>
      </c>
      <c r="DT31">
        <v>11.4</v>
      </c>
      <c r="DU31">
        <v>4.12</v>
      </c>
      <c r="DV31">
        <v>1.42</v>
      </c>
      <c r="DW31">
        <v>5.86</v>
      </c>
      <c r="DX31">
        <v>1.1599999999999999</v>
      </c>
      <c r="DY31">
        <v>7.75</v>
      </c>
      <c r="DZ31">
        <v>1.58</v>
      </c>
      <c r="EA31">
        <v>4.7</v>
      </c>
      <c r="EB31">
        <v>0.72</v>
      </c>
      <c r="EC31">
        <v>4.7</v>
      </c>
      <c r="ED31">
        <v>0.72</v>
      </c>
      <c r="EE31">
        <v>3.3</v>
      </c>
      <c r="EF31">
        <v>0.13</v>
      </c>
      <c r="EO31">
        <v>5</v>
      </c>
      <c r="EQ31">
        <v>0.2</v>
      </c>
      <c r="ER31">
        <v>0.25</v>
      </c>
      <c r="FQ31">
        <v>883101</v>
      </c>
    </row>
    <row r="32" spans="1:173">
      <c r="A32" t="s">
        <v>901</v>
      </c>
      <c r="B32" t="s">
        <v>172</v>
      </c>
      <c r="C32" t="s">
        <v>902</v>
      </c>
      <c r="D32" t="s">
        <v>903</v>
      </c>
      <c r="E32">
        <v>-8.9</v>
      </c>
      <c r="F32">
        <v>-9</v>
      </c>
      <c r="G32">
        <v>125</v>
      </c>
      <c r="H32">
        <v>125.2</v>
      </c>
      <c r="I32" t="s">
        <v>174</v>
      </c>
      <c r="L32" t="s">
        <v>925</v>
      </c>
      <c r="M32" t="s">
        <v>905</v>
      </c>
      <c r="V32" t="s">
        <v>177</v>
      </c>
      <c r="AA32" t="s">
        <v>906</v>
      </c>
      <c r="AB32">
        <v>48.05</v>
      </c>
      <c r="AC32">
        <v>2.0099999999999998</v>
      </c>
      <c r="AE32">
        <v>13.75</v>
      </c>
      <c r="AI32">
        <v>10.220000000000001</v>
      </c>
      <c r="AJ32">
        <v>6.05</v>
      </c>
      <c r="AK32">
        <v>8.69</v>
      </c>
      <c r="AL32">
        <v>0.18</v>
      </c>
      <c r="AN32">
        <v>0.03</v>
      </c>
      <c r="AO32">
        <v>2.16</v>
      </c>
      <c r="AP32">
        <v>0.17</v>
      </c>
      <c r="AQ32">
        <f t="shared" si="3"/>
        <v>60.482561286830091</v>
      </c>
      <c r="AR32">
        <f t="shared" si="4"/>
        <v>0.94972277227722823</v>
      </c>
      <c r="BH32">
        <v>8.42</v>
      </c>
      <c r="BW32">
        <v>0</v>
      </c>
      <c r="CJ32">
        <v>42.9</v>
      </c>
      <c r="CL32">
        <v>360</v>
      </c>
      <c r="CM32">
        <v>166</v>
      </c>
      <c r="CP32">
        <v>39</v>
      </c>
      <c r="CQ32">
        <v>54</v>
      </c>
      <c r="CR32">
        <v>39</v>
      </c>
      <c r="CS32">
        <v>77</v>
      </c>
      <c r="CT32">
        <v>18</v>
      </c>
      <c r="CU32">
        <v>2.5</v>
      </c>
      <c r="CY32">
        <v>1</v>
      </c>
      <c r="CZ32">
        <v>164</v>
      </c>
      <c r="DA32">
        <v>41</v>
      </c>
      <c r="DB32">
        <v>116</v>
      </c>
      <c r="DC32">
        <v>2</v>
      </c>
      <c r="DO32">
        <v>0.1</v>
      </c>
      <c r="DP32">
        <v>19</v>
      </c>
      <c r="DQ32">
        <v>3.35</v>
      </c>
      <c r="DR32">
        <v>11.6</v>
      </c>
      <c r="DS32">
        <v>2.14</v>
      </c>
      <c r="DT32">
        <v>11.3</v>
      </c>
      <c r="DU32">
        <v>4.3</v>
      </c>
      <c r="DV32">
        <v>1.45</v>
      </c>
      <c r="DW32">
        <v>5.73</v>
      </c>
      <c r="DX32">
        <v>1.1200000000000001</v>
      </c>
      <c r="DY32">
        <v>7.22</v>
      </c>
      <c r="DZ32">
        <v>1.49</v>
      </c>
      <c r="EA32">
        <v>4.22</v>
      </c>
      <c r="EB32">
        <v>0.63</v>
      </c>
      <c r="EC32">
        <v>4.12</v>
      </c>
      <c r="ED32">
        <v>0.65</v>
      </c>
      <c r="EE32">
        <v>3.2</v>
      </c>
      <c r="EF32">
        <v>0.28999999999999998</v>
      </c>
      <c r="EO32">
        <v>5</v>
      </c>
      <c r="EQ32">
        <v>0.25</v>
      </c>
      <c r="ER32">
        <v>0.22</v>
      </c>
      <c r="FQ32">
        <v>883104</v>
      </c>
    </row>
    <row r="33" spans="1:173">
      <c r="A33" t="s">
        <v>901</v>
      </c>
      <c r="B33" t="s">
        <v>172</v>
      </c>
      <c r="C33" t="s">
        <v>902</v>
      </c>
      <c r="D33" t="s">
        <v>903</v>
      </c>
      <c r="E33">
        <v>-8.9</v>
      </c>
      <c r="F33">
        <v>-9</v>
      </c>
      <c r="G33">
        <v>125</v>
      </c>
      <c r="H33">
        <v>125.2</v>
      </c>
      <c r="I33" t="s">
        <v>174</v>
      </c>
      <c r="L33" t="s">
        <v>926</v>
      </c>
      <c r="M33" t="s">
        <v>905</v>
      </c>
      <c r="V33" t="s">
        <v>177</v>
      </c>
      <c r="AA33" t="s">
        <v>906</v>
      </c>
      <c r="AB33">
        <v>47.36</v>
      </c>
      <c r="AC33">
        <v>1</v>
      </c>
      <c r="AE33">
        <v>14.73</v>
      </c>
      <c r="AI33">
        <v>9.1199999999999992</v>
      </c>
      <c r="AJ33">
        <v>11.63</v>
      </c>
      <c r="AK33">
        <v>8.77</v>
      </c>
      <c r="AL33">
        <v>0.17</v>
      </c>
      <c r="AN33">
        <v>0.28999999999999998</v>
      </c>
      <c r="AO33">
        <v>1.95</v>
      </c>
      <c r="AP33">
        <v>0.08</v>
      </c>
      <c r="AQ33">
        <f t="shared" si="3"/>
        <v>63.38231751385208</v>
      </c>
      <c r="AR33">
        <f t="shared" si="4"/>
        <v>1.1508256880733945</v>
      </c>
      <c r="BH33">
        <v>3.33</v>
      </c>
      <c r="BW33">
        <v>0</v>
      </c>
      <c r="CJ33">
        <v>38.1</v>
      </c>
      <c r="CL33">
        <v>263</v>
      </c>
      <c r="CM33">
        <v>579</v>
      </c>
      <c r="CP33">
        <v>55</v>
      </c>
      <c r="CQ33">
        <v>210</v>
      </c>
      <c r="CR33">
        <v>137</v>
      </c>
      <c r="CS33">
        <v>58</v>
      </c>
      <c r="CT33">
        <v>14</v>
      </c>
      <c r="CU33">
        <v>1.5</v>
      </c>
      <c r="CY33">
        <v>5</v>
      </c>
      <c r="CZ33">
        <v>129</v>
      </c>
      <c r="DA33">
        <v>21</v>
      </c>
      <c r="DB33">
        <v>53</v>
      </c>
      <c r="DC33">
        <v>1.1000000000000001</v>
      </c>
      <c r="DO33">
        <v>0.1</v>
      </c>
      <c r="DP33">
        <v>124</v>
      </c>
      <c r="DQ33">
        <v>2.0299999999999998</v>
      </c>
      <c r="DR33">
        <v>6.37</v>
      </c>
      <c r="DS33">
        <v>1.1299999999999999</v>
      </c>
      <c r="DT33">
        <v>6.16</v>
      </c>
      <c r="DU33">
        <v>2.15</v>
      </c>
      <c r="DV33">
        <v>0.79</v>
      </c>
      <c r="DW33">
        <v>3.12</v>
      </c>
      <c r="DX33">
        <v>0.6</v>
      </c>
      <c r="DY33">
        <v>4.0999999999999996</v>
      </c>
      <c r="DZ33">
        <v>0.86</v>
      </c>
      <c r="EA33">
        <v>2.54</v>
      </c>
      <c r="EB33">
        <v>0.37</v>
      </c>
      <c r="EC33">
        <v>2.39</v>
      </c>
      <c r="ED33">
        <v>0.38</v>
      </c>
      <c r="EE33">
        <v>1.7</v>
      </c>
      <c r="EF33">
        <v>0.09</v>
      </c>
      <c r="EO33">
        <v>5</v>
      </c>
      <c r="EQ33">
        <v>0.13</v>
      </c>
      <c r="ER33">
        <v>0.06</v>
      </c>
      <c r="FQ33">
        <v>883105</v>
      </c>
    </row>
    <row r="34" spans="1:173">
      <c r="A34" t="s">
        <v>901</v>
      </c>
      <c r="B34" t="s">
        <v>172</v>
      </c>
      <c r="C34" t="s">
        <v>902</v>
      </c>
      <c r="D34" t="s">
        <v>903</v>
      </c>
      <c r="E34">
        <v>-8.9</v>
      </c>
      <c r="F34">
        <v>-9</v>
      </c>
      <c r="G34">
        <v>125</v>
      </c>
      <c r="H34">
        <v>125.2</v>
      </c>
      <c r="I34" t="s">
        <v>174</v>
      </c>
      <c r="L34" t="s">
        <v>928</v>
      </c>
      <c r="M34" t="s">
        <v>905</v>
      </c>
      <c r="V34" t="s">
        <v>177</v>
      </c>
      <c r="AA34" t="s">
        <v>906</v>
      </c>
      <c r="AB34">
        <v>50.46</v>
      </c>
      <c r="AC34">
        <v>1.38</v>
      </c>
      <c r="AE34">
        <v>13.63</v>
      </c>
      <c r="AI34">
        <v>6.63</v>
      </c>
      <c r="AJ34">
        <v>9.51</v>
      </c>
      <c r="AK34">
        <v>6.67</v>
      </c>
      <c r="AL34">
        <v>0.11</v>
      </c>
      <c r="AN34">
        <v>0.06</v>
      </c>
      <c r="AO34">
        <v>4.25</v>
      </c>
      <c r="AP34">
        <v>0.18</v>
      </c>
      <c r="AQ34">
        <f t="shared" si="3"/>
        <v>64.423696072118474</v>
      </c>
      <c r="AR34">
        <f t="shared" si="4"/>
        <v>2.4900938337801599</v>
      </c>
      <c r="BH34">
        <v>5.18</v>
      </c>
      <c r="BW34">
        <v>0</v>
      </c>
      <c r="CJ34">
        <v>34.700000000000003</v>
      </c>
      <c r="CL34">
        <v>229</v>
      </c>
      <c r="CM34">
        <v>253</v>
      </c>
      <c r="CP34">
        <v>37</v>
      </c>
      <c r="CQ34">
        <v>81</v>
      </c>
      <c r="CR34">
        <v>55</v>
      </c>
      <c r="CS34">
        <v>52</v>
      </c>
      <c r="CT34">
        <v>12</v>
      </c>
      <c r="CU34">
        <v>1</v>
      </c>
      <c r="CY34">
        <v>1</v>
      </c>
      <c r="CZ34">
        <v>50</v>
      </c>
      <c r="DA34">
        <v>27</v>
      </c>
      <c r="DB34">
        <v>101</v>
      </c>
      <c r="DC34">
        <v>2.5</v>
      </c>
      <c r="DO34">
        <v>0.1</v>
      </c>
      <c r="DP34">
        <v>25</v>
      </c>
      <c r="DQ34">
        <v>4.16</v>
      </c>
      <c r="DR34">
        <v>12.1</v>
      </c>
      <c r="DS34">
        <v>2.0299999999999998</v>
      </c>
      <c r="DT34">
        <v>10.3</v>
      </c>
      <c r="DU34">
        <v>3.55</v>
      </c>
      <c r="DV34">
        <v>1.03</v>
      </c>
      <c r="DW34">
        <v>4.2699999999999996</v>
      </c>
      <c r="DX34">
        <v>0.79</v>
      </c>
      <c r="DY34">
        <v>5.2</v>
      </c>
      <c r="DZ34">
        <v>1.06</v>
      </c>
      <c r="EA34">
        <v>3.06</v>
      </c>
      <c r="EB34">
        <v>0.43</v>
      </c>
      <c r="EC34">
        <v>2.82</v>
      </c>
      <c r="ED34">
        <v>0.45</v>
      </c>
      <c r="EE34">
        <v>2.6</v>
      </c>
      <c r="EF34">
        <v>0.23</v>
      </c>
      <c r="EO34">
        <v>5</v>
      </c>
      <c r="EQ34">
        <v>0.31</v>
      </c>
      <c r="ER34">
        <v>0.35</v>
      </c>
      <c r="FQ34">
        <v>883107</v>
      </c>
    </row>
    <row r="35" spans="1:173">
      <c r="A35" t="s">
        <v>901</v>
      </c>
      <c r="B35" t="s">
        <v>172</v>
      </c>
      <c r="C35" t="s">
        <v>902</v>
      </c>
      <c r="D35" t="s">
        <v>903</v>
      </c>
      <c r="E35">
        <v>-8.9</v>
      </c>
      <c r="F35">
        <v>-9</v>
      </c>
      <c r="G35">
        <v>125</v>
      </c>
      <c r="H35">
        <v>125.2</v>
      </c>
      <c r="I35" t="s">
        <v>174</v>
      </c>
      <c r="L35" t="s">
        <v>929</v>
      </c>
      <c r="M35" t="s">
        <v>905</v>
      </c>
      <c r="V35" t="s">
        <v>177</v>
      </c>
      <c r="AA35" t="s">
        <v>906</v>
      </c>
      <c r="AB35">
        <v>48.93</v>
      </c>
      <c r="AC35">
        <v>1.17</v>
      </c>
      <c r="AE35">
        <v>15.64</v>
      </c>
      <c r="AI35">
        <v>8.5500000000000007</v>
      </c>
      <c r="AJ35">
        <v>9.18</v>
      </c>
      <c r="AK35">
        <v>7.68</v>
      </c>
      <c r="AL35">
        <v>0.17</v>
      </c>
      <c r="AN35">
        <v>7.0000000000000007E-2</v>
      </c>
      <c r="AO35">
        <v>3.95</v>
      </c>
      <c r="AP35">
        <v>0.1</v>
      </c>
      <c r="AQ35">
        <f t="shared" si="3"/>
        <v>61.786001609010455</v>
      </c>
      <c r="AR35">
        <f t="shared" si="4"/>
        <v>2.7251939291736935</v>
      </c>
      <c r="BH35">
        <v>4.5599999999999996</v>
      </c>
      <c r="BW35">
        <v>0</v>
      </c>
      <c r="CJ35">
        <v>42.5</v>
      </c>
      <c r="CL35">
        <v>279</v>
      </c>
      <c r="CM35">
        <v>438</v>
      </c>
      <c r="CP35">
        <v>44</v>
      </c>
      <c r="CQ35">
        <v>96</v>
      </c>
      <c r="CR35">
        <v>12</v>
      </c>
      <c r="CS35">
        <v>56</v>
      </c>
      <c r="CT35">
        <v>16</v>
      </c>
      <c r="CU35">
        <v>2.4</v>
      </c>
      <c r="CY35">
        <v>1</v>
      </c>
      <c r="CZ35">
        <v>204</v>
      </c>
      <c r="DA35">
        <v>24</v>
      </c>
      <c r="DB35">
        <v>58</v>
      </c>
      <c r="DC35">
        <v>1.1000000000000001</v>
      </c>
      <c r="DO35">
        <v>0.1</v>
      </c>
      <c r="DP35">
        <v>48</v>
      </c>
      <c r="DQ35">
        <v>2.17</v>
      </c>
      <c r="DR35">
        <v>6.8</v>
      </c>
      <c r="DS35">
        <v>1.22</v>
      </c>
      <c r="DT35">
        <v>6.78</v>
      </c>
      <c r="DU35">
        <v>2.68</v>
      </c>
      <c r="DV35">
        <v>0.97</v>
      </c>
      <c r="DW35">
        <v>3.63</v>
      </c>
      <c r="DX35">
        <v>0.68</v>
      </c>
      <c r="DY35">
        <v>4.4000000000000004</v>
      </c>
      <c r="DZ35">
        <v>0.93</v>
      </c>
      <c r="EA35">
        <v>2.71</v>
      </c>
      <c r="EB35">
        <v>0.4</v>
      </c>
      <c r="EC35">
        <v>2.57</v>
      </c>
      <c r="ED35">
        <v>0.39</v>
      </c>
      <c r="EE35">
        <v>1.8</v>
      </c>
      <c r="EF35">
        <v>0.11</v>
      </c>
      <c r="EO35">
        <v>5</v>
      </c>
      <c r="EQ35">
        <v>0.19</v>
      </c>
      <c r="ER35">
        <v>0.06</v>
      </c>
      <c r="FQ35">
        <v>883108</v>
      </c>
    </row>
  </sheetData>
  <autoFilter ref="A1:FQ35" xr:uid="{00000000-0009-0000-0000-000001000000}">
    <filterColumn colId="42">
      <customFilters and="1">
        <customFilter operator="greaterThanOrEqual" val="60"/>
        <customFilter operator="lessThanOrEqual" val="72"/>
      </customFilters>
    </filterColumn>
    <filterColumn colId="43">
      <customFilters>
        <customFilter operator="lessThan" val="3.4"/>
      </customFilters>
    </filterColumn>
  </autoFilter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U10"/>
  <sheetViews>
    <sheetView tabSelected="1" workbookViewId="0">
      <selection activeCell="C16" sqref="C16"/>
    </sheetView>
  </sheetViews>
  <sheetFormatPr defaultRowHeight="12"/>
  <cols>
    <col min="1" max="1" width="14.1640625" bestFit="1" customWidth="1"/>
    <col min="2" max="2" width="26.6640625" bestFit="1" customWidth="1"/>
    <col min="3" max="3" width="63" bestFit="1" customWidth="1"/>
    <col min="12" max="12" width="37.83203125" bestFit="1" customWidth="1"/>
  </cols>
  <sheetData>
    <row r="1" spans="1:17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962</v>
      </c>
      <c r="AR1" t="s">
        <v>963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  <c r="BV1" t="s">
        <v>71</v>
      </c>
      <c r="BW1" t="s">
        <v>72</v>
      </c>
      <c r="BX1" t="s">
        <v>73</v>
      </c>
      <c r="BY1" t="s">
        <v>74</v>
      </c>
      <c r="BZ1" t="s">
        <v>75</v>
      </c>
      <c r="CA1" t="s">
        <v>76</v>
      </c>
      <c r="CB1" t="s">
        <v>77</v>
      </c>
      <c r="CC1" t="s">
        <v>78</v>
      </c>
      <c r="CD1" t="s">
        <v>79</v>
      </c>
      <c r="CE1" t="s">
        <v>80</v>
      </c>
      <c r="CF1" t="s">
        <v>81</v>
      </c>
      <c r="CG1" t="s">
        <v>82</v>
      </c>
      <c r="CH1" t="s">
        <v>83</v>
      </c>
      <c r="CI1" t="s">
        <v>84</v>
      </c>
      <c r="CJ1" t="s">
        <v>85</v>
      </c>
      <c r="CK1" t="s">
        <v>86</v>
      </c>
      <c r="CL1" t="s">
        <v>87</v>
      </c>
      <c r="CM1" s="2" t="s">
        <v>967</v>
      </c>
      <c r="CN1" s="2" t="s">
        <v>968</v>
      </c>
      <c r="CO1" s="2" t="s">
        <v>969</v>
      </c>
      <c r="CP1" t="s">
        <v>88</v>
      </c>
      <c r="CQ1" t="s">
        <v>89</v>
      </c>
      <c r="CR1" t="s">
        <v>90</v>
      </c>
      <c r="CS1" t="s">
        <v>91</v>
      </c>
      <c r="CT1" t="s">
        <v>92</v>
      </c>
      <c r="CU1" t="s">
        <v>93</v>
      </c>
      <c r="CV1" t="s">
        <v>94</v>
      </c>
      <c r="CW1" t="s">
        <v>95</v>
      </c>
      <c r="CX1" t="s">
        <v>96</v>
      </c>
      <c r="CY1" t="s">
        <v>97</v>
      </c>
      <c r="CZ1" t="s">
        <v>98</v>
      </c>
      <c r="DA1" t="s">
        <v>99</v>
      </c>
      <c r="DB1" t="s">
        <v>100</v>
      </c>
      <c r="DC1" t="s">
        <v>101</v>
      </c>
      <c r="DD1" t="s">
        <v>102</v>
      </c>
      <c r="DE1" t="s">
        <v>103</v>
      </c>
      <c r="DF1" t="s">
        <v>104</v>
      </c>
      <c r="DG1" t="s">
        <v>105</v>
      </c>
      <c r="DH1" t="s">
        <v>106</v>
      </c>
      <c r="DI1" t="s">
        <v>107</v>
      </c>
      <c r="DJ1" t="s">
        <v>108</v>
      </c>
      <c r="DK1" t="s">
        <v>109</v>
      </c>
      <c r="DL1" t="s">
        <v>110</v>
      </c>
      <c r="DM1" t="s">
        <v>111</v>
      </c>
      <c r="DN1" t="s">
        <v>112</v>
      </c>
      <c r="DO1" t="s">
        <v>113</v>
      </c>
      <c r="DP1" t="s">
        <v>114</v>
      </c>
      <c r="DQ1" t="s">
        <v>115</v>
      </c>
      <c r="DR1" t="s">
        <v>116</v>
      </c>
      <c r="DS1" t="s">
        <v>117</v>
      </c>
      <c r="DT1" t="s">
        <v>118</v>
      </c>
      <c r="DU1" t="s">
        <v>119</v>
      </c>
      <c r="DV1" t="s">
        <v>120</v>
      </c>
      <c r="DW1" t="s">
        <v>121</v>
      </c>
      <c r="DX1" t="s">
        <v>122</v>
      </c>
      <c r="DY1" t="s">
        <v>123</v>
      </c>
      <c r="DZ1" t="s">
        <v>124</v>
      </c>
      <c r="EA1" t="s">
        <v>125</v>
      </c>
      <c r="EB1" t="s">
        <v>126</v>
      </c>
      <c r="EC1" t="s">
        <v>127</v>
      </c>
      <c r="ED1" t="s">
        <v>128</v>
      </c>
      <c r="EE1" t="s">
        <v>129</v>
      </c>
      <c r="EF1" t="s">
        <v>130</v>
      </c>
      <c r="EG1" t="s">
        <v>131</v>
      </c>
      <c r="EH1" t="s">
        <v>970</v>
      </c>
      <c r="EI1" t="s">
        <v>132</v>
      </c>
      <c r="EJ1" t="s">
        <v>133</v>
      </c>
      <c r="EK1" t="s">
        <v>134</v>
      </c>
      <c r="EL1" t="s">
        <v>135</v>
      </c>
      <c r="EM1" t="s">
        <v>136</v>
      </c>
      <c r="EN1" t="s">
        <v>137</v>
      </c>
      <c r="EO1" t="s">
        <v>138</v>
      </c>
      <c r="EP1" t="s">
        <v>139</v>
      </c>
      <c r="EQ1" t="s">
        <v>140</v>
      </c>
      <c r="ER1" t="s">
        <v>141</v>
      </c>
      <c r="ES1" t="s">
        <v>142</v>
      </c>
      <c r="ET1" t="s">
        <v>143</v>
      </c>
      <c r="EU1" t="s">
        <v>144</v>
      </c>
      <c r="EV1" t="s">
        <v>145</v>
      </c>
      <c r="EW1" t="s">
        <v>146</v>
      </c>
      <c r="EX1" t="s">
        <v>147</v>
      </c>
      <c r="EY1" t="s">
        <v>148</v>
      </c>
      <c r="EZ1" t="s">
        <v>149</v>
      </c>
      <c r="FA1" t="s">
        <v>150</v>
      </c>
      <c r="FB1" t="s">
        <v>151</v>
      </c>
      <c r="FC1" t="s">
        <v>152</v>
      </c>
      <c r="FD1" t="s">
        <v>153</v>
      </c>
      <c r="FE1" t="s">
        <v>154</v>
      </c>
      <c r="FF1" t="s">
        <v>155</v>
      </c>
      <c r="FG1" t="s">
        <v>156</v>
      </c>
      <c r="FH1" t="s">
        <v>157</v>
      </c>
      <c r="FI1" t="s">
        <v>158</v>
      </c>
      <c r="FJ1" t="s">
        <v>159</v>
      </c>
      <c r="FK1" t="s">
        <v>160</v>
      </c>
      <c r="FL1" t="s">
        <v>161</v>
      </c>
      <c r="FM1" t="s">
        <v>162</v>
      </c>
      <c r="FN1" t="s">
        <v>163</v>
      </c>
      <c r="FO1" t="s">
        <v>164</v>
      </c>
      <c r="FP1" t="s">
        <v>165</v>
      </c>
      <c r="FQ1" t="s">
        <v>166</v>
      </c>
      <c r="FR1" t="s">
        <v>167</v>
      </c>
      <c r="FS1" t="s">
        <v>168</v>
      </c>
      <c r="FT1" t="s">
        <v>169</v>
      </c>
      <c r="FU1" t="s">
        <v>170</v>
      </c>
    </row>
    <row r="2" spans="1:177">
      <c r="A2" t="s">
        <v>258</v>
      </c>
      <c r="B2" t="s">
        <v>172</v>
      </c>
      <c r="C2" t="s">
        <v>259</v>
      </c>
      <c r="D2" t="s">
        <v>282</v>
      </c>
      <c r="E2">
        <v>-8.67</v>
      </c>
      <c r="F2">
        <v>-8.67</v>
      </c>
      <c r="G2">
        <v>125.97</v>
      </c>
      <c r="H2">
        <v>125.97</v>
      </c>
      <c r="I2" t="s">
        <v>174</v>
      </c>
      <c r="L2" t="s">
        <v>283</v>
      </c>
      <c r="M2" t="s">
        <v>284</v>
      </c>
      <c r="V2" t="s">
        <v>177</v>
      </c>
      <c r="Y2" t="s">
        <v>285</v>
      </c>
      <c r="AA2" t="s">
        <v>264</v>
      </c>
      <c r="AB2">
        <v>51.06</v>
      </c>
      <c r="AC2">
        <v>1.24</v>
      </c>
      <c r="AE2">
        <v>15.68</v>
      </c>
      <c r="AG2">
        <v>2.0299999999999998</v>
      </c>
      <c r="AH2">
        <v>7.27</v>
      </c>
      <c r="AI2">
        <v>9.0965939999999996</v>
      </c>
      <c r="AJ2">
        <v>10.95</v>
      </c>
      <c r="AK2">
        <v>8.34</v>
      </c>
      <c r="AL2">
        <v>0.22</v>
      </c>
      <c r="AN2">
        <v>0.13</v>
      </c>
      <c r="AO2">
        <v>2.93</v>
      </c>
      <c r="AP2">
        <v>0.13</v>
      </c>
      <c r="AQ2">
        <v>62.26825172799375</v>
      </c>
      <c r="AR2">
        <v>1.1617369727047142</v>
      </c>
      <c r="BH2">
        <v>1.89</v>
      </c>
      <c r="CK2" s="3">
        <f t="shared" ref="CK2:CK6" si="0">5995*AC2</f>
        <v>7433.8</v>
      </c>
      <c r="DB2">
        <v>1.5</v>
      </c>
      <c r="DC2">
        <v>125</v>
      </c>
      <c r="DD2">
        <v>33</v>
      </c>
      <c r="DE2">
        <v>81</v>
      </c>
      <c r="DF2">
        <v>2</v>
      </c>
      <c r="FU2">
        <v>128387</v>
      </c>
    </row>
    <row r="3" spans="1:177">
      <c r="A3" t="s">
        <v>258</v>
      </c>
      <c r="B3" t="s">
        <v>172</v>
      </c>
      <c r="C3" t="s">
        <v>259</v>
      </c>
      <c r="D3" t="s">
        <v>282</v>
      </c>
      <c r="E3">
        <v>-8.67</v>
      </c>
      <c r="F3">
        <v>-8.67</v>
      </c>
      <c r="G3">
        <v>125.97</v>
      </c>
      <c r="H3">
        <v>125.97</v>
      </c>
      <c r="I3" t="s">
        <v>174</v>
      </c>
      <c r="L3" t="s">
        <v>286</v>
      </c>
      <c r="M3" t="s">
        <v>284</v>
      </c>
      <c r="V3" t="s">
        <v>177</v>
      </c>
      <c r="Y3" t="s">
        <v>285</v>
      </c>
      <c r="AA3" t="s">
        <v>264</v>
      </c>
      <c r="AB3">
        <v>51.02</v>
      </c>
      <c r="AC3">
        <v>1.03</v>
      </c>
      <c r="AE3">
        <v>15.74</v>
      </c>
      <c r="AG3">
        <v>4.59</v>
      </c>
      <c r="AH3">
        <v>4.04</v>
      </c>
      <c r="AI3">
        <v>8.1700820000000007</v>
      </c>
      <c r="AJ3">
        <v>12.46</v>
      </c>
      <c r="AK3">
        <v>6.86</v>
      </c>
      <c r="AL3">
        <v>0.15</v>
      </c>
      <c r="AN3">
        <v>0.69</v>
      </c>
      <c r="AO3">
        <v>3.37</v>
      </c>
      <c r="AP3">
        <v>0.11</v>
      </c>
      <c r="AQ3">
        <v>60.181063707611649</v>
      </c>
      <c r="AR3">
        <v>2.0553117206982541</v>
      </c>
      <c r="BH3">
        <v>3.39</v>
      </c>
      <c r="CK3" s="3">
        <f t="shared" si="0"/>
        <v>6174.85</v>
      </c>
      <c r="DB3">
        <v>16</v>
      </c>
      <c r="DC3">
        <v>190</v>
      </c>
      <c r="DD3">
        <v>27</v>
      </c>
      <c r="DE3">
        <v>67</v>
      </c>
      <c r="DF3">
        <v>3</v>
      </c>
      <c r="DT3">
        <v>2.72</v>
      </c>
      <c r="DW3">
        <v>5.83</v>
      </c>
      <c r="DX3">
        <v>1.31</v>
      </c>
      <c r="DZ3">
        <v>2.08</v>
      </c>
      <c r="EB3">
        <v>2.2599999999999998</v>
      </c>
      <c r="ED3">
        <v>1.53</v>
      </c>
      <c r="FU3">
        <v>128388</v>
      </c>
    </row>
    <row r="4" spans="1:177">
      <c r="A4" t="s">
        <v>343</v>
      </c>
      <c r="B4" t="s">
        <v>172</v>
      </c>
      <c r="C4" t="s">
        <v>377</v>
      </c>
      <c r="E4">
        <v>-8.02</v>
      </c>
      <c r="F4">
        <v>-8.02</v>
      </c>
      <c r="G4">
        <v>125.74</v>
      </c>
      <c r="H4">
        <v>125.74</v>
      </c>
      <c r="I4" t="s">
        <v>174</v>
      </c>
      <c r="L4" t="s">
        <v>380</v>
      </c>
      <c r="M4" t="s">
        <v>345</v>
      </c>
      <c r="V4" t="s">
        <v>177</v>
      </c>
      <c r="AA4" t="s">
        <v>346</v>
      </c>
      <c r="AB4">
        <v>52.77</v>
      </c>
      <c r="AC4">
        <v>1.1499999999999999</v>
      </c>
      <c r="AE4">
        <v>16.93</v>
      </c>
      <c r="AI4">
        <v>8.76</v>
      </c>
      <c r="AJ4">
        <v>6.8</v>
      </c>
      <c r="AK4">
        <v>7.47</v>
      </c>
      <c r="AL4">
        <v>0.1</v>
      </c>
      <c r="AN4">
        <v>0.25</v>
      </c>
      <c r="AO4">
        <v>4.6100000000000003</v>
      </c>
      <c r="AP4">
        <v>0.2</v>
      </c>
      <c r="AQ4">
        <v>60.551202377735748</v>
      </c>
      <c r="AR4">
        <v>2.4175639713408388</v>
      </c>
      <c r="BH4">
        <v>1.91</v>
      </c>
      <c r="CJ4">
        <v>37.200000000000003</v>
      </c>
      <c r="CK4" s="3">
        <f t="shared" si="0"/>
        <v>6894.2499999999991</v>
      </c>
      <c r="CL4">
        <v>333</v>
      </c>
      <c r="CM4">
        <f t="shared" ref="CM4:CM5" si="1">CL4/CJ4</f>
        <v>8.9516129032258061</v>
      </c>
      <c r="CN4">
        <f t="shared" ref="CN4:CN5" si="2">CU4/DE4</f>
        <v>7.0657894736842106</v>
      </c>
      <c r="CO4">
        <f t="shared" ref="CO4:CO5" si="3">DS4/DF4</f>
        <v>43.478260869565219</v>
      </c>
      <c r="CP4">
        <v>127</v>
      </c>
      <c r="CT4">
        <v>54</v>
      </c>
      <c r="CU4">
        <v>537</v>
      </c>
      <c r="CV4">
        <v>51</v>
      </c>
      <c r="CW4">
        <v>16.2</v>
      </c>
      <c r="DB4">
        <v>3</v>
      </c>
      <c r="DC4">
        <v>173</v>
      </c>
      <c r="DD4">
        <v>23</v>
      </c>
      <c r="DE4">
        <v>76</v>
      </c>
      <c r="DF4">
        <v>2.2999999999999998</v>
      </c>
      <c r="DR4">
        <v>0.11</v>
      </c>
      <c r="DS4">
        <v>100</v>
      </c>
      <c r="DT4">
        <v>8.9</v>
      </c>
      <c r="DU4">
        <v>19.5</v>
      </c>
      <c r="DV4">
        <v>2.6</v>
      </c>
      <c r="DW4">
        <v>11.2</v>
      </c>
      <c r="DX4">
        <v>3</v>
      </c>
      <c r="DY4">
        <v>1.01</v>
      </c>
      <c r="DZ4">
        <v>3.47</v>
      </c>
      <c r="EA4">
        <v>0.59</v>
      </c>
      <c r="EB4">
        <v>3.77</v>
      </c>
      <c r="EC4">
        <v>0.81</v>
      </c>
      <c r="ED4">
        <v>2.2999999999999998</v>
      </c>
      <c r="EE4">
        <v>0.34</v>
      </c>
      <c r="EF4">
        <v>2.1800000000000002</v>
      </c>
      <c r="EG4">
        <v>0.32</v>
      </c>
      <c r="EH4">
        <f t="shared" ref="EH4:EH5" si="4">EB4/EF4</f>
        <v>1.7293577981651376</v>
      </c>
      <c r="EI4">
        <v>1.97</v>
      </c>
      <c r="ES4">
        <v>3.16</v>
      </c>
      <c r="EU4">
        <v>1.71</v>
      </c>
      <c r="EV4">
        <v>0.96</v>
      </c>
      <c r="EW4">
        <v>0.512826</v>
      </c>
      <c r="EZ4">
        <v>0.70538599999999996</v>
      </c>
      <c r="FB4">
        <v>19.013000000000002</v>
      </c>
      <c r="FD4">
        <v>15.647</v>
      </c>
      <c r="FF4">
        <v>39.31</v>
      </c>
      <c r="FU4">
        <v>181976</v>
      </c>
    </row>
    <row r="5" spans="1:177" ht="11.25" customHeight="1">
      <c r="A5" t="s">
        <v>579</v>
      </c>
      <c r="B5" t="s">
        <v>172</v>
      </c>
      <c r="C5" t="s">
        <v>347</v>
      </c>
      <c r="D5" t="s">
        <v>580</v>
      </c>
      <c r="E5">
        <v>-8.17</v>
      </c>
      <c r="F5">
        <v>-8.17</v>
      </c>
      <c r="G5">
        <v>125.11</v>
      </c>
      <c r="H5">
        <v>125.11</v>
      </c>
      <c r="I5" t="s">
        <v>174</v>
      </c>
      <c r="L5" t="s">
        <v>585</v>
      </c>
      <c r="M5" t="s">
        <v>586</v>
      </c>
      <c r="U5" t="s">
        <v>587</v>
      </c>
      <c r="V5" t="s">
        <v>177</v>
      </c>
      <c r="AA5" t="s">
        <v>583</v>
      </c>
      <c r="AB5">
        <v>52.17</v>
      </c>
      <c r="AC5">
        <v>0.69</v>
      </c>
      <c r="AE5">
        <v>17.649999999999999</v>
      </c>
      <c r="AI5">
        <v>6.54</v>
      </c>
      <c r="AJ5">
        <v>9.67</v>
      </c>
      <c r="AK5">
        <v>6.91</v>
      </c>
      <c r="AL5">
        <v>0.12</v>
      </c>
      <c r="AN5">
        <v>1.39</v>
      </c>
      <c r="AO5">
        <v>2.88</v>
      </c>
      <c r="AP5">
        <v>0.13</v>
      </c>
      <c r="AQ5">
        <v>65.539045210243444</v>
      </c>
      <c r="AR5">
        <v>1.9883206106870221</v>
      </c>
      <c r="BH5">
        <v>1.0900000000000001</v>
      </c>
      <c r="CJ5">
        <v>24</v>
      </c>
      <c r="CK5" s="3">
        <f t="shared" si="0"/>
        <v>4136.5499999999993</v>
      </c>
      <c r="CL5">
        <v>196</v>
      </c>
      <c r="CM5">
        <f t="shared" si="1"/>
        <v>8.1666666666666661</v>
      </c>
      <c r="CN5">
        <f t="shared" si="2"/>
        <v>0.38823529411764707</v>
      </c>
      <c r="CO5">
        <f t="shared" si="3"/>
        <v>136</v>
      </c>
      <c r="CP5">
        <v>174</v>
      </c>
      <c r="CS5">
        <v>49</v>
      </c>
      <c r="CT5">
        <v>63</v>
      </c>
      <c r="CU5">
        <v>33</v>
      </c>
      <c r="CV5">
        <v>45</v>
      </c>
      <c r="CW5">
        <v>16.399999999999999</v>
      </c>
      <c r="DB5">
        <v>61</v>
      </c>
      <c r="DC5">
        <v>526</v>
      </c>
      <c r="DD5">
        <v>17</v>
      </c>
      <c r="DE5">
        <v>85</v>
      </c>
      <c r="DF5">
        <v>5</v>
      </c>
      <c r="DR5">
        <v>4.5</v>
      </c>
      <c r="DS5">
        <v>680</v>
      </c>
      <c r="DT5">
        <v>24.8</v>
      </c>
      <c r="DU5">
        <v>44.5</v>
      </c>
      <c r="DV5">
        <v>4.9800000000000004</v>
      </c>
      <c r="DW5">
        <v>18.3</v>
      </c>
      <c r="DX5">
        <v>3.63</v>
      </c>
      <c r="DY5">
        <v>1.04</v>
      </c>
      <c r="DZ5">
        <v>3.29</v>
      </c>
      <c r="EA5">
        <v>0.48</v>
      </c>
      <c r="EB5">
        <v>2.9</v>
      </c>
      <c r="EC5">
        <v>0.6</v>
      </c>
      <c r="ED5">
        <v>1.7</v>
      </c>
      <c r="EE5">
        <v>0.26</v>
      </c>
      <c r="EF5">
        <v>1.64</v>
      </c>
      <c r="EG5">
        <v>0.24</v>
      </c>
      <c r="EH5">
        <f t="shared" si="4"/>
        <v>1.7682926829268293</v>
      </c>
      <c r="EI5">
        <v>2.2200000000000002</v>
      </c>
      <c r="EJ5">
        <v>0.4</v>
      </c>
      <c r="ES5">
        <v>8.1</v>
      </c>
      <c r="EU5">
        <v>13.9</v>
      </c>
      <c r="EV5">
        <v>3.9</v>
      </c>
      <c r="EW5">
        <v>0.51241099999999995</v>
      </c>
      <c r="EZ5">
        <v>0.70800799999999997</v>
      </c>
      <c r="FB5">
        <v>19.59</v>
      </c>
      <c r="FD5">
        <v>15.741</v>
      </c>
      <c r="FF5">
        <v>40</v>
      </c>
      <c r="FU5" t="s">
        <v>588</v>
      </c>
    </row>
    <row r="6" spans="1:177">
      <c r="A6" t="s">
        <v>771</v>
      </c>
      <c r="B6" t="s">
        <v>172</v>
      </c>
      <c r="C6" t="s">
        <v>404</v>
      </c>
      <c r="E6">
        <v>-3.61</v>
      </c>
      <c r="F6">
        <v>-3.61</v>
      </c>
      <c r="G6">
        <v>128.11000000000001</v>
      </c>
      <c r="H6">
        <v>128.11000000000001</v>
      </c>
      <c r="I6" t="s">
        <v>174</v>
      </c>
      <c r="L6" t="s">
        <v>897</v>
      </c>
      <c r="M6" t="s">
        <v>773</v>
      </c>
      <c r="V6" t="s">
        <v>177</v>
      </c>
      <c r="AA6" t="s">
        <v>774</v>
      </c>
      <c r="AB6">
        <v>51.75</v>
      </c>
      <c r="AC6">
        <v>0.96</v>
      </c>
      <c r="AE6">
        <v>17.53</v>
      </c>
      <c r="AI6">
        <v>7.85</v>
      </c>
      <c r="AJ6">
        <v>11.22</v>
      </c>
      <c r="AK6">
        <v>7.04</v>
      </c>
      <c r="AN6">
        <v>0.43</v>
      </c>
      <c r="AO6">
        <v>2.76</v>
      </c>
      <c r="AP6">
        <v>0.19</v>
      </c>
      <c r="AQ6">
        <v>61.748367605496533</v>
      </c>
      <c r="AR6">
        <v>1.1629828571428571</v>
      </c>
      <c r="CH6">
        <v>3320</v>
      </c>
      <c r="CK6" s="3">
        <f t="shared" si="0"/>
        <v>5755.2</v>
      </c>
      <c r="DB6">
        <v>9.1</v>
      </c>
      <c r="DC6">
        <v>217</v>
      </c>
      <c r="DR6">
        <v>0.25</v>
      </c>
      <c r="DS6">
        <v>92</v>
      </c>
      <c r="EZ6">
        <v>0.70423000000000002</v>
      </c>
      <c r="FU6" t="s">
        <v>898</v>
      </c>
    </row>
    <row r="9" spans="1:177">
      <c r="A9" s="4" t="s">
        <v>971</v>
      </c>
    </row>
    <row r="10" spans="1:177">
      <c r="A10" s="4"/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Si Mg</vt:lpstr>
      <vt:lpstr>Raw Mg# RI</vt:lpstr>
      <vt:lpstr>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 方泱</cp:lastModifiedBy>
  <dcterms:created xsi:type="dcterms:W3CDTF">2023-06-14T10:04:13Z</dcterms:created>
  <dcterms:modified xsi:type="dcterms:W3CDTF">2023-11-10T02:53:44Z</dcterms:modified>
</cp:coreProperties>
</file>