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/>
  <mc:AlternateContent xmlns:mc="http://schemas.openxmlformats.org/markup-compatibility/2006">
    <mc:Choice Requires="x15">
      <x15ac:absPath xmlns:x15ac="http://schemas.microsoft.com/office/spreadsheetml/2010/11/ac" url="C:\Users\g.pugliese\Desktop\NEW FLUXES CALCULATIONS DILUTION CORRECTION\Monoterpenes GC speciation\"/>
    </mc:Choice>
  </mc:AlternateContent>
  <xr:revisionPtr revIDLastSave="0" documentId="13_ncr:1_{F002A218-9F17-46A7-86E2-F45F53B10B55}" xr6:coauthVersionLast="36" xr6:coauthVersionMax="36" xr10:uidLastSave="{00000000-0000-0000-0000-000000000000}"/>
  <bookViews>
    <workbookView xWindow="0" yWindow="0" windowWidth="20490" windowHeight="7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2" i="1"/>
</calcChain>
</file>

<file path=xl/sharedStrings.xml><?xml version="1.0" encoding="utf-8"?>
<sst xmlns="http://schemas.openxmlformats.org/spreadsheetml/2006/main" count="26" uniqueCount="23">
  <si>
    <t>Day of year</t>
  </si>
  <si>
    <t>NaN</t>
  </si>
  <si>
    <t xml:space="preserve"> (-)-alpha-pinene mean flux</t>
  </si>
  <si>
    <t xml:space="preserve"> (+)-alpha-pinene mean flux</t>
  </si>
  <si>
    <t xml:space="preserve"> (-)-beta-pinene mean flux</t>
  </si>
  <si>
    <t xml:space="preserve"> (+)-beta-pinene mean flux</t>
  </si>
  <si>
    <t>gamma-terpinene mean flux</t>
  </si>
  <si>
    <t>beta-myrcene mean flux</t>
  </si>
  <si>
    <t xml:space="preserve"> (-)-beta-pinene mean std</t>
  </si>
  <si>
    <t xml:space="preserve"> (-)-alpha-pinene mean std</t>
  </si>
  <si>
    <t xml:space="preserve"> (+)-alpha-pinene mean std</t>
  </si>
  <si>
    <t xml:space="preserve"> (+)-beta-pinene mean std</t>
  </si>
  <si>
    <t>gamma-terpinene mean std</t>
  </si>
  <si>
    <t>beta-myrcene mean std</t>
  </si>
  <si>
    <t>(+)-limonene mean flux</t>
  </si>
  <si>
    <t>(+)-limonene mean std</t>
  </si>
  <si>
    <t>(+)-camphene mean flux</t>
  </si>
  <si>
    <t>(+)-camphene mean std</t>
  </si>
  <si>
    <t>alpha-terpinene mean flux</t>
  </si>
  <si>
    <t>alpha-terpinene mean std</t>
  </si>
  <si>
    <t>terpinolene mean flux</t>
  </si>
  <si>
    <t>terpinolene mean std</t>
  </si>
  <si>
    <t>Total Monoterpenes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</si>
</sst>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"/>
  <sheetViews>
    <sheetView tabSelected="1" workbookViewId="0">
      <selection activeCell="V2" sqref="V2:V12"/>
    </sheetView>
  </sheetViews>
  <sheetFormatPr defaultRowHeight="14.5" x14ac:dyDescent="0.35"/>
  <cols>
    <col min="21" max="21" width="18.81640625" bestFit="1" customWidth="1"/>
  </cols>
  <sheetData>
    <row r="1" spans="1:22" x14ac:dyDescent="0.35">
      <c r="A1" t="s">
        <v>0</v>
      </c>
      <c r="B1" t="s">
        <v>2</v>
      </c>
      <c r="C1" t="s">
        <v>9</v>
      </c>
      <c r="D1" t="s">
        <v>3</v>
      </c>
      <c r="E1" t="s">
        <v>10</v>
      </c>
      <c r="F1" t="s">
        <v>4</v>
      </c>
      <c r="G1" t="s">
        <v>8</v>
      </c>
      <c r="H1" t="s">
        <v>5</v>
      </c>
      <c r="I1" t="s">
        <v>11</v>
      </c>
      <c r="J1" t="s">
        <v>6</v>
      </c>
      <c r="K1" t="s">
        <v>12</v>
      </c>
      <c r="L1" t="s">
        <v>7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22</v>
      </c>
    </row>
    <row r="2" spans="1:22" x14ac:dyDescent="0.35">
      <c r="A2">
        <v>275.41805555555555</v>
      </c>
      <c r="B2">
        <v>-1.0631174179088701E-2</v>
      </c>
      <c r="C2">
        <v>1.9361399689323199E-3</v>
      </c>
      <c r="D2">
        <v>3.5957044942518598E-3</v>
      </c>
      <c r="E2">
        <v>1.75478805687797E-3</v>
      </c>
      <c r="F2">
        <v>-6.1061826658014998E-3</v>
      </c>
      <c r="G2">
        <v>2.1396866339491801E-3</v>
      </c>
      <c r="H2">
        <v>-3.5720028128900902E-4</v>
      </c>
      <c r="I2" s="1">
        <v>3.4170884102109298E-5</v>
      </c>
      <c r="J2">
        <v>3.39941704967666E-3</v>
      </c>
      <c r="K2">
        <v>4.9052098252825201E-3</v>
      </c>
      <c r="L2">
        <v>3.4466779765165799E-4</v>
      </c>
      <c r="M2">
        <v>8.0113784180348602E-4</v>
      </c>
      <c r="N2">
        <v>1.99366343959852E-3</v>
      </c>
      <c r="O2">
        <v>6.2068023887904798E-3</v>
      </c>
      <c r="P2">
        <v>-2.3808576739145501E-4</v>
      </c>
      <c r="Q2">
        <v>1.36380240903185E-3</v>
      </c>
      <c r="R2">
        <v>2.5590276331662002E-3</v>
      </c>
      <c r="S2">
        <v>4.2860132030858103E-3</v>
      </c>
      <c r="T2">
        <v>3.7126432244524799E-3</v>
      </c>
      <c r="U2">
        <v>5.1699202198044799E-3</v>
      </c>
      <c r="V2">
        <f>SUM(B2,D2,F2,H2,J2,L2,N2,P2,R2,T2)</f>
        <v>-1.7275192547732869E-3</v>
      </c>
    </row>
    <row r="3" spans="1:22" x14ac:dyDescent="0.35">
      <c r="A3">
        <v>276.39305555555558</v>
      </c>
      <c r="B3">
        <v>-8.8751341036898499E-3</v>
      </c>
      <c r="C3">
        <v>1.95257521155836E-3</v>
      </c>
      <c r="D3">
        <v>1.0924108608007499E-3</v>
      </c>
      <c r="E3">
        <v>1.76473516051418E-3</v>
      </c>
      <c r="F3">
        <v>-6.2212853059422897E-3</v>
      </c>
      <c r="G3">
        <v>2.0336057284450399E-3</v>
      </c>
      <c r="H3">
        <v>-2.1884001330273699E-4</v>
      </c>
      <c r="I3">
        <v>1.00187809499638E-4</v>
      </c>
      <c r="J3" s="1">
        <v>-6.6573527316415794E-5</v>
      </c>
      <c r="K3">
        <v>9.6001687439695204E-4</v>
      </c>
      <c r="L3" s="1">
        <v>-2.65974954399405E-5</v>
      </c>
      <c r="M3">
        <v>2.0019003395467099E-4</v>
      </c>
      <c r="N3">
        <v>4.8128918376663302E-4</v>
      </c>
      <c r="O3">
        <v>2.44978991694105E-3</v>
      </c>
      <c r="P3">
        <v>-4.4187006620234002E-4</v>
      </c>
      <c r="Q3">
        <v>3.2722058780333002E-4</v>
      </c>
      <c r="R3">
        <v>4.2712695533193498E-4</v>
      </c>
      <c r="S3">
        <v>6.0153929875303696E-4</v>
      </c>
      <c r="T3">
        <v>8.3009575224978404E-4</v>
      </c>
      <c r="U3">
        <v>9.7318560814677805E-4</v>
      </c>
      <c r="V3">
        <f t="shared" ref="V3:V12" si="0">SUM(B3,D3,F3,H3,J3,L3,N3,P3,R3,T3)</f>
        <v>-1.3019377759744469E-2</v>
      </c>
    </row>
    <row r="4" spans="1:22" x14ac:dyDescent="0.35">
      <c r="A4">
        <v>287.39652777777781</v>
      </c>
      <c r="B4">
        <v>-2.9122711126859501E-2</v>
      </c>
      <c r="C4">
        <v>5.4653195773135699E-3</v>
      </c>
      <c r="D4">
        <v>1.5954851854985499E-3</v>
      </c>
      <c r="E4">
        <v>5.9801853598305001E-4</v>
      </c>
      <c r="F4">
        <v>-1.78401006856613E-2</v>
      </c>
      <c r="G4">
        <v>3.7193355657041799E-3</v>
      </c>
      <c r="H4">
        <v>-7.5388085849740301E-4</v>
      </c>
      <c r="I4" s="1">
        <v>3.7289697110343397E-5</v>
      </c>
      <c r="J4">
        <v>-3.6131750860149701E-4</v>
      </c>
      <c r="K4">
        <v>5.10980120987094E-4</v>
      </c>
      <c r="L4" s="1">
        <v>-6.4205425500298203E-5</v>
      </c>
      <c r="M4">
        <v>1.1921329754640999E-4</v>
      </c>
      <c r="N4">
        <v>1.1280520186845E-3</v>
      </c>
      <c r="O4">
        <v>6.9038956099144603E-4</v>
      </c>
      <c r="P4">
        <v>-1.21630750473197E-3</v>
      </c>
      <c r="Q4" s="1">
        <v>9.1175945170350495E-5</v>
      </c>
      <c r="R4">
        <v>8.9964961298724805E-3</v>
      </c>
      <c r="S4">
        <v>1.5363307429382101E-2</v>
      </c>
      <c r="T4" s="1">
        <v>-9.2041841338659096E-5</v>
      </c>
      <c r="U4">
        <v>6.7741393493896303E-4</v>
      </c>
      <c r="V4">
        <f t="shared" si="0"/>
        <v>-3.7730531617135098E-2</v>
      </c>
    </row>
    <row r="5" spans="1:22" x14ac:dyDescent="0.35">
      <c r="A5">
        <v>292.50277777777779</v>
      </c>
      <c r="B5">
        <v>-2.6948569764761E-2</v>
      </c>
      <c r="C5">
        <v>5.7637580218534001E-3</v>
      </c>
      <c r="D5">
        <v>-3.0376592363036701E-3</v>
      </c>
      <c r="E5">
        <v>3.3752508916624099E-3</v>
      </c>
      <c r="F5">
        <v>-1.51402157169263E-2</v>
      </c>
      <c r="G5">
        <v>4.1411977035996899E-3</v>
      </c>
      <c r="H5">
        <v>-2.7089716427285701E-3</v>
      </c>
      <c r="I5">
        <v>1.8028112330817599E-3</v>
      </c>
      <c r="J5">
        <v>1.07817101426429E-3</v>
      </c>
      <c r="K5">
        <v>2.8374799560163702E-3</v>
      </c>
      <c r="L5" s="1">
        <v>6.9631555945629198E-5</v>
      </c>
      <c r="M5">
        <v>7.1589794914968502E-4</v>
      </c>
      <c r="N5">
        <v>-1.01630057522088E-3</v>
      </c>
      <c r="O5">
        <v>1.18840969907553E-3</v>
      </c>
      <c r="P5">
        <v>-1.8135313408191699E-3</v>
      </c>
      <c r="Q5">
        <v>1.3823873006408899E-4</v>
      </c>
      <c r="R5">
        <v>-1.4079410047433601E-4</v>
      </c>
      <c r="S5">
        <v>1.7669002363680201E-3</v>
      </c>
      <c r="T5">
        <v>1.49115824798714E-3</v>
      </c>
      <c r="U5">
        <v>4.8778052696766099E-3</v>
      </c>
      <c r="V5">
        <f t="shared" si="0"/>
        <v>-4.8167081559036873E-2</v>
      </c>
    </row>
    <row r="6" spans="1:22" x14ac:dyDescent="0.35">
      <c r="A6">
        <v>294.52708333333334</v>
      </c>
      <c r="B6">
        <v>-4.0392400877211902E-2</v>
      </c>
      <c r="C6">
        <v>3.8017832910771298E-3</v>
      </c>
      <c r="D6">
        <v>-3.5615164963490601E-4</v>
      </c>
      <c r="E6">
        <v>6.9430157404758797E-3</v>
      </c>
      <c r="F6">
        <v>-2.4715901972497199E-2</v>
      </c>
      <c r="G6">
        <v>3.0876794985009799E-3</v>
      </c>
      <c r="H6">
        <v>-5.6819324396799199E-3</v>
      </c>
      <c r="I6">
        <v>9.0379699242990801E-4</v>
      </c>
      <c r="J6">
        <v>-1.0583757341467001E-3</v>
      </c>
      <c r="K6">
        <v>2.8759604956657501E-4</v>
      </c>
      <c r="L6">
        <v>-2.8237748849676799E-4</v>
      </c>
      <c r="M6">
        <v>1.3201726967922701E-4</v>
      </c>
      <c r="N6">
        <v>-2.7800023208562002E-4</v>
      </c>
      <c r="O6">
        <v>8.2462248016219202E-4</v>
      </c>
      <c r="P6">
        <v>-3.7209672786199899E-3</v>
      </c>
      <c r="Q6">
        <v>2.2975639913963E-4</v>
      </c>
      <c r="R6">
        <v>-2.8452163483082401E-4</v>
      </c>
      <c r="S6">
        <v>5.3709056947737004E-4</v>
      </c>
      <c r="T6">
        <v>-8.9620173411714403E-4</v>
      </c>
      <c r="U6">
        <v>2.7439955460099798E-4</v>
      </c>
      <c r="V6">
        <f t="shared" si="0"/>
        <v>-7.766683104132098E-2</v>
      </c>
    </row>
    <row r="7" spans="1:22" x14ac:dyDescent="0.35">
      <c r="A7">
        <v>302.61250000000001</v>
      </c>
      <c r="B7">
        <v>-5.5520663537789498E-2</v>
      </c>
      <c r="C7">
        <v>3.7744820080633401E-2</v>
      </c>
      <c r="D7">
        <v>-2.4408306568290201E-2</v>
      </c>
      <c r="E7">
        <v>1.6191604856831202E-2</v>
      </c>
      <c r="F7">
        <v>-2.44604213451966E-3</v>
      </c>
      <c r="G7">
        <v>3.4418623192853999E-2</v>
      </c>
      <c r="H7">
        <v>-4.9189066913059402E-3</v>
      </c>
      <c r="I7">
        <v>8.1418517731314897E-3</v>
      </c>
      <c r="J7">
        <v>4.2123009285475202E-2</v>
      </c>
      <c r="K7">
        <v>6.4900181330202894E-2</v>
      </c>
      <c r="L7">
        <v>7.4677937374172301E-3</v>
      </c>
      <c r="M7">
        <v>1.1859000343181599E-2</v>
      </c>
      <c r="N7">
        <v>-2.4620719473128199E-3</v>
      </c>
      <c r="O7">
        <v>1.98174878178612E-3</v>
      </c>
      <c r="P7">
        <v>-4.4516289564267399E-3</v>
      </c>
      <c r="Q7">
        <v>7.5422000573891002E-3</v>
      </c>
      <c r="R7">
        <v>2.6972168688606801E-2</v>
      </c>
      <c r="S7">
        <v>4.6531498686179402E-2</v>
      </c>
      <c r="T7">
        <v>4.0016074185998403E-2</v>
      </c>
      <c r="U7">
        <v>6.1635073600620399E-2</v>
      </c>
      <c r="V7">
        <f t="shared" si="0"/>
        <v>2.2371426061852773E-2</v>
      </c>
    </row>
    <row r="8" spans="1:22" x14ac:dyDescent="0.35">
      <c r="A8">
        <v>305.66666666666669</v>
      </c>
      <c r="B8">
        <v>-2.0537735726488301E-2</v>
      </c>
      <c r="C8">
        <v>3.5518381922826602E-2</v>
      </c>
      <c r="D8">
        <v>-2.41893678833341E-2</v>
      </c>
      <c r="E8">
        <v>4.4504857874162699E-3</v>
      </c>
      <c r="F8">
        <v>-2.2553430933812998E-2</v>
      </c>
      <c r="G8">
        <v>2.6046867779113102E-3</v>
      </c>
      <c r="H8">
        <v>-2.13757823448955E-3</v>
      </c>
      <c r="I8">
        <v>1.9654417949943599E-3</v>
      </c>
      <c r="J8">
        <v>-1.0436207179039699E-2</v>
      </c>
      <c r="K8">
        <v>1.1209740299181601E-2</v>
      </c>
      <c r="L8">
        <v>-4.1594155862902998E-3</v>
      </c>
      <c r="M8">
        <v>2.66684597436597E-3</v>
      </c>
      <c r="N8">
        <v>-2.6141446443549801E-3</v>
      </c>
      <c r="O8">
        <v>1.28986072584385E-3</v>
      </c>
      <c r="P8">
        <v>-5.4989901954419001E-3</v>
      </c>
      <c r="Q8">
        <v>1.6267142033168701E-3</v>
      </c>
      <c r="R8">
        <v>-2.5571434267917998E-3</v>
      </c>
      <c r="S8">
        <v>2.7748768355814399E-3</v>
      </c>
      <c r="T8">
        <v>-7.4467708605110297E-3</v>
      </c>
      <c r="U8">
        <v>9.25568458477493E-3</v>
      </c>
      <c r="V8">
        <f t="shared" si="0"/>
        <v>-0.10213078467055466</v>
      </c>
    </row>
    <row r="9" spans="1:22" x14ac:dyDescent="0.35">
      <c r="A9">
        <v>315.45</v>
      </c>
      <c r="B9">
        <v>-9.9324101761737199E-2</v>
      </c>
      <c r="C9">
        <v>2.4401244220431599E-2</v>
      </c>
      <c r="D9">
        <v>-9.3591394609064404E-3</v>
      </c>
      <c r="E9">
        <v>7.0010908770375604E-3</v>
      </c>
      <c r="F9">
        <v>-8.09266626224074E-2</v>
      </c>
      <c r="G9">
        <v>6.1907933733372798E-2</v>
      </c>
      <c r="H9">
        <v>-3.3615808774101002E-3</v>
      </c>
      <c r="I9">
        <v>1.2746252624539799E-3</v>
      </c>
      <c r="J9">
        <v>-3.5538061552741599E-3</v>
      </c>
      <c r="K9">
        <v>4.7719323590911002E-3</v>
      </c>
      <c r="L9">
        <v>-3.4267091671709099E-3</v>
      </c>
      <c r="M9">
        <v>2.5959303189418701E-3</v>
      </c>
      <c r="N9">
        <v>-5.7644551413901599E-3</v>
      </c>
      <c r="O9">
        <v>2.5674574713739199E-3</v>
      </c>
      <c r="P9">
        <v>-6.5008481087416598E-3</v>
      </c>
      <c r="Q9">
        <v>2.5972792130269898E-3</v>
      </c>
      <c r="R9">
        <v>-1.1317138379836199E-3</v>
      </c>
      <c r="S9">
        <v>1.6836852162095499E-3</v>
      </c>
      <c r="T9">
        <v>-2.97889842554486E-3</v>
      </c>
      <c r="U9">
        <v>5.0791587051394202E-3</v>
      </c>
      <c r="V9">
        <f t="shared" si="0"/>
        <v>-0.21632791555856651</v>
      </c>
    </row>
    <row r="10" spans="1:22" x14ac:dyDescent="0.35">
      <c r="A10">
        <v>321.40625</v>
      </c>
      <c r="B10">
        <v>-8.2315531649451198E-2</v>
      </c>
      <c r="C10">
        <v>4.1776963965800502E-2</v>
      </c>
      <c r="D10">
        <v>-3.5528809539613899E-3</v>
      </c>
      <c r="E10">
        <v>1.1065510385284499E-2</v>
      </c>
      <c r="F10">
        <v>-4.4594671199360801E-2</v>
      </c>
      <c r="G10">
        <v>2.8224549928776599E-2</v>
      </c>
      <c r="H10">
        <v>-9.5902032823801998E-4</v>
      </c>
      <c r="I10">
        <v>9.4078160013469901E-4</v>
      </c>
      <c r="J10">
        <v>2.38222395199164E-2</v>
      </c>
      <c r="K10">
        <v>6.3087049891590599E-2</v>
      </c>
      <c r="L10">
        <v>1.5487535756743399E-3</v>
      </c>
      <c r="M10">
        <v>1.0233121710173199E-2</v>
      </c>
      <c r="N10">
        <v>-3.2274136659701399E-3</v>
      </c>
      <c r="O10">
        <v>2.6732941077153298E-3</v>
      </c>
      <c r="P10">
        <v>-2.4518252406855101E-3</v>
      </c>
      <c r="Q10">
        <v>5.8873280232471601E-3</v>
      </c>
      <c r="R10">
        <v>1.8555020843693901E-2</v>
      </c>
      <c r="S10">
        <v>2.5984223494273598E-2</v>
      </c>
      <c r="T10">
        <v>4.5332047563022997E-2</v>
      </c>
      <c r="U10">
        <v>8.8066329265656607E-2</v>
      </c>
      <c r="V10">
        <f t="shared" si="0"/>
        <v>-4.7843281535359418E-2</v>
      </c>
    </row>
    <row r="11" spans="1:22" x14ac:dyDescent="0.35">
      <c r="A11">
        <v>339.6201388888889</v>
      </c>
      <c r="B11">
        <v>2.3946760736423399E-2</v>
      </c>
      <c r="C11">
        <v>7.6605012082973503E-2</v>
      </c>
      <c r="D11">
        <v>1.6571205371272602E-2</v>
      </c>
      <c r="E11">
        <v>1.82916714422811E-2</v>
      </c>
      <c r="F11">
        <v>3.2053234036836702E-3</v>
      </c>
      <c r="G11">
        <v>4.8631023873305701E-2</v>
      </c>
      <c r="H11">
        <v>2.1618562387499499E-4</v>
      </c>
      <c r="I11">
        <v>1.8631728475534701E-3</v>
      </c>
      <c r="J11">
        <v>9.3840911606295901E-3</v>
      </c>
      <c r="K11">
        <v>1.55146553823591E-2</v>
      </c>
      <c r="L11">
        <v>-5.91058792053284E-2</v>
      </c>
      <c r="M11">
        <v>5.52660239101238E-2</v>
      </c>
      <c r="N11">
        <v>-1.12317925970066E-3</v>
      </c>
      <c r="O11">
        <v>2.9561914053329E-3</v>
      </c>
      <c r="P11">
        <v>2.76584957501361E-3</v>
      </c>
      <c r="Q11">
        <v>5.30324225545556E-3</v>
      </c>
      <c r="R11">
        <v>1.10148527393544E-3</v>
      </c>
      <c r="S11">
        <v>1.24540533593033E-3</v>
      </c>
      <c r="T11">
        <v>9.4249302547503803E-3</v>
      </c>
      <c r="U11">
        <v>7.4256025157178503E-3</v>
      </c>
      <c r="V11">
        <f t="shared" si="0"/>
        <v>6.386772934554627E-3</v>
      </c>
    </row>
    <row r="12" spans="1:22" x14ac:dyDescent="0.35">
      <c r="A12">
        <v>348.49027777777781</v>
      </c>
      <c r="B12">
        <v>-0.122813754509421</v>
      </c>
      <c r="C12">
        <v>1.3045109540820899E-2</v>
      </c>
      <c r="D12">
        <v>-3.3427595594633999E-2</v>
      </c>
      <c r="E12">
        <v>1.32274978336129E-2</v>
      </c>
      <c r="F12">
        <v>-6.1917451783181997E-2</v>
      </c>
      <c r="G12">
        <v>5.3333468355198296E-3</v>
      </c>
      <c r="H12">
        <v>-7.1287180756543305E-4</v>
      </c>
      <c r="I12">
        <v>1.3404831872878799E-4</v>
      </c>
      <c r="J12">
        <v>-6.8899275014643003E-3</v>
      </c>
      <c r="K12">
        <v>5.0707903511393196E-4</v>
      </c>
      <c r="L12" t="s">
        <v>1</v>
      </c>
      <c r="M12" t="s">
        <v>1</v>
      </c>
      <c r="N12">
        <v>-7.3309116151935401E-3</v>
      </c>
      <c r="O12">
        <v>1.6938412597925501E-3</v>
      </c>
      <c r="P12">
        <v>-6.8610280554124601E-3</v>
      </c>
      <c r="Q12">
        <v>1.39248214384712E-3</v>
      </c>
      <c r="R12">
        <v>-8.4158309235476297E-4</v>
      </c>
      <c r="S12">
        <v>8.4158309235476297E-4</v>
      </c>
      <c r="T12" t="s">
        <v>1</v>
      </c>
      <c r="U12" t="s">
        <v>1</v>
      </c>
      <c r="V12">
        <f t="shared" si="0"/>
        <v>-0.2407951239592275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Max-Planck-Institut Chemie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Byron, Joseph</dc:creator>
  <cp:lastModifiedBy>Pugliese, Giovanni</cp:lastModifiedBy>
  <dcterms:created xsi:type="dcterms:W3CDTF">2022-07-19T13:23:09Z</dcterms:created>
  <dcterms:modified xsi:type="dcterms:W3CDTF">2023-05-03T15:59:55Z</dcterms:modified>
</cp:coreProperties>
</file>