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jc13/Desktop/HCB Highway/Data to submit to NPG/Data from figures/"/>
    </mc:Choice>
  </mc:AlternateContent>
  <xr:revisionPtr revIDLastSave="0" documentId="13_ncr:1_{2E8B366D-C876-0641-AA6F-D16B2B5D4EAB}" xr6:coauthVersionLast="36" xr6:coauthVersionMax="36" xr10:uidLastSave="{00000000-0000-0000-0000-000000000000}"/>
  <bookViews>
    <workbookView xWindow="6500" yWindow="1420" windowWidth="28100" windowHeight="17440" activeTab="1" xr2:uid="{3D421FC2-6944-F541-B62C-B15E5A817B30}"/>
  </bookViews>
  <sheets>
    <sheet name="Fig 2G and H" sheetId="1" r:id="rId1"/>
    <sheet name="Fig 2J" sheetId="6" r:id="rId2"/>
    <sheet name="Fig 2K" sheetId="5" r:id="rId3"/>
  </sheets>
  <externalReferences>
    <externalReference r:id="rId4"/>
  </externalReferences>
  <definedNames>
    <definedName name="_102_copy" localSheetId="0">'Fig 2G and H'!$H$5:$H$262</definedName>
    <definedName name="_122_copy" localSheetId="0">'Fig 2G and H'!$I$5:$I$263</definedName>
    <definedName name="_142_copy" localSheetId="0">'Fig 2G and H'!$J$5:$J$263</definedName>
    <definedName name="_162_copy" localSheetId="0">'Fig 2G and H'!$K$5:$K$262</definedName>
    <definedName name="_182_copy" localSheetId="0">'Fig 2G and H'!$L$5:$L$263</definedName>
    <definedName name="_202_copy" localSheetId="0">'Fig 2G and H'!$M$5:$M$263</definedName>
    <definedName name="_22_copy" localSheetId="0">'Fig 2G and H'!$C$5:$D$262</definedName>
    <definedName name="_222_copy" localSheetId="0">'Fig 2G and H'!$N$4:$N$262</definedName>
    <definedName name="_242_copy" localSheetId="0">'Fig 2G and H'!$O$4:$P$261</definedName>
    <definedName name="_42_copy" localSheetId="0">'Fig 2G and H'!$E$5:$E$262</definedName>
    <definedName name="_62_copy" localSheetId="0">'Fig 2G and H'!$F$5:$F$262</definedName>
    <definedName name="_82_copy" localSheetId="0">'Fig 2G and H'!$G$5:$G$262</definedName>
    <definedName name="Xy_125" localSheetId="1">'Fig 2J'!#REF!</definedName>
    <definedName name="XY_135" localSheetId="1">'Fig 2J'!#REF!</definedName>
    <definedName name="XY_135_1" localSheetId="1">'Fig 2J'!#REF!</definedName>
    <definedName name="XY_145" localSheetId="1">'Fig 2J'!#REF!</definedName>
    <definedName name="XY_145_1" localSheetId="1">'Fig 2J'!#REF!</definedName>
    <definedName name="XY_155" localSheetId="1">'Fig 2J'!#REF!</definedName>
    <definedName name="xy_165" localSheetId="1">'Fig 2J'!#REF!</definedName>
    <definedName name="xy_175" localSheetId="1">'Fig 2J'!#REF!</definedName>
    <definedName name="xy_185" localSheetId="1">'Fig 2J'!#REF!</definedName>
    <definedName name="xy_195" localSheetId="1">'Fig 2J'!#REF!</definedName>
    <definedName name="xy_205" localSheetId="1">'Fig 2J'!#REF!</definedName>
    <definedName name="xy_215" localSheetId="1">'Fig 2J'!#REF!</definedName>
    <definedName name="xy_225" localSheetId="1">'Fig 2J'!#REF!</definedName>
    <definedName name="xy_235" localSheetId="1">'Fig 2J'!#REF!</definedName>
    <definedName name="xy_245" localSheetId="1">'Fig 2J'!#REF!</definedName>
    <definedName name="Xy_data_115" localSheetId="1">'Fig 2J'!#REF!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368" i="6" l="1"/>
  <c r="AH368" i="6"/>
  <c r="AG368" i="6"/>
  <c r="AF368" i="6"/>
  <c r="AE368" i="6"/>
  <c r="AD368" i="6"/>
  <c r="AC368" i="6"/>
  <c r="AB368" i="6"/>
  <c r="AA368" i="6"/>
  <c r="Z368" i="6"/>
  <c r="Y368" i="6"/>
  <c r="X368" i="6"/>
  <c r="W368" i="6"/>
  <c r="V368" i="6"/>
  <c r="U368" i="6"/>
  <c r="AI367" i="6"/>
  <c r="AH367" i="6"/>
  <c r="AG367" i="6"/>
  <c r="AF367" i="6"/>
  <c r="AE367" i="6"/>
  <c r="AD367" i="6"/>
  <c r="AC367" i="6"/>
  <c r="AB367" i="6"/>
  <c r="AA367" i="6"/>
  <c r="Z367" i="6"/>
  <c r="Y367" i="6"/>
  <c r="X367" i="6"/>
  <c r="W367" i="6"/>
  <c r="V367" i="6"/>
  <c r="U367" i="6" s="1"/>
  <c r="AI366" i="6"/>
  <c r="AH366" i="6"/>
  <c r="AG366" i="6"/>
  <c r="AF366" i="6"/>
  <c r="AE366" i="6"/>
  <c r="AD366" i="6"/>
  <c r="AC366" i="6"/>
  <c r="AB366" i="6"/>
  <c r="AA366" i="6"/>
  <c r="Z366" i="6"/>
  <c r="Y366" i="6"/>
  <c r="X366" i="6"/>
  <c r="W366" i="6"/>
  <c r="V366" i="6"/>
  <c r="U366" i="6" s="1"/>
  <c r="AI365" i="6"/>
  <c r="AH365" i="6"/>
  <c r="AG365" i="6"/>
  <c r="AF365" i="6"/>
  <c r="AE365" i="6"/>
  <c r="AD365" i="6"/>
  <c r="AC365" i="6"/>
  <c r="AB365" i="6"/>
  <c r="AA365" i="6"/>
  <c r="Z365" i="6"/>
  <c r="Y365" i="6"/>
  <c r="X365" i="6"/>
  <c r="W365" i="6"/>
  <c r="V365" i="6"/>
  <c r="U365" i="6" s="1"/>
  <c r="AI364" i="6"/>
  <c r="AH364" i="6"/>
  <c r="AG364" i="6"/>
  <c r="AF364" i="6"/>
  <c r="AE364" i="6"/>
  <c r="AD364" i="6"/>
  <c r="AC364" i="6"/>
  <c r="AB364" i="6"/>
  <c r="AA364" i="6"/>
  <c r="Z364" i="6"/>
  <c r="Y364" i="6"/>
  <c r="X364" i="6"/>
  <c r="W364" i="6"/>
  <c r="V364" i="6"/>
  <c r="U364" i="6"/>
  <c r="AI363" i="6"/>
  <c r="AH363" i="6"/>
  <c r="AG363" i="6"/>
  <c r="AF363" i="6"/>
  <c r="AE363" i="6"/>
  <c r="AD363" i="6"/>
  <c r="AC363" i="6"/>
  <c r="AB363" i="6"/>
  <c r="AA363" i="6"/>
  <c r="Z363" i="6"/>
  <c r="Y363" i="6"/>
  <c r="X363" i="6"/>
  <c r="W363" i="6"/>
  <c r="V363" i="6"/>
  <c r="U363" i="6" s="1"/>
  <c r="AI362" i="6"/>
  <c r="AH362" i="6"/>
  <c r="AG362" i="6"/>
  <c r="AF362" i="6"/>
  <c r="AE362" i="6"/>
  <c r="AD362" i="6"/>
  <c r="AC362" i="6"/>
  <c r="AB362" i="6"/>
  <c r="AA362" i="6"/>
  <c r="Z362" i="6"/>
  <c r="Y362" i="6"/>
  <c r="X362" i="6"/>
  <c r="W362" i="6"/>
  <c r="V362" i="6"/>
  <c r="U362" i="6" s="1"/>
  <c r="AI361" i="6"/>
  <c r="AH361" i="6"/>
  <c r="AG361" i="6"/>
  <c r="AF361" i="6"/>
  <c r="AE361" i="6"/>
  <c r="AD361" i="6"/>
  <c r="AC361" i="6"/>
  <c r="AB361" i="6"/>
  <c r="AA361" i="6"/>
  <c r="Z361" i="6"/>
  <c r="Y361" i="6"/>
  <c r="X361" i="6"/>
  <c r="W361" i="6"/>
  <c r="V361" i="6"/>
  <c r="U361" i="6" s="1"/>
  <c r="AI360" i="6"/>
  <c r="AH360" i="6"/>
  <c r="AG360" i="6"/>
  <c r="AF360" i="6"/>
  <c r="AE360" i="6"/>
  <c r="AD360" i="6"/>
  <c r="AC360" i="6"/>
  <c r="AB360" i="6"/>
  <c r="AA360" i="6"/>
  <c r="Z360" i="6"/>
  <c r="Y360" i="6"/>
  <c r="X360" i="6"/>
  <c r="W360" i="6"/>
  <c r="V360" i="6"/>
  <c r="U360" i="6" s="1"/>
  <c r="AI359" i="6"/>
  <c r="AH359" i="6"/>
  <c r="AG359" i="6"/>
  <c r="AF359" i="6"/>
  <c r="AE359" i="6"/>
  <c r="AD359" i="6"/>
  <c r="AC359" i="6"/>
  <c r="AB359" i="6"/>
  <c r="AA359" i="6"/>
  <c r="Z359" i="6"/>
  <c r="Y359" i="6"/>
  <c r="X359" i="6"/>
  <c r="W359" i="6"/>
  <c r="V359" i="6"/>
  <c r="U359" i="6" s="1"/>
  <c r="AI358" i="6"/>
  <c r="AH358" i="6"/>
  <c r="AG358" i="6"/>
  <c r="AF358" i="6"/>
  <c r="AE358" i="6"/>
  <c r="AD358" i="6"/>
  <c r="AC358" i="6"/>
  <c r="AB358" i="6"/>
  <c r="AA358" i="6"/>
  <c r="Z358" i="6"/>
  <c r="Y358" i="6"/>
  <c r="X358" i="6"/>
  <c r="W358" i="6"/>
  <c r="V358" i="6"/>
  <c r="U358" i="6" s="1"/>
  <c r="AI357" i="6"/>
  <c r="AH357" i="6"/>
  <c r="AG357" i="6"/>
  <c r="AF357" i="6"/>
  <c r="AE357" i="6"/>
  <c r="AD357" i="6"/>
  <c r="AC357" i="6"/>
  <c r="AB357" i="6"/>
  <c r="AA357" i="6"/>
  <c r="Z357" i="6"/>
  <c r="Y357" i="6"/>
  <c r="X357" i="6"/>
  <c r="W357" i="6"/>
  <c r="V357" i="6"/>
  <c r="U357" i="6" s="1"/>
  <c r="AI356" i="6"/>
  <c r="AH356" i="6"/>
  <c r="AG356" i="6"/>
  <c r="AF356" i="6"/>
  <c r="AE356" i="6"/>
  <c r="AD356" i="6"/>
  <c r="AC356" i="6"/>
  <c r="AB356" i="6"/>
  <c r="AA356" i="6"/>
  <c r="Z356" i="6"/>
  <c r="Y356" i="6"/>
  <c r="X356" i="6"/>
  <c r="W356" i="6"/>
  <c r="V356" i="6"/>
  <c r="U356" i="6"/>
  <c r="AI355" i="6"/>
  <c r="AH355" i="6"/>
  <c r="AG355" i="6"/>
  <c r="AF355" i="6"/>
  <c r="AE355" i="6"/>
  <c r="AD355" i="6"/>
  <c r="AC355" i="6"/>
  <c r="AB355" i="6"/>
  <c r="AA355" i="6"/>
  <c r="Z355" i="6"/>
  <c r="Y355" i="6"/>
  <c r="X355" i="6"/>
  <c r="W355" i="6"/>
  <c r="V355" i="6"/>
  <c r="U355" i="6" s="1"/>
  <c r="AI354" i="6"/>
  <c r="AH354" i="6"/>
  <c r="AG354" i="6"/>
  <c r="AF354" i="6"/>
  <c r="AE354" i="6"/>
  <c r="AD354" i="6"/>
  <c r="AC354" i="6"/>
  <c r="AB354" i="6"/>
  <c r="AA354" i="6"/>
  <c r="Z354" i="6"/>
  <c r="Y354" i="6"/>
  <c r="X354" i="6"/>
  <c r="W354" i="6"/>
  <c r="V354" i="6"/>
  <c r="U354" i="6" s="1"/>
  <c r="AI353" i="6"/>
  <c r="AH353" i="6"/>
  <c r="AG353" i="6"/>
  <c r="AF353" i="6"/>
  <c r="AE353" i="6"/>
  <c r="AD353" i="6"/>
  <c r="AC353" i="6"/>
  <c r="AB353" i="6"/>
  <c r="AA353" i="6"/>
  <c r="Z353" i="6"/>
  <c r="Y353" i="6"/>
  <c r="X353" i="6"/>
  <c r="W353" i="6"/>
  <c r="V353" i="6"/>
  <c r="U353" i="6" s="1"/>
  <c r="AI352" i="6"/>
  <c r="AH352" i="6"/>
  <c r="AG352" i="6"/>
  <c r="AF352" i="6"/>
  <c r="AE352" i="6"/>
  <c r="AD352" i="6"/>
  <c r="AC352" i="6"/>
  <c r="AB352" i="6"/>
  <c r="AA352" i="6"/>
  <c r="Z352" i="6"/>
  <c r="Y352" i="6"/>
  <c r="X352" i="6"/>
  <c r="W352" i="6"/>
  <c r="V352" i="6"/>
  <c r="U352" i="6" s="1"/>
  <c r="AI351" i="6"/>
  <c r="AH351" i="6"/>
  <c r="AG351" i="6"/>
  <c r="AF351" i="6"/>
  <c r="AE351" i="6"/>
  <c r="AD351" i="6"/>
  <c r="AC351" i="6"/>
  <c r="AB351" i="6"/>
  <c r="AA351" i="6"/>
  <c r="Z351" i="6"/>
  <c r="Y351" i="6"/>
  <c r="X351" i="6"/>
  <c r="W351" i="6"/>
  <c r="V351" i="6"/>
  <c r="U351" i="6" s="1"/>
  <c r="AI350" i="6"/>
  <c r="AH350" i="6"/>
  <c r="AG350" i="6"/>
  <c r="AF350" i="6"/>
  <c r="AE350" i="6"/>
  <c r="AD350" i="6"/>
  <c r="AC350" i="6"/>
  <c r="AB350" i="6"/>
  <c r="AA350" i="6"/>
  <c r="Z350" i="6"/>
  <c r="Y350" i="6"/>
  <c r="X350" i="6"/>
  <c r="W350" i="6"/>
  <c r="V350" i="6"/>
  <c r="U350" i="6" s="1"/>
  <c r="AI349" i="6"/>
  <c r="AH349" i="6"/>
  <c r="AG349" i="6"/>
  <c r="AF349" i="6"/>
  <c r="AE349" i="6"/>
  <c r="AD349" i="6"/>
  <c r="AC349" i="6"/>
  <c r="AB349" i="6"/>
  <c r="AA349" i="6"/>
  <c r="Z349" i="6"/>
  <c r="Y349" i="6"/>
  <c r="X349" i="6"/>
  <c r="W349" i="6"/>
  <c r="V349" i="6"/>
  <c r="U349" i="6" s="1"/>
  <c r="AI348" i="6"/>
  <c r="AH348" i="6"/>
  <c r="AG348" i="6"/>
  <c r="AF348" i="6"/>
  <c r="AE348" i="6"/>
  <c r="AD348" i="6"/>
  <c r="AC348" i="6"/>
  <c r="AB348" i="6"/>
  <c r="AA348" i="6"/>
  <c r="Z348" i="6"/>
  <c r="Y348" i="6"/>
  <c r="X348" i="6"/>
  <c r="W348" i="6"/>
  <c r="V348" i="6"/>
  <c r="U348" i="6" s="1"/>
  <c r="AI347" i="6"/>
  <c r="AH347" i="6"/>
  <c r="AG347" i="6"/>
  <c r="AF347" i="6"/>
  <c r="AE347" i="6"/>
  <c r="AD347" i="6"/>
  <c r="AC347" i="6"/>
  <c r="AB347" i="6"/>
  <c r="AA347" i="6"/>
  <c r="Z347" i="6"/>
  <c r="Y347" i="6"/>
  <c r="X347" i="6"/>
  <c r="W347" i="6"/>
  <c r="V347" i="6"/>
  <c r="U347" i="6" s="1"/>
  <c r="AI346" i="6"/>
  <c r="AH346" i="6"/>
  <c r="AG346" i="6"/>
  <c r="AF346" i="6"/>
  <c r="AE346" i="6"/>
  <c r="AD346" i="6"/>
  <c r="AC346" i="6"/>
  <c r="AB346" i="6"/>
  <c r="AA346" i="6"/>
  <c r="Z346" i="6"/>
  <c r="Y346" i="6"/>
  <c r="X346" i="6"/>
  <c r="W346" i="6"/>
  <c r="V346" i="6"/>
  <c r="U346" i="6" s="1"/>
  <c r="AI345" i="6"/>
  <c r="AH345" i="6"/>
  <c r="AG345" i="6"/>
  <c r="AF345" i="6"/>
  <c r="AE345" i="6"/>
  <c r="AD345" i="6"/>
  <c r="AC345" i="6"/>
  <c r="AB345" i="6"/>
  <c r="AA345" i="6"/>
  <c r="Z345" i="6"/>
  <c r="Y345" i="6"/>
  <c r="X345" i="6"/>
  <c r="W345" i="6"/>
  <c r="V345" i="6"/>
  <c r="U345" i="6" s="1"/>
  <c r="AI344" i="6"/>
  <c r="AH344" i="6"/>
  <c r="AG344" i="6"/>
  <c r="AF344" i="6"/>
  <c r="AE344" i="6"/>
  <c r="AD344" i="6"/>
  <c r="AC344" i="6"/>
  <c r="AB344" i="6"/>
  <c r="AA344" i="6"/>
  <c r="Z344" i="6"/>
  <c r="Y344" i="6"/>
  <c r="X344" i="6"/>
  <c r="W344" i="6"/>
  <c r="V344" i="6"/>
  <c r="U344" i="6" s="1"/>
  <c r="AI343" i="6"/>
  <c r="AH343" i="6"/>
  <c r="AG343" i="6"/>
  <c r="AF343" i="6"/>
  <c r="AE343" i="6"/>
  <c r="AD343" i="6"/>
  <c r="AC343" i="6"/>
  <c r="AB343" i="6"/>
  <c r="AA343" i="6"/>
  <c r="Z343" i="6"/>
  <c r="Y343" i="6"/>
  <c r="X343" i="6"/>
  <c r="W343" i="6"/>
  <c r="V343" i="6"/>
  <c r="U343" i="6" s="1"/>
  <c r="AI342" i="6"/>
  <c r="AH342" i="6"/>
  <c r="AG342" i="6"/>
  <c r="AF342" i="6"/>
  <c r="AE342" i="6"/>
  <c r="AD342" i="6"/>
  <c r="AC342" i="6"/>
  <c r="AB342" i="6"/>
  <c r="AA342" i="6"/>
  <c r="Z342" i="6"/>
  <c r="Y342" i="6"/>
  <c r="X342" i="6"/>
  <c r="W342" i="6"/>
  <c r="V342" i="6"/>
  <c r="U342" i="6" s="1"/>
  <c r="AI341" i="6"/>
  <c r="AH341" i="6"/>
  <c r="AG341" i="6"/>
  <c r="AF341" i="6"/>
  <c r="AE341" i="6"/>
  <c r="AD341" i="6"/>
  <c r="AC341" i="6"/>
  <c r="AB341" i="6"/>
  <c r="AA341" i="6"/>
  <c r="Z341" i="6"/>
  <c r="Y341" i="6"/>
  <c r="X341" i="6"/>
  <c r="W341" i="6"/>
  <c r="V341" i="6"/>
  <c r="U341" i="6" s="1"/>
  <c r="AI340" i="6"/>
  <c r="AH340" i="6"/>
  <c r="AG340" i="6"/>
  <c r="AF340" i="6"/>
  <c r="AE340" i="6"/>
  <c r="AD340" i="6"/>
  <c r="AC340" i="6"/>
  <c r="AB340" i="6"/>
  <c r="AA340" i="6"/>
  <c r="Z340" i="6"/>
  <c r="Y340" i="6"/>
  <c r="X340" i="6"/>
  <c r="W340" i="6"/>
  <c r="V340" i="6"/>
  <c r="U340" i="6" s="1"/>
  <c r="AI339" i="6"/>
  <c r="AH339" i="6"/>
  <c r="AG339" i="6"/>
  <c r="AF339" i="6"/>
  <c r="AE339" i="6"/>
  <c r="AD339" i="6"/>
  <c r="AC339" i="6"/>
  <c r="AB339" i="6"/>
  <c r="AA339" i="6"/>
  <c r="Z339" i="6"/>
  <c r="Y339" i="6"/>
  <c r="X339" i="6"/>
  <c r="W339" i="6"/>
  <c r="V339" i="6"/>
  <c r="U339" i="6"/>
  <c r="AI338" i="6"/>
  <c r="AH338" i="6"/>
  <c r="AG338" i="6"/>
  <c r="AF338" i="6"/>
  <c r="AE338" i="6"/>
  <c r="AD338" i="6"/>
  <c r="AC338" i="6"/>
  <c r="AB338" i="6"/>
  <c r="AA338" i="6"/>
  <c r="Z338" i="6"/>
  <c r="Y338" i="6"/>
  <c r="X338" i="6"/>
  <c r="W338" i="6"/>
  <c r="V338" i="6"/>
  <c r="U338" i="6" s="1"/>
  <c r="AI337" i="6"/>
  <c r="AH337" i="6"/>
  <c r="AG337" i="6"/>
  <c r="AF337" i="6"/>
  <c r="AE337" i="6"/>
  <c r="AD337" i="6"/>
  <c r="AC337" i="6"/>
  <c r="AB337" i="6"/>
  <c r="AA337" i="6"/>
  <c r="Z337" i="6"/>
  <c r="Y337" i="6"/>
  <c r="X337" i="6"/>
  <c r="W337" i="6"/>
  <c r="V337" i="6"/>
  <c r="U337" i="6" s="1"/>
  <c r="AI336" i="6"/>
  <c r="AH336" i="6"/>
  <c r="AG336" i="6"/>
  <c r="AF336" i="6"/>
  <c r="AE336" i="6"/>
  <c r="AD336" i="6"/>
  <c r="AC336" i="6"/>
  <c r="AB336" i="6"/>
  <c r="AA336" i="6"/>
  <c r="Z336" i="6"/>
  <c r="Y336" i="6"/>
  <c r="X336" i="6"/>
  <c r="W336" i="6"/>
  <c r="V336" i="6"/>
  <c r="U336" i="6" s="1"/>
  <c r="AI335" i="6"/>
  <c r="AH335" i="6"/>
  <c r="AG335" i="6"/>
  <c r="AF335" i="6"/>
  <c r="AE335" i="6"/>
  <c r="AD335" i="6"/>
  <c r="AC335" i="6"/>
  <c r="AB335" i="6"/>
  <c r="AA335" i="6"/>
  <c r="Z335" i="6"/>
  <c r="Y335" i="6"/>
  <c r="X335" i="6"/>
  <c r="W335" i="6"/>
  <c r="V335" i="6"/>
  <c r="U335" i="6" s="1"/>
  <c r="AI334" i="6"/>
  <c r="AH334" i="6"/>
  <c r="AG334" i="6"/>
  <c r="AF334" i="6"/>
  <c r="AE334" i="6"/>
  <c r="AD334" i="6"/>
  <c r="AC334" i="6"/>
  <c r="AB334" i="6"/>
  <c r="AA334" i="6"/>
  <c r="Z334" i="6"/>
  <c r="Y334" i="6"/>
  <c r="X334" i="6"/>
  <c r="W334" i="6"/>
  <c r="V334" i="6"/>
  <c r="U334" i="6" s="1"/>
  <c r="AI333" i="6"/>
  <c r="AH333" i="6"/>
  <c r="AG333" i="6"/>
  <c r="AF333" i="6"/>
  <c r="AE333" i="6"/>
  <c r="AD333" i="6"/>
  <c r="AC333" i="6"/>
  <c r="AB333" i="6"/>
  <c r="AA333" i="6"/>
  <c r="Z333" i="6"/>
  <c r="Y333" i="6"/>
  <c r="X333" i="6"/>
  <c r="W333" i="6"/>
  <c r="V333" i="6"/>
  <c r="U333" i="6" s="1"/>
  <c r="AI332" i="6"/>
  <c r="AH332" i="6"/>
  <c r="AG332" i="6"/>
  <c r="AF332" i="6"/>
  <c r="AE332" i="6"/>
  <c r="AD332" i="6"/>
  <c r="AC332" i="6"/>
  <c r="AB332" i="6"/>
  <c r="AA332" i="6"/>
  <c r="Z332" i="6"/>
  <c r="Y332" i="6"/>
  <c r="X332" i="6"/>
  <c r="W332" i="6"/>
  <c r="V332" i="6"/>
  <c r="U332" i="6" s="1"/>
  <c r="AI331" i="6"/>
  <c r="AH331" i="6"/>
  <c r="AG331" i="6"/>
  <c r="AF331" i="6"/>
  <c r="AE331" i="6"/>
  <c r="AD331" i="6"/>
  <c r="AC331" i="6"/>
  <c r="AB331" i="6"/>
  <c r="AA331" i="6"/>
  <c r="Z331" i="6"/>
  <c r="Y331" i="6"/>
  <c r="X331" i="6"/>
  <c r="W331" i="6"/>
  <c r="V331" i="6"/>
  <c r="U331" i="6" s="1"/>
  <c r="AI330" i="6"/>
  <c r="AH330" i="6"/>
  <c r="AG330" i="6"/>
  <c r="AF330" i="6"/>
  <c r="AE330" i="6"/>
  <c r="AD330" i="6"/>
  <c r="AC330" i="6"/>
  <c r="AB330" i="6"/>
  <c r="AA330" i="6"/>
  <c r="Z330" i="6"/>
  <c r="Y330" i="6"/>
  <c r="X330" i="6"/>
  <c r="W330" i="6"/>
  <c r="V330" i="6"/>
  <c r="U330" i="6" s="1"/>
  <c r="AI329" i="6"/>
  <c r="AH329" i="6"/>
  <c r="AG329" i="6"/>
  <c r="AF329" i="6"/>
  <c r="AE329" i="6"/>
  <c r="AD329" i="6"/>
  <c r="AC329" i="6"/>
  <c r="AB329" i="6"/>
  <c r="AA329" i="6"/>
  <c r="Z329" i="6"/>
  <c r="Y329" i="6"/>
  <c r="X329" i="6"/>
  <c r="W329" i="6"/>
  <c r="V329" i="6"/>
  <c r="U329" i="6" s="1"/>
  <c r="AI328" i="6"/>
  <c r="AH328" i="6"/>
  <c r="AG328" i="6"/>
  <c r="AF328" i="6"/>
  <c r="AE328" i="6"/>
  <c r="AD328" i="6"/>
  <c r="AC328" i="6"/>
  <c r="AB328" i="6"/>
  <c r="AA328" i="6"/>
  <c r="Z328" i="6"/>
  <c r="Y328" i="6"/>
  <c r="X328" i="6"/>
  <c r="W328" i="6"/>
  <c r="V328" i="6"/>
  <c r="U328" i="6" s="1"/>
  <c r="AI327" i="6"/>
  <c r="AH327" i="6"/>
  <c r="AG327" i="6"/>
  <c r="AF327" i="6"/>
  <c r="AE327" i="6"/>
  <c r="AD327" i="6"/>
  <c r="AC327" i="6"/>
  <c r="AB327" i="6"/>
  <c r="AA327" i="6"/>
  <c r="Z327" i="6"/>
  <c r="Y327" i="6"/>
  <c r="X327" i="6"/>
  <c r="W327" i="6"/>
  <c r="V327" i="6"/>
  <c r="U327" i="6" s="1"/>
  <c r="AI326" i="6"/>
  <c r="AH326" i="6"/>
  <c r="AG326" i="6"/>
  <c r="AF326" i="6"/>
  <c r="AE326" i="6"/>
  <c r="AD326" i="6"/>
  <c r="AC326" i="6"/>
  <c r="AB326" i="6"/>
  <c r="AA326" i="6"/>
  <c r="Z326" i="6"/>
  <c r="Y326" i="6"/>
  <c r="X326" i="6"/>
  <c r="W326" i="6"/>
  <c r="V326" i="6"/>
  <c r="U326" i="6"/>
  <c r="AI325" i="6"/>
  <c r="AH325" i="6"/>
  <c r="AG325" i="6"/>
  <c r="AF325" i="6"/>
  <c r="AE325" i="6"/>
  <c r="AD325" i="6"/>
  <c r="AC325" i="6"/>
  <c r="AB325" i="6"/>
  <c r="AA325" i="6"/>
  <c r="Z325" i="6"/>
  <c r="Y325" i="6"/>
  <c r="X325" i="6"/>
  <c r="W325" i="6"/>
  <c r="V325" i="6"/>
  <c r="U325" i="6" s="1"/>
  <c r="AI324" i="6"/>
  <c r="AH324" i="6"/>
  <c r="AG324" i="6"/>
  <c r="AF324" i="6"/>
  <c r="AE324" i="6"/>
  <c r="AD324" i="6"/>
  <c r="AC324" i="6"/>
  <c r="AB324" i="6"/>
  <c r="AA324" i="6"/>
  <c r="Z324" i="6"/>
  <c r="Y324" i="6"/>
  <c r="X324" i="6"/>
  <c r="W324" i="6"/>
  <c r="V324" i="6"/>
  <c r="U324" i="6" s="1"/>
  <c r="AI323" i="6"/>
  <c r="AH323" i="6"/>
  <c r="AG323" i="6"/>
  <c r="AF323" i="6"/>
  <c r="AE323" i="6"/>
  <c r="AD323" i="6"/>
  <c r="AC323" i="6"/>
  <c r="AB323" i="6"/>
  <c r="AA323" i="6"/>
  <c r="Z323" i="6"/>
  <c r="Y323" i="6"/>
  <c r="X323" i="6"/>
  <c r="W323" i="6"/>
  <c r="V323" i="6"/>
  <c r="U323" i="6" s="1"/>
  <c r="AI322" i="6"/>
  <c r="AH322" i="6"/>
  <c r="AG322" i="6"/>
  <c r="AF322" i="6"/>
  <c r="AE322" i="6"/>
  <c r="AD322" i="6"/>
  <c r="AC322" i="6"/>
  <c r="AB322" i="6"/>
  <c r="AA322" i="6"/>
  <c r="Z322" i="6"/>
  <c r="Y322" i="6"/>
  <c r="X322" i="6"/>
  <c r="W322" i="6"/>
  <c r="V322" i="6"/>
  <c r="U322" i="6" s="1"/>
  <c r="AI321" i="6"/>
  <c r="AH321" i="6"/>
  <c r="AG321" i="6"/>
  <c r="AF321" i="6"/>
  <c r="AE321" i="6"/>
  <c r="AD321" i="6"/>
  <c r="AC321" i="6"/>
  <c r="AB321" i="6"/>
  <c r="AA321" i="6"/>
  <c r="Z321" i="6"/>
  <c r="Y321" i="6"/>
  <c r="X321" i="6"/>
  <c r="W321" i="6"/>
  <c r="V321" i="6"/>
  <c r="U321" i="6" s="1"/>
  <c r="AI320" i="6"/>
  <c r="AH320" i="6"/>
  <c r="AG320" i="6"/>
  <c r="AF320" i="6"/>
  <c r="AE320" i="6"/>
  <c r="AD320" i="6"/>
  <c r="AC320" i="6"/>
  <c r="AB320" i="6"/>
  <c r="AA320" i="6"/>
  <c r="Z320" i="6"/>
  <c r="Y320" i="6"/>
  <c r="X320" i="6"/>
  <c r="W320" i="6"/>
  <c r="V320" i="6"/>
  <c r="U320" i="6" s="1"/>
  <c r="AI319" i="6"/>
  <c r="AH319" i="6"/>
  <c r="AG319" i="6"/>
  <c r="AF319" i="6"/>
  <c r="AE319" i="6"/>
  <c r="AD319" i="6"/>
  <c r="AC319" i="6"/>
  <c r="AB319" i="6"/>
  <c r="AA319" i="6"/>
  <c r="Z319" i="6"/>
  <c r="Y319" i="6"/>
  <c r="X319" i="6"/>
  <c r="W319" i="6"/>
  <c r="V319" i="6"/>
  <c r="U319" i="6" s="1"/>
  <c r="AI318" i="6"/>
  <c r="AH318" i="6"/>
  <c r="AG318" i="6"/>
  <c r="AF318" i="6"/>
  <c r="AE318" i="6"/>
  <c r="AD318" i="6"/>
  <c r="AC318" i="6"/>
  <c r="AB318" i="6"/>
  <c r="AA318" i="6"/>
  <c r="Z318" i="6"/>
  <c r="Y318" i="6"/>
  <c r="X318" i="6"/>
  <c r="W318" i="6"/>
  <c r="V318" i="6"/>
  <c r="U318" i="6" s="1"/>
  <c r="AI317" i="6"/>
  <c r="AH317" i="6"/>
  <c r="AG317" i="6"/>
  <c r="AF317" i="6"/>
  <c r="AE317" i="6"/>
  <c r="AD317" i="6"/>
  <c r="AC317" i="6"/>
  <c r="AB317" i="6"/>
  <c r="AA317" i="6"/>
  <c r="Z317" i="6"/>
  <c r="Y317" i="6"/>
  <c r="X317" i="6"/>
  <c r="W317" i="6"/>
  <c r="V317" i="6"/>
  <c r="U317" i="6" s="1"/>
  <c r="AI316" i="6"/>
  <c r="AH316" i="6"/>
  <c r="AG316" i="6"/>
  <c r="AF316" i="6"/>
  <c r="AE316" i="6"/>
  <c r="AD316" i="6"/>
  <c r="AC316" i="6"/>
  <c r="AB316" i="6"/>
  <c r="AA316" i="6"/>
  <c r="Z316" i="6"/>
  <c r="Y316" i="6"/>
  <c r="X316" i="6"/>
  <c r="W316" i="6"/>
  <c r="V316" i="6"/>
  <c r="U316" i="6" s="1"/>
  <c r="AI315" i="6"/>
  <c r="AH315" i="6"/>
  <c r="AG315" i="6"/>
  <c r="AF315" i="6"/>
  <c r="AE315" i="6"/>
  <c r="AD315" i="6"/>
  <c r="AC315" i="6"/>
  <c r="AB315" i="6"/>
  <c r="AA315" i="6"/>
  <c r="Z315" i="6"/>
  <c r="Y315" i="6"/>
  <c r="X315" i="6"/>
  <c r="W315" i="6"/>
  <c r="V315" i="6"/>
  <c r="U315" i="6"/>
  <c r="AI314" i="6"/>
  <c r="AH314" i="6"/>
  <c r="AG314" i="6"/>
  <c r="AF314" i="6"/>
  <c r="AE314" i="6"/>
  <c r="AD314" i="6"/>
  <c r="AC314" i="6"/>
  <c r="AB314" i="6"/>
  <c r="AA314" i="6"/>
  <c r="Z314" i="6"/>
  <c r="Y314" i="6"/>
  <c r="X314" i="6"/>
  <c r="W314" i="6"/>
  <c r="V314" i="6"/>
  <c r="U314" i="6" s="1"/>
  <c r="AI313" i="6"/>
  <c r="AH313" i="6"/>
  <c r="AG313" i="6"/>
  <c r="AF313" i="6"/>
  <c r="AE313" i="6"/>
  <c r="AD313" i="6"/>
  <c r="AC313" i="6"/>
  <c r="AB313" i="6"/>
  <c r="AA313" i="6"/>
  <c r="Z313" i="6"/>
  <c r="Y313" i="6"/>
  <c r="X313" i="6"/>
  <c r="W313" i="6"/>
  <c r="V313" i="6"/>
  <c r="U313" i="6" s="1"/>
  <c r="AI312" i="6"/>
  <c r="AH312" i="6"/>
  <c r="AG312" i="6"/>
  <c r="AF312" i="6"/>
  <c r="AE312" i="6"/>
  <c r="AD312" i="6"/>
  <c r="AC312" i="6"/>
  <c r="AB312" i="6"/>
  <c r="AA312" i="6"/>
  <c r="Z312" i="6"/>
  <c r="Y312" i="6"/>
  <c r="X312" i="6"/>
  <c r="W312" i="6"/>
  <c r="V312" i="6"/>
  <c r="U312" i="6" s="1"/>
  <c r="AI311" i="6"/>
  <c r="AH311" i="6"/>
  <c r="AG311" i="6"/>
  <c r="AF311" i="6"/>
  <c r="AE311" i="6"/>
  <c r="AD311" i="6"/>
  <c r="AC311" i="6"/>
  <c r="AB311" i="6"/>
  <c r="AA311" i="6"/>
  <c r="Z311" i="6"/>
  <c r="Y311" i="6"/>
  <c r="X311" i="6"/>
  <c r="W311" i="6"/>
  <c r="V311" i="6"/>
  <c r="U311" i="6" s="1"/>
  <c r="AI310" i="6"/>
  <c r="AH310" i="6"/>
  <c r="AG310" i="6"/>
  <c r="AF310" i="6"/>
  <c r="AE310" i="6"/>
  <c r="AD310" i="6"/>
  <c r="AC310" i="6"/>
  <c r="AB310" i="6"/>
  <c r="AA310" i="6"/>
  <c r="Z310" i="6"/>
  <c r="Y310" i="6"/>
  <c r="X310" i="6"/>
  <c r="W310" i="6"/>
  <c r="V310" i="6"/>
  <c r="U310" i="6" s="1"/>
  <c r="AI309" i="6"/>
  <c r="AH309" i="6"/>
  <c r="AG309" i="6"/>
  <c r="AF309" i="6"/>
  <c r="AE309" i="6"/>
  <c r="AD309" i="6"/>
  <c r="AC309" i="6"/>
  <c r="AB309" i="6"/>
  <c r="AA309" i="6"/>
  <c r="Z309" i="6"/>
  <c r="Y309" i="6"/>
  <c r="X309" i="6"/>
  <c r="W309" i="6"/>
  <c r="V309" i="6"/>
  <c r="U309" i="6" s="1"/>
  <c r="AI308" i="6"/>
  <c r="AH308" i="6"/>
  <c r="AG308" i="6"/>
  <c r="AF308" i="6"/>
  <c r="AE308" i="6"/>
  <c r="AD308" i="6"/>
  <c r="AC308" i="6"/>
  <c r="AB308" i="6"/>
  <c r="AA308" i="6"/>
  <c r="Z308" i="6"/>
  <c r="Y308" i="6"/>
  <c r="X308" i="6"/>
  <c r="W308" i="6"/>
  <c r="V308" i="6"/>
  <c r="U308" i="6" s="1"/>
  <c r="AI307" i="6"/>
  <c r="AH307" i="6"/>
  <c r="AG307" i="6"/>
  <c r="AF307" i="6"/>
  <c r="AE307" i="6"/>
  <c r="AD307" i="6"/>
  <c r="AC307" i="6"/>
  <c r="AB307" i="6"/>
  <c r="AA307" i="6"/>
  <c r="Z307" i="6"/>
  <c r="Y307" i="6"/>
  <c r="X307" i="6"/>
  <c r="W307" i="6"/>
  <c r="V307" i="6"/>
  <c r="U307" i="6"/>
  <c r="AI306" i="6"/>
  <c r="AH306" i="6"/>
  <c r="AG306" i="6"/>
  <c r="AF306" i="6"/>
  <c r="AE306" i="6"/>
  <c r="AD306" i="6"/>
  <c r="AC306" i="6"/>
  <c r="AB306" i="6"/>
  <c r="AA306" i="6"/>
  <c r="Z306" i="6"/>
  <c r="Y306" i="6"/>
  <c r="X306" i="6"/>
  <c r="W306" i="6"/>
  <c r="V306" i="6"/>
  <c r="U306" i="6" s="1"/>
  <c r="AI305" i="6"/>
  <c r="AH305" i="6"/>
  <c r="AG305" i="6"/>
  <c r="AF305" i="6"/>
  <c r="AE305" i="6"/>
  <c r="AD305" i="6"/>
  <c r="AC305" i="6"/>
  <c r="AB305" i="6"/>
  <c r="AA305" i="6"/>
  <c r="Z305" i="6"/>
  <c r="Y305" i="6"/>
  <c r="X305" i="6"/>
  <c r="W305" i="6"/>
  <c r="V305" i="6"/>
  <c r="U305" i="6" s="1"/>
  <c r="AI304" i="6"/>
  <c r="AH304" i="6"/>
  <c r="AG304" i="6"/>
  <c r="AF304" i="6"/>
  <c r="AE304" i="6"/>
  <c r="AD304" i="6"/>
  <c r="AC304" i="6"/>
  <c r="AB304" i="6"/>
  <c r="AA304" i="6"/>
  <c r="Z304" i="6"/>
  <c r="Y304" i="6"/>
  <c r="X304" i="6"/>
  <c r="W304" i="6"/>
  <c r="V304" i="6"/>
  <c r="U304" i="6" s="1"/>
  <c r="AI303" i="6"/>
  <c r="AH303" i="6"/>
  <c r="AG303" i="6"/>
  <c r="AF303" i="6"/>
  <c r="AE303" i="6"/>
  <c r="AD303" i="6"/>
  <c r="AC303" i="6"/>
  <c r="AB303" i="6"/>
  <c r="AA303" i="6"/>
  <c r="Z303" i="6"/>
  <c r="Y303" i="6"/>
  <c r="X303" i="6"/>
  <c r="W303" i="6"/>
  <c r="V303" i="6"/>
  <c r="U303" i="6" s="1"/>
  <c r="AI302" i="6"/>
  <c r="AH302" i="6"/>
  <c r="AG302" i="6"/>
  <c r="AF302" i="6"/>
  <c r="AE302" i="6"/>
  <c r="AD302" i="6"/>
  <c r="AC302" i="6"/>
  <c r="AB302" i="6"/>
  <c r="AA302" i="6"/>
  <c r="Z302" i="6"/>
  <c r="Y302" i="6"/>
  <c r="X302" i="6"/>
  <c r="W302" i="6"/>
  <c r="V302" i="6"/>
  <c r="U302" i="6" s="1"/>
  <c r="AI301" i="6"/>
  <c r="AH301" i="6"/>
  <c r="AG301" i="6"/>
  <c r="AF301" i="6"/>
  <c r="AE301" i="6"/>
  <c r="AD301" i="6"/>
  <c r="AC301" i="6"/>
  <c r="AB301" i="6"/>
  <c r="AA301" i="6"/>
  <c r="Z301" i="6"/>
  <c r="Y301" i="6"/>
  <c r="X301" i="6"/>
  <c r="W301" i="6"/>
  <c r="V301" i="6"/>
  <c r="U301" i="6" s="1"/>
  <c r="AI300" i="6"/>
  <c r="AH300" i="6"/>
  <c r="AG300" i="6"/>
  <c r="AF300" i="6"/>
  <c r="AE300" i="6"/>
  <c r="AD300" i="6"/>
  <c r="AC300" i="6"/>
  <c r="AB300" i="6"/>
  <c r="AA300" i="6"/>
  <c r="Z300" i="6"/>
  <c r="Y300" i="6"/>
  <c r="X300" i="6"/>
  <c r="W300" i="6"/>
  <c r="V300" i="6"/>
  <c r="U300" i="6"/>
  <c r="AI299" i="6"/>
  <c r="AH299" i="6"/>
  <c r="AG299" i="6"/>
  <c r="AF299" i="6"/>
  <c r="AE299" i="6"/>
  <c r="AD299" i="6"/>
  <c r="AC299" i="6"/>
  <c r="AB299" i="6"/>
  <c r="AA299" i="6"/>
  <c r="Z299" i="6"/>
  <c r="Y299" i="6"/>
  <c r="X299" i="6"/>
  <c r="W299" i="6"/>
  <c r="V299" i="6"/>
  <c r="U299" i="6" s="1"/>
  <c r="AI298" i="6"/>
  <c r="AH298" i="6"/>
  <c r="AG298" i="6"/>
  <c r="AF298" i="6"/>
  <c r="AE298" i="6"/>
  <c r="AD298" i="6"/>
  <c r="AC298" i="6"/>
  <c r="AB298" i="6"/>
  <c r="AA298" i="6"/>
  <c r="Z298" i="6"/>
  <c r="Y298" i="6"/>
  <c r="X298" i="6"/>
  <c r="W298" i="6"/>
  <c r="V298" i="6"/>
  <c r="U298" i="6" s="1"/>
  <c r="AI297" i="6"/>
  <c r="AH297" i="6"/>
  <c r="AG297" i="6"/>
  <c r="AF297" i="6"/>
  <c r="AE297" i="6"/>
  <c r="AD297" i="6"/>
  <c r="AC297" i="6"/>
  <c r="AB297" i="6"/>
  <c r="AA297" i="6"/>
  <c r="Z297" i="6"/>
  <c r="Y297" i="6"/>
  <c r="X297" i="6"/>
  <c r="W297" i="6"/>
  <c r="V297" i="6"/>
  <c r="U297" i="6" s="1"/>
  <c r="AI296" i="6"/>
  <c r="AH296" i="6"/>
  <c r="AG296" i="6"/>
  <c r="AF296" i="6"/>
  <c r="AE296" i="6"/>
  <c r="AD296" i="6"/>
  <c r="AC296" i="6"/>
  <c r="AB296" i="6"/>
  <c r="AA296" i="6"/>
  <c r="Z296" i="6"/>
  <c r="Y296" i="6"/>
  <c r="X296" i="6"/>
  <c r="W296" i="6"/>
  <c r="V296" i="6"/>
  <c r="U296" i="6" s="1"/>
  <c r="AI295" i="6"/>
  <c r="AH295" i="6"/>
  <c r="AG295" i="6"/>
  <c r="AF295" i="6"/>
  <c r="AE295" i="6"/>
  <c r="AD295" i="6"/>
  <c r="AC295" i="6"/>
  <c r="AB295" i="6"/>
  <c r="AA295" i="6"/>
  <c r="Z295" i="6"/>
  <c r="Y295" i="6"/>
  <c r="X295" i="6"/>
  <c r="W295" i="6"/>
  <c r="V295" i="6"/>
  <c r="U295" i="6" s="1"/>
  <c r="AI294" i="6"/>
  <c r="AH294" i="6"/>
  <c r="AG294" i="6"/>
  <c r="AF294" i="6"/>
  <c r="AE294" i="6"/>
  <c r="AD294" i="6"/>
  <c r="AC294" i="6"/>
  <c r="AB294" i="6"/>
  <c r="AA294" i="6"/>
  <c r="Z294" i="6"/>
  <c r="Y294" i="6"/>
  <c r="X294" i="6"/>
  <c r="W294" i="6"/>
  <c r="V294" i="6"/>
  <c r="U294" i="6" s="1"/>
  <c r="AI293" i="6"/>
  <c r="AH293" i="6"/>
  <c r="AG293" i="6"/>
  <c r="AF293" i="6"/>
  <c r="AE293" i="6"/>
  <c r="AD293" i="6"/>
  <c r="AC293" i="6"/>
  <c r="AB293" i="6"/>
  <c r="AA293" i="6"/>
  <c r="Z293" i="6"/>
  <c r="Y293" i="6"/>
  <c r="X293" i="6"/>
  <c r="W293" i="6"/>
  <c r="V293" i="6"/>
  <c r="U293" i="6" s="1"/>
  <c r="AI292" i="6"/>
  <c r="AH292" i="6"/>
  <c r="AG292" i="6"/>
  <c r="AF292" i="6"/>
  <c r="AE292" i="6"/>
  <c r="AD292" i="6"/>
  <c r="AC292" i="6"/>
  <c r="AB292" i="6"/>
  <c r="AA292" i="6"/>
  <c r="Z292" i="6"/>
  <c r="Y292" i="6"/>
  <c r="X292" i="6"/>
  <c r="W292" i="6"/>
  <c r="V292" i="6"/>
  <c r="U292" i="6" s="1"/>
  <c r="AI291" i="6"/>
  <c r="AH291" i="6"/>
  <c r="AG291" i="6"/>
  <c r="AF291" i="6"/>
  <c r="AE291" i="6"/>
  <c r="AD291" i="6"/>
  <c r="AC291" i="6"/>
  <c r="AB291" i="6"/>
  <c r="AA291" i="6"/>
  <c r="Z291" i="6"/>
  <c r="Y291" i="6"/>
  <c r="X291" i="6"/>
  <c r="W291" i="6"/>
  <c r="V291" i="6"/>
  <c r="U291" i="6" s="1"/>
  <c r="AI290" i="6"/>
  <c r="AH290" i="6"/>
  <c r="AG290" i="6"/>
  <c r="AF290" i="6"/>
  <c r="AE290" i="6"/>
  <c r="AD290" i="6"/>
  <c r="AC290" i="6"/>
  <c r="AB290" i="6"/>
  <c r="AA290" i="6"/>
  <c r="Z290" i="6"/>
  <c r="Y290" i="6"/>
  <c r="X290" i="6"/>
  <c r="W290" i="6"/>
  <c r="V290" i="6"/>
  <c r="U290" i="6" s="1"/>
  <c r="AI289" i="6"/>
  <c r="AH289" i="6"/>
  <c r="AG289" i="6"/>
  <c r="AF289" i="6"/>
  <c r="AE289" i="6"/>
  <c r="AD289" i="6"/>
  <c r="AC289" i="6"/>
  <c r="AB289" i="6"/>
  <c r="AA289" i="6"/>
  <c r="Z289" i="6"/>
  <c r="Y289" i="6"/>
  <c r="X289" i="6"/>
  <c r="W289" i="6"/>
  <c r="V289" i="6"/>
  <c r="U289" i="6" s="1"/>
  <c r="AI288" i="6"/>
  <c r="AH288" i="6"/>
  <c r="AG288" i="6"/>
  <c r="AF288" i="6"/>
  <c r="AE288" i="6"/>
  <c r="AD288" i="6"/>
  <c r="AC288" i="6"/>
  <c r="AB288" i="6"/>
  <c r="AA288" i="6"/>
  <c r="Z288" i="6"/>
  <c r="Y288" i="6"/>
  <c r="X288" i="6"/>
  <c r="W288" i="6"/>
  <c r="V288" i="6"/>
  <c r="U288" i="6" s="1"/>
  <c r="AI287" i="6"/>
  <c r="AH287" i="6"/>
  <c r="AG287" i="6"/>
  <c r="AF287" i="6"/>
  <c r="AE287" i="6"/>
  <c r="AD287" i="6"/>
  <c r="AC287" i="6"/>
  <c r="AB287" i="6"/>
  <c r="AA287" i="6"/>
  <c r="Z287" i="6"/>
  <c r="Y287" i="6"/>
  <c r="X287" i="6"/>
  <c r="W287" i="6"/>
  <c r="V287" i="6"/>
  <c r="U287" i="6" s="1"/>
  <c r="AI286" i="6"/>
  <c r="AH286" i="6"/>
  <c r="AG286" i="6"/>
  <c r="AF286" i="6"/>
  <c r="AE286" i="6"/>
  <c r="AD286" i="6"/>
  <c r="AC286" i="6"/>
  <c r="AB286" i="6"/>
  <c r="AA286" i="6"/>
  <c r="Z286" i="6"/>
  <c r="Y286" i="6"/>
  <c r="X286" i="6"/>
  <c r="W286" i="6"/>
  <c r="V286" i="6"/>
  <c r="U286" i="6" s="1"/>
  <c r="AI285" i="6"/>
  <c r="AH285" i="6"/>
  <c r="AG285" i="6"/>
  <c r="AF285" i="6"/>
  <c r="AE285" i="6"/>
  <c r="AD285" i="6"/>
  <c r="AC285" i="6"/>
  <c r="AB285" i="6"/>
  <c r="AA285" i="6"/>
  <c r="Z285" i="6"/>
  <c r="Y285" i="6"/>
  <c r="X285" i="6"/>
  <c r="W285" i="6"/>
  <c r="V285" i="6"/>
  <c r="U285" i="6" s="1"/>
  <c r="AI284" i="6"/>
  <c r="AH284" i="6"/>
  <c r="AG284" i="6"/>
  <c r="AF284" i="6"/>
  <c r="AE284" i="6"/>
  <c r="AD284" i="6"/>
  <c r="AC284" i="6"/>
  <c r="AB284" i="6"/>
  <c r="AA284" i="6"/>
  <c r="Z284" i="6"/>
  <c r="Y284" i="6"/>
  <c r="X284" i="6"/>
  <c r="W284" i="6"/>
  <c r="V284" i="6"/>
  <c r="U284" i="6" s="1"/>
  <c r="AI283" i="6"/>
  <c r="AH283" i="6"/>
  <c r="AG283" i="6"/>
  <c r="AF283" i="6"/>
  <c r="AE283" i="6"/>
  <c r="AD283" i="6"/>
  <c r="AC283" i="6"/>
  <c r="AB283" i="6"/>
  <c r="AA283" i="6"/>
  <c r="Z283" i="6"/>
  <c r="Y283" i="6"/>
  <c r="X283" i="6"/>
  <c r="W283" i="6"/>
  <c r="V283" i="6"/>
  <c r="U283" i="6" s="1"/>
  <c r="AI282" i="6"/>
  <c r="AH282" i="6"/>
  <c r="AG282" i="6"/>
  <c r="AF282" i="6"/>
  <c r="AE282" i="6"/>
  <c r="AD282" i="6"/>
  <c r="AC282" i="6"/>
  <c r="AB282" i="6"/>
  <c r="AA282" i="6"/>
  <c r="Z282" i="6"/>
  <c r="Y282" i="6"/>
  <c r="X282" i="6"/>
  <c r="W282" i="6"/>
  <c r="V282" i="6"/>
  <c r="U282" i="6" s="1"/>
  <c r="AI281" i="6"/>
  <c r="AH281" i="6"/>
  <c r="AG281" i="6"/>
  <c r="AF281" i="6"/>
  <c r="AE281" i="6"/>
  <c r="AD281" i="6"/>
  <c r="AC281" i="6"/>
  <c r="AB281" i="6"/>
  <c r="AA281" i="6"/>
  <c r="Z281" i="6"/>
  <c r="Y281" i="6"/>
  <c r="X281" i="6"/>
  <c r="W281" i="6"/>
  <c r="V281" i="6"/>
  <c r="U281" i="6" s="1"/>
  <c r="AI280" i="6"/>
  <c r="AH280" i="6"/>
  <c r="AG280" i="6"/>
  <c r="AF280" i="6"/>
  <c r="AE280" i="6"/>
  <c r="AD280" i="6"/>
  <c r="AC280" i="6"/>
  <c r="AB280" i="6"/>
  <c r="AA280" i="6"/>
  <c r="Z280" i="6"/>
  <c r="Y280" i="6"/>
  <c r="X280" i="6"/>
  <c r="W280" i="6"/>
  <c r="V280" i="6"/>
  <c r="U280" i="6"/>
  <c r="AI279" i="6"/>
  <c r="AH279" i="6"/>
  <c r="AG279" i="6"/>
  <c r="AF279" i="6"/>
  <c r="AE279" i="6"/>
  <c r="AD279" i="6"/>
  <c r="AC279" i="6"/>
  <c r="AB279" i="6"/>
  <c r="AA279" i="6"/>
  <c r="Z279" i="6"/>
  <c r="Y279" i="6"/>
  <c r="X279" i="6"/>
  <c r="W279" i="6"/>
  <c r="V279" i="6"/>
  <c r="U279" i="6" s="1"/>
  <c r="AI278" i="6"/>
  <c r="AH278" i="6"/>
  <c r="AG278" i="6"/>
  <c r="AF278" i="6"/>
  <c r="AE278" i="6"/>
  <c r="AD278" i="6"/>
  <c r="AC278" i="6"/>
  <c r="AB278" i="6"/>
  <c r="AA278" i="6"/>
  <c r="Z278" i="6"/>
  <c r="Y278" i="6"/>
  <c r="X278" i="6"/>
  <c r="W278" i="6"/>
  <c r="V278" i="6"/>
  <c r="U278" i="6" s="1"/>
  <c r="AI277" i="6"/>
  <c r="AH277" i="6"/>
  <c r="AG277" i="6"/>
  <c r="AF277" i="6"/>
  <c r="AE277" i="6"/>
  <c r="AD277" i="6"/>
  <c r="AC277" i="6"/>
  <c r="AB277" i="6"/>
  <c r="AA277" i="6"/>
  <c r="Z277" i="6"/>
  <c r="Y277" i="6"/>
  <c r="X277" i="6"/>
  <c r="W277" i="6"/>
  <c r="V277" i="6"/>
  <c r="U277" i="6" s="1"/>
  <c r="AI276" i="6"/>
  <c r="AH276" i="6"/>
  <c r="AG276" i="6"/>
  <c r="AF276" i="6"/>
  <c r="AE276" i="6"/>
  <c r="AD276" i="6"/>
  <c r="AC276" i="6"/>
  <c r="AB276" i="6"/>
  <c r="AA276" i="6"/>
  <c r="Z276" i="6"/>
  <c r="Y276" i="6"/>
  <c r="X276" i="6"/>
  <c r="W276" i="6"/>
  <c r="V276" i="6"/>
  <c r="U276" i="6" s="1"/>
  <c r="AI275" i="6"/>
  <c r="AH275" i="6"/>
  <c r="AG275" i="6"/>
  <c r="AF275" i="6"/>
  <c r="AE275" i="6"/>
  <c r="AD275" i="6"/>
  <c r="AC275" i="6"/>
  <c r="AB275" i="6"/>
  <c r="AA275" i="6"/>
  <c r="Z275" i="6"/>
  <c r="Y275" i="6"/>
  <c r="X275" i="6"/>
  <c r="W275" i="6"/>
  <c r="V275" i="6"/>
  <c r="U275" i="6" s="1"/>
  <c r="AI274" i="6"/>
  <c r="AH274" i="6"/>
  <c r="AG274" i="6"/>
  <c r="AF274" i="6"/>
  <c r="AE274" i="6"/>
  <c r="AD274" i="6"/>
  <c r="AC274" i="6"/>
  <c r="AB274" i="6"/>
  <c r="AA274" i="6"/>
  <c r="Z274" i="6"/>
  <c r="Y274" i="6"/>
  <c r="X274" i="6"/>
  <c r="W274" i="6"/>
  <c r="V274" i="6"/>
  <c r="U274" i="6" s="1"/>
  <c r="AI273" i="6"/>
  <c r="AH273" i="6"/>
  <c r="AG273" i="6"/>
  <c r="AF273" i="6"/>
  <c r="AE273" i="6"/>
  <c r="AD273" i="6"/>
  <c r="AC273" i="6"/>
  <c r="AB273" i="6"/>
  <c r="AA273" i="6"/>
  <c r="Z273" i="6"/>
  <c r="Y273" i="6"/>
  <c r="X273" i="6"/>
  <c r="W273" i="6"/>
  <c r="V273" i="6"/>
  <c r="U273" i="6" s="1"/>
  <c r="AI272" i="6"/>
  <c r="AH272" i="6"/>
  <c r="AG272" i="6"/>
  <c r="AF272" i="6"/>
  <c r="AE272" i="6"/>
  <c r="AD272" i="6"/>
  <c r="AC272" i="6"/>
  <c r="AB272" i="6"/>
  <c r="AA272" i="6"/>
  <c r="Z272" i="6"/>
  <c r="Y272" i="6"/>
  <c r="X272" i="6"/>
  <c r="W272" i="6"/>
  <c r="V272" i="6"/>
  <c r="U272" i="6" s="1"/>
  <c r="AI271" i="6"/>
  <c r="AH271" i="6"/>
  <c r="AG271" i="6"/>
  <c r="AF271" i="6"/>
  <c r="AE271" i="6"/>
  <c r="AD271" i="6"/>
  <c r="AC271" i="6"/>
  <c r="AB271" i="6"/>
  <c r="AA271" i="6"/>
  <c r="Z271" i="6"/>
  <c r="Y271" i="6"/>
  <c r="X271" i="6"/>
  <c r="W271" i="6"/>
  <c r="V271" i="6"/>
  <c r="U271" i="6" s="1"/>
  <c r="AI270" i="6"/>
  <c r="AH270" i="6"/>
  <c r="AG270" i="6"/>
  <c r="AF270" i="6"/>
  <c r="AE270" i="6"/>
  <c r="AD270" i="6"/>
  <c r="AC270" i="6"/>
  <c r="AB270" i="6"/>
  <c r="AA270" i="6"/>
  <c r="Z270" i="6"/>
  <c r="Y270" i="6"/>
  <c r="X270" i="6"/>
  <c r="W270" i="6"/>
  <c r="V270" i="6"/>
  <c r="U270" i="6" s="1"/>
  <c r="AI269" i="6"/>
  <c r="AH269" i="6"/>
  <c r="AG269" i="6"/>
  <c r="AF269" i="6"/>
  <c r="AE269" i="6"/>
  <c r="AD269" i="6"/>
  <c r="AC269" i="6"/>
  <c r="AB269" i="6"/>
  <c r="AA269" i="6"/>
  <c r="Z269" i="6"/>
  <c r="Y269" i="6"/>
  <c r="X269" i="6"/>
  <c r="W269" i="6"/>
  <c r="V269" i="6"/>
  <c r="U269" i="6" s="1"/>
  <c r="AI268" i="6"/>
  <c r="AH268" i="6"/>
  <c r="AG268" i="6"/>
  <c r="AF268" i="6"/>
  <c r="AE268" i="6"/>
  <c r="AD268" i="6"/>
  <c r="AC268" i="6"/>
  <c r="AB268" i="6"/>
  <c r="AA268" i="6"/>
  <c r="Z268" i="6"/>
  <c r="Y268" i="6"/>
  <c r="X268" i="6"/>
  <c r="W268" i="6"/>
  <c r="V268" i="6"/>
  <c r="U268" i="6" s="1"/>
  <c r="AI267" i="6"/>
  <c r="AH267" i="6"/>
  <c r="AG267" i="6"/>
  <c r="AF267" i="6"/>
  <c r="AE267" i="6"/>
  <c r="AD267" i="6"/>
  <c r="AC267" i="6"/>
  <c r="AB267" i="6"/>
  <c r="AA267" i="6"/>
  <c r="Z267" i="6"/>
  <c r="Y267" i="6"/>
  <c r="X267" i="6"/>
  <c r="W267" i="6"/>
  <c r="V267" i="6"/>
  <c r="U267" i="6" s="1"/>
  <c r="AI266" i="6"/>
  <c r="AH266" i="6"/>
  <c r="AG266" i="6"/>
  <c r="AF266" i="6"/>
  <c r="AE266" i="6"/>
  <c r="AD266" i="6"/>
  <c r="AC266" i="6"/>
  <c r="AB266" i="6"/>
  <c r="AA266" i="6"/>
  <c r="Z266" i="6"/>
  <c r="Y266" i="6"/>
  <c r="X266" i="6"/>
  <c r="W266" i="6"/>
  <c r="V266" i="6"/>
  <c r="U266" i="6" s="1"/>
  <c r="AI265" i="6"/>
  <c r="AH265" i="6"/>
  <c r="AG265" i="6"/>
  <c r="AF265" i="6"/>
  <c r="AE265" i="6"/>
  <c r="AD265" i="6"/>
  <c r="AC265" i="6"/>
  <c r="AB265" i="6"/>
  <c r="AA265" i="6"/>
  <c r="Z265" i="6"/>
  <c r="Y265" i="6"/>
  <c r="X265" i="6"/>
  <c r="W265" i="6"/>
  <c r="V265" i="6"/>
  <c r="U265" i="6" s="1"/>
  <c r="AI264" i="6"/>
  <c r="AH264" i="6"/>
  <c r="AG264" i="6"/>
  <c r="AF264" i="6"/>
  <c r="AE264" i="6"/>
  <c r="AD264" i="6"/>
  <c r="AC264" i="6"/>
  <c r="AB264" i="6"/>
  <c r="AA264" i="6"/>
  <c r="Z264" i="6"/>
  <c r="Y264" i="6"/>
  <c r="X264" i="6"/>
  <c r="W264" i="6"/>
  <c r="V264" i="6"/>
  <c r="U264" i="6" s="1"/>
  <c r="AI263" i="6"/>
  <c r="AH263" i="6"/>
  <c r="AG263" i="6"/>
  <c r="AF263" i="6"/>
  <c r="AE263" i="6"/>
  <c r="AD263" i="6"/>
  <c r="AC263" i="6"/>
  <c r="AB263" i="6"/>
  <c r="AA263" i="6"/>
  <c r="Z263" i="6"/>
  <c r="Y263" i="6"/>
  <c r="X263" i="6"/>
  <c r="W263" i="6"/>
  <c r="V263" i="6"/>
  <c r="U263" i="6" s="1"/>
  <c r="AI262" i="6"/>
  <c r="AH262" i="6"/>
  <c r="AG262" i="6"/>
  <c r="AF262" i="6"/>
  <c r="AE262" i="6"/>
  <c r="AD262" i="6"/>
  <c r="AC262" i="6"/>
  <c r="AB262" i="6"/>
  <c r="AA262" i="6"/>
  <c r="Z262" i="6"/>
  <c r="Y262" i="6"/>
  <c r="X262" i="6"/>
  <c r="W262" i="6"/>
  <c r="V262" i="6"/>
  <c r="U262" i="6" s="1"/>
  <c r="AI261" i="6"/>
  <c r="AH261" i="6"/>
  <c r="AG261" i="6"/>
  <c r="AF261" i="6"/>
  <c r="AE261" i="6"/>
  <c r="AD261" i="6"/>
  <c r="AC261" i="6"/>
  <c r="AB261" i="6"/>
  <c r="AA261" i="6"/>
  <c r="Z261" i="6"/>
  <c r="Y261" i="6"/>
  <c r="X261" i="6"/>
  <c r="W261" i="6"/>
  <c r="V261" i="6"/>
  <c r="U261" i="6" s="1"/>
  <c r="AI260" i="6"/>
  <c r="AH260" i="6"/>
  <c r="AG260" i="6"/>
  <c r="AF260" i="6"/>
  <c r="AE260" i="6"/>
  <c r="AD260" i="6"/>
  <c r="AC260" i="6"/>
  <c r="AB260" i="6"/>
  <c r="AA260" i="6"/>
  <c r="Z260" i="6"/>
  <c r="Y260" i="6"/>
  <c r="X260" i="6"/>
  <c r="W260" i="6"/>
  <c r="V260" i="6"/>
  <c r="U260" i="6" s="1"/>
  <c r="AI259" i="6"/>
  <c r="AH259" i="6"/>
  <c r="AG259" i="6"/>
  <c r="AF259" i="6"/>
  <c r="AE259" i="6"/>
  <c r="AD259" i="6"/>
  <c r="AC259" i="6"/>
  <c r="AB259" i="6"/>
  <c r="AA259" i="6"/>
  <c r="Z259" i="6"/>
  <c r="Y259" i="6"/>
  <c r="X259" i="6"/>
  <c r="W259" i="6"/>
  <c r="V259" i="6"/>
  <c r="U259" i="6"/>
  <c r="AI258" i="6"/>
  <c r="AH258" i="6"/>
  <c r="AG258" i="6"/>
  <c r="AF258" i="6"/>
  <c r="AE258" i="6"/>
  <c r="AD258" i="6"/>
  <c r="AC258" i="6"/>
  <c r="AB258" i="6"/>
  <c r="AA258" i="6"/>
  <c r="Z258" i="6"/>
  <c r="Y258" i="6"/>
  <c r="X258" i="6"/>
  <c r="W258" i="6"/>
  <c r="V258" i="6"/>
  <c r="U258" i="6" s="1"/>
  <c r="AI257" i="6"/>
  <c r="AH257" i="6"/>
  <c r="AG257" i="6"/>
  <c r="AF257" i="6"/>
  <c r="AE257" i="6"/>
  <c r="AD257" i="6"/>
  <c r="AC257" i="6"/>
  <c r="AB257" i="6"/>
  <c r="AA257" i="6"/>
  <c r="Z257" i="6"/>
  <c r="Y257" i="6"/>
  <c r="X257" i="6"/>
  <c r="W257" i="6"/>
  <c r="V257" i="6"/>
  <c r="U257" i="6" s="1"/>
  <c r="AI256" i="6"/>
  <c r="AH256" i="6"/>
  <c r="AG256" i="6"/>
  <c r="AF256" i="6"/>
  <c r="AE256" i="6"/>
  <c r="AD256" i="6"/>
  <c r="AC256" i="6"/>
  <c r="AB256" i="6"/>
  <c r="AA256" i="6"/>
  <c r="Z256" i="6"/>
  <c r="Y256" i="6"/>
  <c r="X256" i="6"/>
  <c r="W256" i="6"/>
  <c r="V256" i="6"/>
  <c r="U256" i="6" s="1"/>
  <c r="AI255" i="6"/>
  <c r="AH255" i="6"/>
  <c r="AG255" i="6"/>
  <c r="AF255" i="6"/>
  <c r="AE255" i="6"/>
  <c r="AD255" i="6"/>
  <c r="AC255" i="6"/>
  <c r="AB255" i="6"/>
  <c r="AA255" i="6"/>
  <c r="Z255" i="6"/>
  <c r="Y255" i="6"/>
  <c r="X255" i="6"/>
  <c r="W255" i="6"/>
  <c r="V255" i="6"/>
  <c r="U255" i="6" s="1"/>
  <c r="AI254" i="6"/>
  <c r="AH254" i="6"/>
  <c r="AG254" i="6"/>
  <c r="AF254" i="6"/>
  <c r="AE254" i="6"/>
  <c r="AD254" i="6"/>
  <c r="AC254" i="6"/>
  <c r="AB254" i="6"/>
  <c r="AA254" i="6"/>
  <c r="Z254" i="6"/>
  <c r="Y254" i="6"/>
  <c r="X254" i="6"/>
  <c r="W254" i="6"/>
  <c r="V254" i="6"/>
  <c r="U254" i="6" s="1"/>
  <c r="AI253" i="6"/>
  <c r="AH253" i="6"/>
  <c r="AG253" i="6"/>
  <c r="AF253" i="6"/>
  <c r="AE253" i="6"/>
  <c r="AD253" i="6"/>
  <c r="AC253" i="6"/>
  <c r="AB253" i="6"/>
  <c r="AA253" i="6"/>
  <c r="Z253" i="6"/>
  <c r="Y253" i="6"/>
  <c r="X253" i="6"/>
  <c r="W253" i="6"/>
  <c r="V253" i="6"/>
  <c r="U253" i="6" s="1"/>
  <c r="AI252" i="6"/>
  <c r="AH252" i="6"/>
  <c r="AG252" i="6"/>
  <c r="AF252" i="6"/>
  <c r="AE252" i="6"/>
  <c r="AD252" i="6"/>
  <c r="AC252" i="6"/>
  <c r="AB252" i="6"/>
  <c r="AA252" i="6"/>
  <c r="Z252" i="6"/>
  <c r="Y252" i="6"/>
  <c r="X252" i="6"/>
  <c r="W252" i="6"/>
  <c r="V252" i="6"/>
  <c r="U252" i="6" s="1"/>
  <c r="AI251" i="6"/>
  <c r="AH251" i="6"/>
  <c r="AG251" i="6"/>
  <c r="AF251" i="6"/>
  <c r="AE251" i="6"/>
  <c r="AD251" i="6"/>
  <c r="AC251" i="6"/>
  <c r="AB251" i="6"/>
  <c r="AA251" i="6"/>
  <c r="Z251" i="6"/>
  <c r="Y251" i="6"/>
  <c r="X251" i="6"/>
  <c r="W251" i="6"/>
  <c r="V251" i="6"/>
  <c r="U251" i="6" s="1"/>
  <c r="AI250" i="6"/>
  <c r="AH250" i="6"/>
  <c r="AG250" i="6"/>
  <c r="AF250" i="6"/>
  <c r="AE250" i="6"/>
  <c r="AD250" i="6"/>
  <c r="AC250" i="6"/>
  <c r="AB250" i="6"/>
  <c r="AA250" i="6"/>
  <c r="Z250" i="6"/>
  <c r="Y250" i="6"/>
  <c r="X250" i="6"/>
  <c r="W250" i="6"/>
  <c r="V250" i="6"/>
  <c r="U250" i="6" s="1"/>
  <c r="AI249" i="6"/>
  <c r="AH249" i="6"/>
  <c r="AG249" i="6"/>
  <c r="AF249" i="6"/>
  <c r="AE249" i="6"/>
  <c r="AD249" i="6"/>
  <c r="AC249" i="6"/>
  <c r="AB249" i="6"/>
  <c r="AA249" i="6"/>
  <c r="Z249" i="6"/>
  <c r="Y249" i="6"/>
  <c r="X249" i="6"/>
  <c r="W249" i="6"/>
  <c r="V249" i="6"/>
  <c r="U249" i="6" s="1"/>
  <c r="AI248" i="6"/>
  <c r="AH248" i="6"/>
  <c r="AG248" i="6"/>
  <c r="AF248" i="6"/>
  <c r="AE248" i="6"/>
  <c r="AD248" i="6"/>
  <c r="AC248" i="6"/>
  <c r="AB248" i="6"/>
  <c r="AA248" i="6"/>
  <c r="Z248" i="6"/>
  <c r="Y248" i="6"/>
  <c r="X248" i="6"/>
  <c r="W248" i="6"/>
  <c r="V248" i="6"/>
  <c r="U248" i="6" s="1"/>
  <c r="AI247" i="6"/>
  <c r="AH247" i="6"/>
  <c r="AG247" i="6"/>
  <c r="AF247" i="6"/>
  <c r="AE247" i="6"/>
  <c r="AD247" i="6"/>
  <c r="AC247" i="6"/>
  <c r="AB247" i="6"/>
  <c r="AA247" i="6"/>
  <c r="Z247" i="6"/>
  <c r="Y247" i="6"/>
  <c r="X247" i="6"/>
  <c r="W247" i="6"/>
  <c r="V247" i="6"/>
  <c r="U247" i="6" s="1"/>
  <c r="AI246" i="6"/>
  <c r="AH246" i="6"/>
  <c r="AG246" i="6"/>
  <c r="AF246" i="6"/>
  <c r="AE246" i="6"/>
  <c r="AD246" i="6"/>
  <c r="AC246" i="6"/>
  <c r="AB246" i="6"/>
  <c r="AA246" i="6"/>
  <c r="Z246" i="6"/>
  <c r="Y246" i="6"/>
  <c r="X246" i="6"/>
  <c r="W246" i="6"/>
  <c r="V246" i="6"/>
  <c r="U246" i="6" s="1"/>
  <c r="AI245" i="6"/>
  <c r="AH245" i="6"/>
  <c r="AG245" i="6"/>
  <c r="AF245" i="6"/>
  <c r="AE245" i="6"/>
  <c r="AD245" i="6"/>
  <c r="AC245" i="6"/>
  <c r="AB245" i="6"/>
  <c r="AA245" i="6"/>
  <c r="Z245" i="6"/>
  <c r="Y245" i="6"/>
  <c r="X245" i="6"/>
  <c r="W245" i="6"/>
  <c r="V245" i="6"/>
  <c r="U245" i="6" s="1"/>
  <c r="AI244" i="6"/>
  <c r="AH244" i="6"/>
  <c r="AG244" i="6"/>
  <c r="AF244" i="6"/>
  <c r="AE244" i="6"/>
  <c r="AD244" i="6"/>
  <c r="AC244" i="6"/>
  <c r="AB244" i="6"/>
  <c r="AA244" i="6"/>
  <c r="Z244" i="6"/>
  <c r="Y244" i="6"/>
  <c r="X244" i="6"/>
  <c r="W244" i="6"/>
  <c r="V244" i="6"/>
  <c r="U244" i="6" s="1"/>
  <c r="AI243" i="6"/>
  <c r="AH243" i="6"/>
  <c r="AG243" i="6"/>
  <c r="AF243" i="6"/>
  <c r="AE243" i="6"/>
  <c r="AD243" i="6"/>
  <c r="AC243" i="6"/>
  <c r="AB243" i="6"/>
  <c r="AA243" i="6"/>
  <c r="Z243" i="6"/>
  <c r="Y243" i="6"/>
  <c r="X243" i="6"/>
  <c r="W243" i="6"/>
  <c r="V243" i="6"/>
  <c r="U243" i="6" s="1"/>
  <c r="AI242" i="6"/>
  <c r="AH242" i="6"/>
  <c r="AG242" i="6"/>
  <c r="AF242" i="6"/>
  <c r="AE242" i="6"/>
  <c r="AD242" i="6"/>
  <c r="AC242" i="6"/>
  <c r="AB242" i="6"/>
  <c r="AA242" i="6"/>
  <c r="Z242" i="6"/>
  <c r="Y242" i="6"/>
  <c r="X242" i="6"/>
  <c r="W242" i="6"/>
  <c r="V242" i="6"/>
  <c r="U242" i="6" s="1"/>
  <c r="AI241" i="6"/>
  <c r="AH241" i="6"/>
  <c r="AG241" i="6"/>
  <c r="AF241" i="6"/>
  <c r="AE241" i="6"/>
  <c r="AD241" i="6"/>
  <c r="AC241" i="6"/>
  <c r="AB241" i="6"/>
  <c r="AA241" i="6"/>
  <c r="Z241" i="6"/>
  <c r="Y241" i="6"/>
  <c r="X241" i="6"/>
  <c r="W241" i="6"/>
  <c r="V241" i="6"/>
  <c r="U241" i="6" s="1"/>
  <c r="AI240" i="6"/>
  <c r="AH240" i="6"/>
  <c r="AG240" i="6"/>
  <c r="AF240" i="6"/>
  <c r="AE240" i="6"/>
  <c r="AD240" i="6"/>
  <c r="AC240" i="6"/>
  <c r="AB240" i="6"/>
  <c r="AA240" i="6"/>
  <c r="Z240" i="6"/>
  <c r="Y240" i="6"/>
  <c r="X240" i="6"/>
  <c r="W240" i="6"/>
  <c r="V240" i="6"/>
  <c r="U240" i="6" s="1"/>
  <c r="AI239" i="6"/>
  <c r="AH239" i="6"/>
  <c r="AG239" i="6"/>
  <c r="AF239" i="6"/>
  <c r="AE239" i="6"/>
  <c r="AD239" i="6"/>
  <c r="AC239" i="6"/>
  <c r="AB239" i="6"/>
  <c r="AA239" i="6"/>
  <c r="Z239" i="6"/>
  <c r="Y239" i="6"/>
  <c r="X239" i="6"/>
  <c r="W239" i="6"/>
  <c r="V239" i="6"/>
  <c r="U239" i="6" s="1"/>
  <c r="AI238" i="6"/>
  <c r="AH238" i="6"/>
  <c r="AG238" i="6"/>
  <c r="AF238" i="6"/>
  <c r="AE238" i="6"/>
  <c r="AD238" i="6"/>
  <c r="AC238" i="6"/>
  <c r="AB238" i="6"/>
  <c r="AA238" i="6"/>
  <c r="Z238" i="6"/>
  <c r="Y238" i="6"/>
  <c r="X238" i="6"/>
  <c r="W238" i="6"/>
  <c r="V238" i="6"/>
  <c r="U238" i="6" s="1"/>
  <c r="AI237" i="6"/>
  <c r="AH237" i="6"/>
  <c r="AG237" i="6"/>
  <c r="AF237" i="6"/>
  <c r="AE237" i="6"/>
  <c r="AD237" i="6"/>
  <c r="AC237" i="6"/>
  <c r="AB237" i="6"/>
  <c r="AA237" i="6"/>
  <c r="Z237" i="6"/>
  <c r="Y237" i="6"/>
  <c r="X237" i="6"/>
  <c r="W237" i="6"/>
  <c r="V237" i="6"/>
  <c r="U237" i="6" s="1"/>
  <c r="AI236" i="6"/>
  <c r="AH236" i="6"/>
  <c r="AG236" i="6"/>
  <c r="AF236" i="6"/>
  <c r="AE236" i="6"/>
  <c r="AD236" i="6"/>
  <c r="AC236" i="6"/>
  <c r="AB236" i="6"/>
  <c r="AA236" i="6"/>
  <c r="Z236" i="6"/>
  <c r="Y236" i="6"/>
  <c r="X236" i="6"/>
  <c r="W236" i="6"/>
  <c r="V236" i="6"/>
  <c r="U236" i="6" s="1"/>
  <c r="AI235" i="6"/>
  <c r="AH235" i="6"/>
  <c r="AG235" i="6"/>
  <c r="AF235" i="6"/>
  <c r="AE235" i="6"/>
  <c r="AD235" i="6"/>
  <c r="AC235" i="6"/>
  <c r="AB235" i="6"/>
  <c r="AA235" i="6"/>
  <c r="Z235" i="6"/>
  <c r="Y235" i="6"/>
  <c r="X235" i="6"/>
  <c r="W235" i="6"/>
  <c r="V235" i="6"/>
  <c r="U235" i="6" s="1"/>
  <c r="AI234" i="6"/>
  <c r="AH234" i="6"/>
  <c r="AG234" i="6"/>
  <c r="AF234" i="6"/>
  <c r="AE234" i="6"/>
  <c r="AD234" i="6"/>
  <c r="AC234" i="6"/>
  <c r="AB234" i="6"/>
  <c r="AA234" i="6"/>
  <c r="Z234" i="6"/>
  <c r="Y234" i="6"/>
  <c r="X234" i="6"/>
  <c r="W234" i="6"/>
  <c r="V234" i="6"/>
  <c r="U234" i="6" s="1"/>
  <c r="AI233" i="6"/>
  <c r="AH233" i="6"/>
  <c r="AG233" i="6"/>
  <c r="AF233" i="6"/>
  <c r="AE233" i="6"/>
  <c r="AD233" i="6"/>
  <c r="AC233" i="6"/>
  <c r="AB233" i="6"/>
  <c r="AA233" i="6"/>
  <c r="Z233" i="6"/>
  <c r="Y233" i="6"/>
  <c r="X233" i="6"/>
  <c r="W233" i="6"/>
  <c r="V233" i="6"/>
  <c r="U233" i="6" s="1"/>
  <c r="AI232" i="6"/>
  <c r="AH232" i="6"/>
  <c r="AG232" i="6"/>
  <c r="AF232" i="6"/>
  <c r="AE232" i="6"/>
  <c r="AD232" i="6"/>
  <c r="AC232" i="6"/>
  <c r="AB232" i="6"/>
  <c r="AA232" i="6"/>
  <c r="Z232" i="6"/>
  <c r="Y232" i="6"/>
  <c r="X232" i="6"/>
  <c r="W232" i="6"/>
  <c r="V232" i="6"/>
  <c r="U232" i="6" s="1"/>
  <c r="AI231" i="6"/>
  <c r="AH231" i="6"/>
  <c r="AG231" i="6"/>
  <c r="AF231" i="6"/>
  <c r="AE231" i="6"/>
  <c r="AD231" i="6"/>
  <c r="AC231" i="6"/>
  <c r="AB231" i="6"/>
  <c r="AA231" i="6"/>
  <c r="Z231" i="6"/>
  <c r="Y231" i="6"/>
  <c r="X231" i="6"/>
  <c r="W231" i="6"/>
  <c r="V231" i="6"/>
  <c r="U231" i="6" s="1"/>
  <c r="AI230" i="6"/>
  <c r="AH230" i="6"/>
  <c r="AG230" i="6"/>
  <c r="AF230" i="6"/>
  <c r="AE230" i="6"/>
  <c r="AD230" i="6"/>
  <c r="AC230" i="6"/>
  <c r="AB230" i="6"/>
  <c r="AA230" i="6"/>
  <c r="Z230" i="6"/>
  <c r="Y230" i="6"/>
  <c r="X230" i="6"/>
  <c r="W230" i="6"/>
  <c r="V230" i="6"/>
  <c r="U230" i="6" s="1"/>
  <c r="AI229" i="6"/>
  <c r="AH229" i="6"/>
  <c r="AG229" i="6"/>
  <c r="AF229" i="6"/>
  <c r="AE229" i="6"/>
  <c r="AD229" i="6"/>
  <c r="AC229" i="6"/>
  <c r="AB229" i="6"/>
  <c r="AA229" i="6"/>
  <c r="Z229" i="6"/>
  <c r="Y229" i="6"/>
  <c r="X229" i="6"/>
  <c r="W229" i="6"/>
  <c r="V229" i="6"/>
  <c r="U229" i="6" s="1"/>
  <c r="AI228" i="6"/>
  <c r="AH228" i="6"/>
  <c r="AG228" i="6"/>
  <c r="AF228" i="6"/>
  <c r="AE228" i="6"/>
  <c r="AD228" i="6"/>
  <c r="AC228" i="6"/>
  <c r="AB228" i="6"/>
  <c r="AA228" i="6"/>
  <c r="Z228" i="6"/>
  <c r="Y228" i="6"/>
  <c r="X228" i="6"/>
  <c r="W228" i="6"/>
  <c r="V228" i="6"/>
  <c r="U228" i="6" s="1"/>
  <c r="AI227" i="6"/>
  <c r="AH227" i="6"/>
  <c r="AG227" i="6"/>
  <c r="AF227" i="6"/>
  <c r="AE227" i="6"/>
  <c r="AD227" i="6"/>
  <c r="AC227" i="6"/>
  <c r="AB227" i="6"/>
  <c r="AA227" i="6"/>
  <c r="Z227" i="6"/>
  <c r="Y227" i="6"/>
  <c r="X227" i="6"/>
  <c r="W227" i="6"/>
  <c r="V227" i="6"/>
  <c r="U227" i="6" s="1"/>
  <c r="AI226" i="6"/>
  <c r="AH226" i="6"/>
  <c r="AG226" i="6"/>
  <c r="AF226" i="6"/>
  <c r="AE226" i="6"/>
  <c r="AD226" i="6"/>
  <c r="AC226" i="6"/>
  <c r="AB226" i="6"/>
  <c r="AA226" i="6"/>
  <c r="Z226" i="6"/>
  <c r="Y226" i="6"/>
  <c r="X226" i="6"/>
  <c r="W226" i="6"/>
  <c r="V226" i="6"/>
  <c r="U226" i="6" s="1"/>
  <c r="AI225" i="6"/>
  <c r="AH225" i="6"/>
  <c r="AG225" i="6"/>
  <c r="AF225" i="6"/>
  <c r="AE225" i="6"/>
  <c r="AD225" i="6"/>
  <c r="AC225" i="6"/>
  <c r="AB225" i="6"/>
  <c r="AA225" i="6"/>
  <c r="Z225" i="6"/>
  <c r="Y225" i="6"/>
  <c r="X225" i="6"/>
  <c r="W225" i="6"/>
  <c r="V225" i="6"/>
  <c r="U225" i="6" s="1"/>
  <c r="AI224" i="6"/>
  <c r="AH224" i="6"/>
  <c r="AG224" i="6"/>
  <c r="AF224" i="6"/>
  <c r="AE224" i="6"/>
  <c r="AD224" i="6"/>
  <c r="AC224" i="6"/>
  <c r="AB224" i="6"/>
  <c r="AA224" i="6"/>
  <c r="Z224" i="6"/>
  <c r="Y224" i="6"/>
  <c r="X224" i="6"/>
  <c r="W224" i="6"/>
  <c r="V224" i="6"/>
  <c r="U224" i="6" s="1"/>
  <c r="AI223" i="6"/>
  <c r="AH223" i="6"/>
  <c r="AG223" i="6"/>
  <c r="AF223" i="6"/>
  <c r="AE223" i="6"/>
  <c r="AD223" i="6"/>
  <c r="AC223" i="6"/>
  <c r="AB223" i="6"/>
  <c r="AA223" i="6"/>
  <c r="Z223" i="6"/>
  <c r="Y223" i="6"/>
  <c r="X223" i="6"/>
  <c r="W223" i="6"/>
  <c r="V223" i="6"/>
  <c r="U223" i="6" s="1"/>
  <c r="AI222" i="6"/>
  <c r="AH222" i="6"/>
  <c r="AG222" i="6"/>
  <c r="AF222" i="6"/>
  <c r="AE222" i="6"/>
  <c r="AD222" i="6"/>
  <c r="AC222" i="6"/>
  <c r="AB222" i="6"/>
  <c r="AA222" i="6"/>
  <c r="Z222" i="6"/>
  <c r="Y222" i="6"/>
  <c r="X222" i="6"/>
  <c r="W222" i="6"/>
  <c r="V222" i="6"/>
  <c r="U222" i="6" s="1"/>
  <c r="AI221" i="6"/>
  <c r="AH221" i="6"/>
  <c r="AG221" i="6"/>
  <c r="AF221" i="6"/>
  <c r="AE221" i="6"/>
  <c r="AD221" i="6"/>
  <c r="AC221" i="6"/>
  <c r="AB221" i="6"/>
  <c r="AA221" i="6"/>
  <c r="Z221" i="6"/>
  <c r="Y221" i="6"/>
  <c r="X221" i="6"/>
  <c r="W221" i="6"/>
  <c r="V221" i="6"/>
  <c r="U221" i="6" s="1"/>
  <c r="AI220" i="6"/>
  <c r="AH220" i="6"/>
  <c r="AG220" i="6"/>
  <c r="AF220" i="6"/>
  <c r="AE220" i="6"/>
  <c r="AD220" i="6"/>
  <c r="AC220" i="6"/>
  <c r="AB220" i="6"/>
  <c r="AA220" i="6"/>
  <c r="Z220" i="6"/>
  <c r="Y220" i="6"/>
  <c r="X220" i="6"/>
  <c r="W220" i="6"/>
  <c r="V220" i="6"/>
  <c r="U220" i="6" s="1"/>
  <c r="AI219" i="6"/>
  <c r="AH219" i="6"/>
  <c r="AG219" i="6"/>
  <c r="AF219" i="6"/>
  <c r="AE219" i="6"/>
  <c r="AD219" i="6"/>
  <c r="AC219" i="6"/>
  <c r="AB219" i="6"/>
  <c r="AA219" i="6"/>
  <c r="Z219" i="6"/>
  <c r="Y219" i="6"/>
  <c r="X219" i="6"/>
  <c r="W219" i="6"/>
  <c r="V219" i="6"/>
  <c r="U219" i="6" s="1"/>
  <c r="AI218" i="6"/>
  <c r="AH218" i="6"/>
  <c r="AG218" i="6"/>
  <c r="AF218" i="6"/>
  <c r="AE218" i="6"/>
  <c r="AD218" i="6"/>
  <c r="AC218" i="6"/>
  <c r="AB218" i="6"/>
  <c r="AA218" i="6"/>
  <c r="Z218" i="6"/>
  <c r="Y218" i="6"/>
  <c r="X218" i="6"/>
  <c r="W218" i="6"/>
  <c r="V218" i="6"/>
  <c r="U218" i="6" s="1"/>
  <c r="AI217" i="6"/>
  <c r="AH217" i="6"/>
  <c r="AG217" i="6"/>
  <c r="AF217" i="6"/>
  <c r="AE217" i="6"/>
  <c r="AD217" i="6"/>
  <c r="AC217" i="6"/>
  <c r="AB217" i="6"/>
  <c r="AA217" i="6"/>
  <c r="Z217" i="6"/>
  <c r="Y217" i="6"/>
  <c r="X217" i="6"/>
  <c r="W217" i="6"/>
  <c r="V217" i="6"/>
  <c r="U217" i="6" s="1"/>
  <c r="AI216" i="6"/>
  <c r="AH216" i="6"/>
  <c r="AG216" i="6"/>
  <c r="AF216" i="6"/>
  <c r="AE216" i="6"/>
  <c r="AD216" i="6"/>
  <c r="AC216" i="6"/>
  <c r="AB216" i="6"/>
  <c r="AA216" i="6"/>
  <c r="Z216" i="6"/>
  <c r="Y216" i="6"/>
  <c r="X216" i="6"/>
  <c r="W216" i="6"/>
  <c r="V216" i="6"/>
  <c r="U216" i="6" s="1"/>
  <c r="AI215" i="6"/>
  <c r="AH215" i="6"/>
  <c r="AG215" i="6"/>
  <c r="AF215" i="6"/>
  <c r="AE215" i="6"/>
  <c r="AD215" i="6"/>
  <c r="AC215" i="6"/>
  <c r="AB215" i="6"/>
  <c r="AA215" i="6"/>
  <c r="Z215" i="6"/>
  <c r="Y215" i="6"/>
  <c r="X215" i="6"/>
  <c r="W215" i="6"/>
  <c r="V215" i="6"/>
  <c r="U215" i="6" s="1"/>
  <c r="AI214" i="6"/>
  <c r="AH214" i="6"/>
  <c r="AG214" i="6"/>
  <c r="AF214" i="6"/>
  <c r="AE214" i="6"/>
  <c r="AD214" i="6"/>
  <c r="AC214" i="6"/>
  <c r="AB214" i="6"/>
  <c r="AA214" i="6"/>
  <c r="Z214" i="6"/>
  <c r="Y214" i="6"/>
  <c r="X214" i="6"/>
  <c r="W214" i="6"/>
  <c r="V214" i="6"/>
  <c r="U214" i="6" s="1"/>
  <c r="AI213" i="6"/>
  <c r="AH213" i="6"/>
  <c r="AG213" i="6"/>
  <c r="AF213" i="6"/>
  <c r="AE213" i="6"/>
  <c r="AD213" i="6"/>
  <c r="AC213" i="6"/>
  <c r="AB213" i="6"/>
  <c r="AA213" i="6"/>
  <c r="Z213" i="6"/>
  <c r="Y213" i="6"/>
  <c r="X213" i="6"/>
  <c r="W213" i="6"/>
  <c r="V213" i="6"/>
  <c r="U213" i="6" s="1"/>
  <c r="AI212" i="6"/>
  <c r="AH212" i="6"/>
  <c r="AG212" i="6"/>
  <c r="AF212" i="6"/>
  <c r="AE212" i="6"/>
  <c r="AD212" i="6"/>
  <c r="AC212" i="6"/>
  <c r="AB212" i="6"/>
  <c r="AA212" i="6"/>
  <c r="Z212" i="6"/>
  <c r="Y212" i="6"/>
  <c r="X212" i="6"/>
  <c r="W212" i="6"/>
  <c r="V212" i="6"/>
  <c r="U212" i="6" s="1"/>
  <c r="AI211" i="6"/>
  <c r="AH211" i="6"/>
  <c r="AG211" i="6"/>
  <c r="AF211" i="6"/>
  <c r="AE211" i="6"/>
  <c r="AD211" i="6"/>
  <c r="AC211" i="6"/>
  <c r="AB211" i="6"/>
  <c r="AA211" i="6"/>
  <c r="Z211" i="6"/>
  <c r="Y211" i="6"/>
  <c r="X211" i="6"/>
  <c r="W211" i="6"/>
  <c r="V211" i="6"/>
  <c r="U211" i="6" s="1"/>
  <c r="AI210" i="6"/>
  <c r="AH210" i="6"/>
  <c r="AG210" i="6"/>
  <c r="AF210" i="6"/>
  <c r="AE210" i="6"/>
  <c r="AD210" i="6"/>
  <c r="AC210" i="6"/>
  <c r="AB210" i="6"/>
  <c r="AA210" i="6"/>
  <c r="Z210" i="6"/>
  <c r="Y210" i="6"/>
  <c r="X210" i="6"/>
  <c r="W210" i="6"/>
  <c r="V210" i="6"/>
  <c r="U210" i="6" s="1"/>
  <c r="AI209" i="6"/>
  <c r="AH209" i="6"/>
  <c r="AG209" i="6"/>
  <c r="AF209" i="6"/>
  <c r="AE209" i="6"/>
  <c r="AD209" i="6"/>
  <c r="AC209" i="6"/>
  <c r="AB209" i="6"/>
  <c r="AA209" i="6"/>
  <c r="Z209" i="6"/>
  <c r="Y209" i="6"/>
  <c r="X209" i="6"/>
  <c r="W209" i="6"/>
  <c r="V209" i="6"/>
  <c r="U209" i="6" s="1"/>
  <c r="AI208" i="6"/>
  <c r="AH208" i="6"/>
  <c r="AG208" i="6"/>
  <c r="AF208" i="6"/>
  <c r="AE208" i="6"/>
  <c r="AD208" i="6"/>
  <c r="AC208" i="6"/>
  <c r="AB208" i="6"/>
  <c r="AA208" i="6"/>
  <c r="Z208" i="6"/>
  <c r="Y208" i="6"/>
  <c r="X208" i="6"/>
  <c r="W208" i="6"/>
  <c r="V208" i="6"/>
  <c r="U208" i="6" s="1"/>
  <c r="AI207" i="6"/>
  <c r="AH207" i="6"/>
  <c r="AG207" i="6"/>
  <c r="AF207" i="6"/>
  <c r="AE207" i="6"/>
  <c r="AD207" i="6"/>
  <c r="AC207" i="6"/>
  <c r="AB207" i="6"/>
  <c r="AA207" i="6"/>
  <c r="Z207" i="6"/>
  <c r="Y207" i="6"/>
  <c r="X207" i="6"/>
  <c r="W207" i="6"/>
  <c r="V207" i="6"/>
  <c r="U207" i="6" s="1"/>
  <c r="AI206" i="6"/>
  <c r="AH206" i="6"/>
  <c r="AG206" i="6"/>
  <c r="AF206" i="6"/>
  <c r="AE206" i="6"/>
  <c r="AD206" i="6"/>
  <c r="AC206" i="6"/>
  <c r="AB206" i="6"/>
  <c r="AA206" i="6"/>
  <c r="Z206" i="6"/>
  <c r="Y206" i="6"/>
  <c r="X206" i="6"/>
  <c r="W206" i="6"/>
  <c r="V206" i="6"/>
  <c r="U206" i="6" s="1"/>
  <c r="AI205" i="6"/>
  <c r="AH205" i="6"/>
  <c r="AG205" i="6"/>
  <c r="AF205" i="6"/>
  <c r="AE205" i="6"/>
  <c r="AD205" i="6"/>
  <c r="AC205" i="6"/>
  <c r="AB205" i="6"/>
  <c r="AA205" i="6"/>
  <c r="Z205" i="6"/>
  <c r="Y205" i="6"/>
  <c r="X205" i="6"/>
  <c r="W205" i="6"/>
  <c r="V205" i="6"/>
  <c r="U205" i="6" s="1"/>
  <c r="AI204" i="6"/>
  <c r="AH204" i="6"/>
  <c r="AG204" i="6"/>
  <c r="AF204" i="6"/>
  <c r="AE204" i="6"/>
  <c r="AD204" i="6"/>
  <c r="AC204" i="6"/>
  <c r="AB204" i="6"/>
  <c r="AA204" i="6"/>
  <c r="Z204" i="6"/>
  <c r="Y204" i="6"/>
  <c r="X204" i="6"/>
  <c r="W204" i="6"/>
  <c r="V204" i="6"/>
  <c r="U204" i="6" s="1"/>
  <c r="AI203" i="6"/>
  <c r="AH203" i="6"/>
  <c r="AG203" i="6"/>
  <c r="AF203" i="6"/>
  <c r="AE203" i="6"/>
  <c r="AD203" i="6"/>
  <c r="AC203" i="6"/>
  <c r="AB203" i="6"/>
  <c r="AA203" i="6"/>
  <c r="Z203" i="6"/>
  <c r="Y203" i="6"/>
  <c r="X203" i="6"/>
  <c r="W203" i="6"/>
  <c r="V203" i="6"/>
  <c r="U203" i="6" s="1"/>
  <c r="AI202" i="6"/>
  <c r="AH202" i="6"/>
  <c r="AG202" i="6"/>
  <c r="AF202" i="6"/>
  <c r="AE202" i="6"/>
  <c r="AD202" i="6"/>
  <c r="AC202" i="6"/>
  <c r="AB202" i="6"/>
  <c r="AA202" i="6"/>
  <c r="Z202" i="6"/>
  <c r="Y202" i="6"/>
  <c r="X202" i="6"/>
  <c r="W202" i="6"/>
  <c r="V202" i="6"/>
  <c r="U202" i="6" s="1"/>
  <c r="AI201" i="6"/>
  <c r="AH201" i="6"/>
  <c r="AG201" i="6"/>
  <c r="AF201" i="6"/>
  <c r="AE201" i="6"/>
  <c r="AD201" i="6"/>
  <c r="AC201" i="6"/>
  <c r="AB201" i="6"/>
  <c r="AA201" i="6"/>
  <c r="Z201" i="6"/>
  <c r="Y201" i="6"/>
  <c r="X201" i="6"/>
  <c r="W201" i="6"/>
  <c r="V201" i="6"/>
  <c r="U201" i="6" s="1"/>
  <c r="AI200" i="6"/>
  <c r="AH200" i="6"/>
  <c r="AG200" i="6"/>
  <c r="AF200" i="6"/>
  <c r="AE200" i="6"/>
  <c r="AD200" i="6"/>
  <c r="AC200" i="6"/>
  <c r="AB200" i="6"/>
  <c r="AA200" i="6"/>
  <c r="Z200" i="6"/>
  <c r="Y200" i="6"/>
  <c r="X200" i="6"/>
  <c r="W200" i="6"/>
  <c r="V200" i="6"/>
  <c r="U200" i="6" s="1"/>
  <c r="AI199" i="6"/>
  <c r="AH199" i="6"/>
  <c r="AG199" i="6"/>
  <c r="AF199" i="6"/>
  <c r="AE199" i="6"/>
  <c r="AD199" i="6"/>
  <c r="AC199" i="6"/>
  <c r="AB199" i="6"/>
  <c r="AA199" i="6"/>
  <c r="Z199" i="6"/>
  <c r="Y199" i="6"/>
  <c r="X199" i="6"/>
  <c r="W199" i="6"/>
  <c r="V199" i="6"/>
  <c r="U199" i="6"/>
  <c r="AI198" i="6"/>
  <c r="AH198" i="6"/>
  <c r="AG198" i="6"/>
  <c r="AF198" i="6"/>
  <c r="AE198" i="6"/>
  <c r="AD198" i="6"/>
  <c r="AC198" i="6"/>
  <c r="AB198" i="6"/>
  <c r="AA198" i="6"/>
  <c r="Z198" i="6"/>
  <c r="Y198" i="6"/>
  <c r="X198" i="6"/>
  <c r="W198" i="6"/>
  <c r="V198" i="6"/>
  <c r="U198" i="6" s="1"/>
  <c r="AI197" i="6"/>
  <c r="AH197" i="6"/>
  <c r="AG197" i="6"/>
  <c r="AF197" i="6"/>
  <c r="AE197" i="6"/>
  <c r="AD197" i="6"/>
  <c r="AC197" i="6"/>
  <c r="AB197" i="6"/>
  <c r="AA197" i="6"/>
  <c r="Z197" i="6"/>
  <c r="Y197" i="6"/>
  <c r="X197" i="6"/>
  <c r="W197" i="6"/>
  <c r="V197" i="6"/>
  <c r="U197" i="6" s="1"/>
  <c r="AI196" i="6"/>
  <c r="AH196" i="6"/>
  <c r="AG196" i="6"/>
  <c r="AF196" i="6"/>
  <c r="AE196" i="6"/>
  <c r="AD196" i="6"/>
  <c r="AC196" i="6"/>
  <c r="AB196" i="6"/>
  <c r="AA196" i="6"/>
  <c r="Z196" i="6"/>
  <c r="Y196" i="6"/>
  <c r="X196" i="6"/>
  <c r="W196" i="6"/>
  <c r="V196" i="6"/>
  <c r="U196" i="6" s="1"/>
  <c r="AI195" i="6"/>
  <c r="AH195" i="6"/>
  <c r="AG195" i="6"/>
  <c r="AF195" i="6"/>
  <c r="AE195" i="6"/>
  <c r="AD195" i="6"/>
  <c r="AC195" i="6"/>
  <c r="AB195" i="6"/>
  <c r="AA195" i="6"/>
  <c r="Z195" i="6"/>
  <c r="Y195" i="6"/>
  <c r="X195" i="6"/>
  <c r="W195" i="6"/>
  <c r="V195" i="6"/>
  <c r="U195" i="6" s="1"/>
  <c r="AI194" i="6"/>
  <c r="AH194" i="6"/>
  <c r="AG194" i="6"/>
  <c r="AF194" i="6"/>
  <c r="AE194" i="6"/>
  <c r="AD194" i="6"/>
  <c r="AC194" i="6"/>
  <c r="AB194" i="6"/>
  <c r="AA194" i="6"/>
  <c r="Z194" i="6"/>
  <c r="Y194" i="6"/>
  <c r="X194" i="6"/>
  <c r="W194" i="6"/>
  <c r="V194" i="6"/>
  <c r="U194" i="6" s="1"/>
  <c r="AI193" i="6"/>
  <c r="AH193" i="6"/>
  <c r="AG193" i="6"/>
  <c r="AF193" i="6"/>
  <c r="AE193" i="6"/>
  <c r="AD193" i="6"/>
  <c r="AC193" i="6"/>
  <c r="AB193" i="6"/>
  <c r="AA193" i="6"/>
  <c r="Z193" i="6"/>
  <c r="Y193" i="6"/>
  <c r="X193" i="6"/>
  <c r="W193" i="6"/>
  <c r="V193" i="6"/>
  <c r="U193" i="6" s="1"/>
  <c r="AI192" i="6"/>
  <c r="AH192" i="6"/>
  <c r="AG192" i="6"/>
  <c r="AF192" i="6"/>
  <c r="AE192" i="6"/>
  <c r="AD192" i="6"/>
  <c r="AC192" i="6"/>
  <c r="AB192" i="6"/>
  <c r="AA192" i="6"/>
  <c r="Z192" i="6"/>
  <c r="Y192" i="6"/>
  <c r="X192" i="6"/>
  <c r="W192" i="6"/>
  <c r="V192" i="6"/>
  <c r="U192" i="6" s="1"/>
  <c r="AI191" i="6"/>
  <c r="AH191" i="6"/>
  <c r="AG191" i="6"/>
  <c r="AF191" i="6"/>
  <c r="AE191" i="6"/>
  <c r="AD191" i="6"/>
  <c r="AC191" i="6"/>
  <c r="AB191" i="6"/>
  <c r="AA191" i="6"/>
  <c r="Z191" i="6"/>
  <c r="Y191" i="6"/>
  <c r="X191" i="6"/>
  <c r="W191" i="6"/>
  <c r="V191" i="6"/>
  <c r="U191" i="6" s="1"/>
  <c r="AI190" i="6"/>
  <c r="AH190" i="6"/>
  <c r="AG190" i="6"/>
  <c r="AF190" i="6"/>
  <c r="AE190" i="6"/>
  <c r="AD190" i="6"/>
  <c r="AC190" i="6"/>
  <c r="AB190" i="6"/>
  <c r="AA190" i="6"/>
  <c r="Z190" i="6"/>
  <c r="Y190" i="6"/>
  <c r="X190" i="6"/>
  <c r="W190" i="6"/>
  <c r="V190" i="6"/>
  <c r="U190" i="6" s="1"/>
  <c r="AI189" i="6"/>
  <c r="AH189" i="6"/>
  <c r="AG189" i="6"/>
  <c r="AF189" i="6"/>
  <c r="AE189" i="6"/>
  <c r="AD189" i="6"/>
  <c r="AC189" i="6"/>
  <c r="AB189" i="6"/>
  <c r="AA189" i="6"/>
  <c r="Z189" i="6"/>
  <c r="Y189" i="6"/>
  <c r="X189" i="6"/>
  <c r="W189" i="6"/>
  <c r="V189" i="6"/>
  <c r="U189" i="6" s="1"/>
  <c r="AI188" i="6"/>
  <c r="AH188" i="6"/>
  <c r="AG188" i="6"/>
  <c r="AF188" i="6"/>
  <c r="AE188" i="6"/>
  <c r="AD188" i="6"/>
  <c r="AC188" i="6"/>
  <c r="AB188" i="6"/>
  <c r="AA188" i="6"/>
  <c r="Z188" i="6"/>
  <c r="Y188" i="6"/>
  <c r="X188" i="6"/>
  <c r="W188" i="6"/>
  <c r="V188" i="6"/>
  <c r="U188" i="6" s="1"/>
  <c r="AI187" i="6"/>
  <c r="AH187" i="6"/>
  <c r="AG187" i="6"/>
  <c r="AF187" i="6"/>
  <c r="AE187" i="6"/>
  <c r="AD187" i="6"/>
  <c r="AC187" i="6"/>
  <c r="AB187" i="6"/>
  <c r="AA187" i="6"/>
  <c r="Z187" i="6"/>
  <c r="Y187" i="6"/>
  <c r="X187" i="6"/>
  <c r="W187" i="6"/>
  <c r="V187" i="6"/>
  <c r="U187" i="6" s="1"/>
  <c r="AI186" i="6"/>
  <c r="AH186" i="6"/>
  <c r="AG186" i="6"/>
  <c r="AF186" i="6"/>
  <c r="AE186" i="6"/>
  <c r="AD186" i="6"/>
  <c r="AC186" i="6"/>
  <c r="AB186" i="6"/>
  <c r="AA186" i="6"/>
  <c r="Z186" i="6"/>
  <c r="Y186" i="6"/>
  <c r="X186" i="6"/>
  <c r="W186" i="6"/>
  <c r="V186" i="6"/>
  <c r="U186" i="6" s="1"/>
  <c r="AI185" i="6"/>
  <c r="AH185" i="6"/>
  <c r="AG185" i="6"/>
  <c r="AF185" i="6"/>
  <c r="AE185" i="6"/>
  <c r="AD185" i="6"/>
  <c r="AC185" i="6"/>
  <c r="AB185" i="6"/>
  <c r="AA185" i="6"/>
  <c r="Z185" i="6"/>
  <c r="Y185" i="6"/>
  <c r="X185" i="6"/>
  <c r="W185" i="6"/>
  <c r="V185" i="6"/>
  <c r="U185" i="6" s="1"/>
  <c r="AI184" i="6"/>
  <c r="AH184" i="6"/>
  <c r="AG184" i="6"/>
  <c r="AF184" i="6"/>
  <c r="AE184" i="6"/>
  <c r="AD184" i="6"/>
  <c r="AC184" i="6"/>
  <c r="AB184" i="6"/>
  <c r="AA184" i="6"/>
  <c r="Z184" i="6"/>
  <c r="Y184" i="6"/>
  <c r="X184" i="6"/>
  <c r="W184" i="6"/>
  <c r="V184" i="6"/>
  <c r="U184" i="6" s="1"/>
  <c r="AI183" i="6"/>
  <c r="AH183" i="6"/>
  <c r="AG183" i="6"/>
  <c r="AF183" i="6"/>
  <c r="AE183" i="6"/>
  <c r="AD183" i="6"/>
  <c r="AC183" i="6"/>
  <c r="AB183" i="6"/>
  <c r="AA183" i="6"/>
  <c r="Z183" i="6"/>
  <c r="Y183" i="6"/>
  <c r="X183" i="6"/>
  <c r="W183" i="6"/>
  <c r="V183" i="6"/>
  <c r="U183" i="6" s="1"/>
  <c r="AI182" i="6"/>
  <c r="AH182" i="6"/>
  <c r="AG182" i="6"/>
  <c r="AF182" i="6"/>
  <c r="AE182" i="6"/>
  <c r="AD182" i="6"/>
  <c r="AC182" i="6"/>
  <c r="AB182" i="6"/>
  <c r="AA182" i="6"/>
  <c r="Z182" i="6"/>
  <c r="Y182" i="6"/>
  <c r="X182" i="6"/>
  <c r="W182" i="6"/>
  <c r="V182" i="6"/>
  <c r="U182" i="6" s="1"/>
  <c r="AI181" i="6"/>
  <c r="AH181" i="6"/>
  <c r="AG181" i="6"/>
  <c r="AF181" i="6"/>
  <c r="AE181" i="6"/>
  <c r="AD181" i="6"/>
  <c r="AC181" i="6"/>
  <c r="AB181" i="6"/>
  <c r="AA181" i="6"/>
  <c r="Z181" i="6"/>
  <c r="Y181" i="6"/>
  <c r="X181" i="6"/>
  <c r="W181" i="6"/>
  <c r="V181" i="6"/>
  <c r="U181" i="6" s="1"/>
  <c r="AI180" i="6"/>
  <c r="AH180" i="6"/>
  <c r="AG180" i="6"/>
  <c r="AF180" i="6"/>
  <c r="AE180" i="6"/>
  <c r="AD180" i="6"/>
  <c r="AC180" i="6"/>
  <c r="AB180" i="6"/>
  <c r="AA180" i="6"/>
  <c r="Z180" i="6"/>
  <c r="Y180" i="6"/>
  <c r="X180" i="6"/>
  <c r="W180" i="6"/>
  <c r="V180" i="6"/>
  <c r="U180" i="6" s="1"/>
  <c r="AI179" i="6"/>
  <c r="AH179" i="6"/>
  <c r="AG179" i="6"/>
  <c r="AF179" i="6"/>
  <c r="AE179" i="6"/>
  <c r="AD179" i="6"/>
  <c r="AC179" i="6"/>
  <c r="AB179" i="6"/>
  <c r="AA179" i="6"/>
  <c r="Z179" i="6"/>
  <c r="Y179" i="6"/>
  <c r="X179" i="6"/>
  <c r="W179" i="6"/>
  <c r="V179" i="6"/>
  <c r="U179" i="6" s="1"/>
  <c r="AI178" i="6"/>
  <c r="AH178" i="6"/>
  <c r="AG178" i="6"/>
  <c r="AF178" i="6"/>
  <c r="AE178" i="6"/>
  <c r="AD178" i="6"/>
  <c r="AC178" i="6"/>
  <c r="AB178" i="6"/>
  <c r="AA178" i="6"/>
  <c r="Z178" i="6"/>
  <c r="Y178" i="6"/>
  <c r="X178" i="6"/>
  <c r="W178" i="6"/>
  <c r="V178" i="6"/>
  <c r="U178" i="6" s="1"/>
  <c r="AI177" i="6"/>
  <c r="AH177" i="6"/>
  <c r="AG177" i="6"/>
  <c r="AF177" i="6"/>
  <c r="AE177" i="6"/>
  <c r="AD177" i="6"/>
  <c r="AC177" i="6"/>
  <c r="AB177" i="6"/>
  <c r="AA177" i="6"/>
  <c r="Z177" i="6"/>
  <c r="Y177" i="6"/>
  <c r="X177" i="6"/>
  <c r="W177" i="6"/>
  <c r="V177" i="6"/>
  <c r="U177" i="6" s="1"/>
  <c r="AI176" i="6"/>
  <c r="AH176" i="6"/>
  <c r="AG176" i="6"/>
  <c r="AF176" i="6"/>
  <c r="AE176" i="6"/>
  <c r="AD176" i="6"/>
  <c r="AC176" i="6"/>
  <c r="AB176" i="6"/>
  <c r="AA176" i="6"/>
  <c r="Z176" i="6"/>
  <c r="Y176" i="6"/>
  <c r="X176" i="6"/>
  <c r="W176" i="6"/>
  <c r="V176" i="6"/>
  <c r="U176" i="6" s="1"/>
  <c r="AI175" i="6"/>
  <c r="AH175" i="6"/>
  <c r="AG175" i="6"/>
  <c r="AF175" i="6"/>
  <c r="AE175" i="6"/>
  <c r="AD175" i="6"/>
  <c r="AC175" i="6"/>
  <c r="AB175" i="6"/>
  <c r="AA175" i="6"/>
  <c r="Z175" i="6"/>
  <c r="Y175" i="6"/>
  <c r="X175" i="6"/>
  <c r="W175" i="6"/>
  <c r="V175" i="6"/>
  <c r="U175" i="6" s="1"/>
  <c r="AI174" i="6"/>
  <c r="AH174" i="6"/>
  <c r="AG174" i="6"/>
  <c r="AF174" i="6"/>
  <c r="AE174" i="6"/>
  <c r="AD174" i="6"/>
  <c r="AC174" i="6"/>
  <c r="AB174" i="6"/>
  <c r="AA174" i="6"/>
  <c r="Z174" i="6"/>
  <c r="Y174" i="6"/>
  <c r="X174" i="6"/>
  <c r="W174" i="6"/>
  <c r="V174" i="6"/>
  <c r="U174" i="6" s="1"/>
  <c r="AI173" i="6"/>
  <c r="AH173" i="6"/>
  <c r="AG173" i="6"/>
  <c r="AF173" i="6"/>
  <c r="AE173" i="6"/>
  <c r="AD173" i="6"/>
  <c r="AC173" i="6"/>
  <c r="AB173" i="6"/>
  <c r="AA173" i="6"/>
  <c r="Z173" i="6"/>
  <c r="Y173" i="6"/>
  <c r="X173" i="6"/>
  <c r="W173" i="6"/>
  <c r="V173" i="6"/>
  <c r="U173" i="6" s="1"/>
  <c r="AI172" i="6"/>
  <c r="AH172" i="6"/>
  <c r="AG172" i="6"/>
  <c r="AF172" i="6"/>
  <c r="AE172" i="6"/>
  <c r="AD172" i="6"/>
  <c r="AC172" i="6"/>
  <c r="AB172" i="6"/>
  <c r="AA172" i="6"/>
  <c r="Z172" i="6"/>
  <c r="Y172" i="6"/>
  <c r="X172" i="6"/>
  <c r="W172" i="6"/>
  <c r="V172" i="6"/>
  <c r="U172" i="6" s="1"/>
  <c r="AI171" i="6"/>
  <c r="AH171" i="6"/>
  <c r="AG171" i="6"/>
  <c r="AF171" i="6"/>
  <c r="AE171" i="6"/>
  <c r="AD171" i="6"/>
  <c r="AC171" i="6"/>
  <c r="AB171" i="6"/>
  <c r="AA171" i="6"/>
  <c r="Z171" i="6"/>
  <c r="Y171" i="6"/>
  <c r="X171" i="6"/>
  <c r="W171" i="6"/>
  <c r="V171" i="6"/>
  <c r="U171" i="6" s="1"/>
  <c r="AI170" i="6"/>
  <c r="AH170" i="6"/>
  <c r="AG170" i="6"/>
  <c r="AF170" i="6"/>
  <c r="AE170" i="6"/>
  <c r="AD170" i="6"/>
  <c r="AC170" i="6"/>
  <c r="AB170" i="6"/>
  <c r="AA170" i="6"/>
  <c r="Z170" i="6"/>
  <c r="Y170" i="6"/>
  <c r="X170" i="6"/>
  <c r="W170" i="6"/>
  <c r="V170" i="6"/>
  <c r="U170" i="6" s="1"/>
  <c r="AI169" i="6"/>
  <c r="AH169" i="6"/>
  <c r="AG169" i="6"/>
  <c r="AF169" i="6"/>
  <c r="AE169" i="6"/>
  <c r="AD169" i="6"/>
  <c r="AC169" i="6"/>
  <c r="AB169" i="6"/>
  <c r="AA169" i="6"/>
  <c r="Z169" i="6"/>
  <c r="Y169" i="6"/>
  <c r="X169" i="6"/>
  <c r="W169" i="6"/>
  <c r="V169" i="6"/>
  <c r="U169" i="6" s="1"/>
  <c r="AI168" i="6"/>
  <c r="AH168" i="6"/>
  <c r="AG168" i="6"/>
  <c r="AF168" i="6"/>
  <c r="AE168" i="6"/>
  <c r="AD168" i="6"/>
  <c r="AC168" i="6"/>
  <c r="AB168" i="6"/>
  <c r="AA168" i="6"/>
  <c r="Z168" i="6"/>
  <c r="Y168" i="6"/>
  <c r="X168" i="6"/>
  <c r="W168" i="6"/>
  <c r="V168" i="6"/>
  <c r="U168" i="6" s="1"/>
  <c r="AI167" i="6"/>
  <c r="AH167" i="6"/>
  <c r="AG167" i="6"/>
  <c r="AF167" i="6"/>
  <c r="AE167" i="6"/>
  <c r="AD167" i="6"/>
  <c r="AC167" i="6"/>
  <c r="AB167" i="6"/>
  <c r="AA167" i="6"/>
  <c r="Z167" i="6"/>
  <c r="Y167" i="6"/>
  <c r="X167" i="6"/>
  <c r="W167" i="6"/>
  <c r="V167" i="6"/>
  <c r="U167" i="6" s="1"/>
  <c r="AI166" i="6"/>
  <c r="AH166" i="6"/>
  <c r="AG166" i="6"/>
  <c r="AF166" i="6"/>
  <c r="AE166" i="6"/>
  <c r="AD166" i="6"/>
  <c r="AC166" i="6"/>
  <c r="AB166" i="6"/>
  <c r="AA166" i="6"/>
  <c r="Z166" i="6"/>
  <c r="Y166" i="6"/>
  <c r="X166" i="6"/>
  <c r="W166" i="6"/>
  <c r="V166" i="6"/>
  <c r="U166" i="6" s="1"/>
  <c r="AI165" i="6"/>
  <c r="AH165" i="6"/>
  <c r="AG165" i="6"/>
  <c r="AF165" i="6"/>
  <c r="AE165" i="6"/>
  <c r="AD165" i="6"/>
  <c r="AC165" i="6"/>
  <c r="AB165" i="6"/>
  <c r="AA165" i="6"/>
  <c r="Z165" i="6"/>
  <c r="Y165" i="6"/>
  <c r="X165" i="6"/>
  <c r="W165" i="6"/>
  <c r="V165" i="6"/>
  <c r="U165" i="6" s="1"/>
  <c r="AI164" i="6"/>
  <c r="AH164" i="6"/>
  <c r="AG164" i="6"/>
  <c r="AF164" i="6"/>
  <c r="AE164" i="6"/>
  <c r="AD164" i="6"/>
  <c r="AC164" i="6"/>
  <c r="AB164" i="6"/>
  <c r="AA164" i="6"/>
  <c r="Z164" i="6"/>
  <c r="Y164" i="6"/>
  <c r="X164" i="6"/>
  <c r="W164" i="6"/>
  <c r="V164" i="6"/>
  <c r="U164" i="6" s="1"/>
  <c r="AI163" i="6"/>
  <c r="AH163" i="6"/>
  <c r="AG163" i="6"/>
  <c r="AF163" i="6"/>
  <c r="AE163" i="6"/>
  <c r="AD163" i="6"/>
  <c r="AC163" i="6"/>
  <c r="AB163" i="6"/>
  <c r="AA163" i="6"/>
  <c r="Z163" i="6"/>
  <c r="Y163" i="6"/>
  <c r="X163" i="6"/>
  <c r="W163" i="6"/>
  <c r="V163" i="6"/>
  <c r="U163" i="6" s="1"/>
  <c r="AI162" i="6"/>
  <c r="AH162" i="6"/>
  <c r="AG162" i="6"/>
  <c r="AF162" i="6"/>
  <c r="AE162" i="6"/>
  <c r="AD162" i="6"/>
  <c r="AC162" i="6"/>
  <c r="AB162" i="6"/>
  <c r="AA162" i="6"/>
  <c r="Z162" i="6"/>
  <c r="Y162" i="6"/>
  <c r="X162" i="6"/>
  <c r="W162" i="6"/>
  <c r="V162" i="6"/>
  <c r="U162" i="6" s="1"/>
  <c r="AI161" i="6"/>
  <c r="AH161" i="6"/>
  <c r="AG161" i="6"/>
  <c r="AF161" i="6"/>
  <c r="AE161" i="6"/>
  <c r="AD161" i="6"/>
  <c r="AC161" i="6"/>
  <c r="AB161" i="6"/>
  <c r="AA161" i="6"/>
  <c r="Z161" i="6"/>
  <c r="Y161" i="6"/>
  <c r="X161" i="6"/>
  <c r="W161" i="6"/>
  <c r="V161" i="6"/>
  <c r="U161" i="6" s="1"/>
  <c r="AI160" i="6"/>
  <c r="AH160" i="6"/>
  <c r="AG160" i="6"/>
  <c r="AF160" i="6"/>
  <c r="AE160" i="6"/>
  <c r="AD160" i="6"/>
  <c r="AC160" i="6"/>
  <c r="AB160" i="6"/>
  <c r="AA160" i="6"/>
  <c r="Z160" i="6"/>
  <c r="Y160" i="6"/>
  <c r="X160" i="6"/>
  <c r="W160" i="6"/>
  <c r="V160" i="6"/>
  <c r="U160" i="6" s="1"/>
  <c r="AI159" i="6"/>
  <c r="AH159" i="6"/>
  <c r="AG159" i="6"/>
  <c r="AF159" i="6"/>
  <c r="AE159" i="6"/>
  <c r="AD159" i="6"/>
  <c r="AC159" i="6"/>
  <c r="AB159" i="6"/>
  <c r="AA159" i="6"/>
  <c r="Z159" i="6"/>
  <c r="Y159" i="6"/>
  <c r="X159" i="6"/>
  <c r="W159" i="6"/>
  <c r="V159" i="6"/>
  <c r="U159" i="6" s="1"/>
  <c r="AI158" i="6"/>
  <c r="AH158" i="6"/>
  <c r="AG158" i="6"/>
  <c r="AF158" i="6"/>
  <c r="AE158" i="6"/>
  <c r="AD158" i="6"/>
  <c r="AC158" i="6"/>
  <c r="AB158" i="6"/>
  <c r="AA158" i="6"/>
  <c r="Z158" i="6"/>
  <c r="Y158" i="6"/>
  <c r="X158" i="6"/>
  <c r="W158" i="6"/>
  <c r="V158" i="6"/>
  <c r="U158" i="6" s="1"/>
  <c r="AI157" i="6"/>
  <c r="AH157" i="6"/>
  <c r="AG157" i="6"/>
  <c r="AF157" i="6"/>
  <c r="AE157" i="6"/>
  <c r="AD157" i="6"/>
  <c r="AC157" i="6"/>
  <c r="AB157" i="6"/>
  <c r="AA157" i="6"/>
  <c r="Z157" i="6"/>
  <c r="Y157" i="6"/>
  <c r="X157" i="6"/>
  <c r="W157" i="6"/>
  <c r="V157" i="6"/>
  <c r="U157" i="6" s="1"/>
  <c r="AI156" i="6"/>
  <c r="AH156" i="6"/>
  <c r="AG156" i="6"/>
  <c r="AF156" i="6"/>
  <c r="AE156" i="6"/>
  <c r="AD156" i="6"/>
  <c r="AC156" i="6"/>
  <c r="AB156" i="6"/>
  <c r="AA156" i="6"/>
  <c r="Z156" i="6"/>
  <c r="Y156" i="6"/>
  <c r="X156" i="6"/>
  <c r="W156" i="6"/>
  <c r="V156" i="6"/>
  <c r="U156" i="6" s="1"/>
  <c r="AI155" i="6"/>
  <c r="AH155" i="6"/>
  <c r="AG155" i="6"/>
  <c r="AF155" i="6"/>
  <c r="AE155" i="6"/>
  <c r="AD155" i="6"/>
  <c r="AC155" i="6"/>
  <c r="AB155" i="6"/>
  <c r="AA155" i="6"/>
  <c r="Z155" i="6"/>
  <c r="Y155" i="6"/>
  <c r="X155" i="6"/>
  <c r="W155" i="6"/>
  <c r="V155" i="6"/>
  <c r="U155" i="6" s="1"/>
  <c r="AI154" i="6"/>
  <c r="AH154" i="6"/>
  <c r="AG154" i="6"/>
  <c r="AF154" i="6"/>
  <c r="AE154" i="6"/>
  <c r="AD154" i="6"/>
  <c r="AC154" i="6"/>
  <c r="AB154" i="6"/>
  <c r="AA154" i="6"/>
  <c r="Z154" i="6"/>
  <c r="Y154" i="6"/>
  <c r="X154" i="6"/>
  <c r="W154" i="6"/>
  <c r="V154" i="6"/>
  <c r="U154" i="6" s="1"/>
  <c r="AI153" i="6"/>
  <c r="AH153" i="6"/>
  <c r="AG153" i="6"/>
  <c r="AF153" i="6"/>
  <c r="AE153" i="6"/>
  <c r="AD153" i="6"/>
  <c r="AC153" i="6"/>
  <c r="AB153" i="6"/>
  <c r="AA153" i="6"/>
  <c r="Z153" i="6"/>
  <c r="Y153" i="6"/>
  <c r="X153" i="6"/>
  <c r="W153" i="6"/>
  <c r="V153" i="6"/>
  <c r="U153" i="6" s="1"/>
  <c r="AI152" i="6"/>
  <c r="AH152" i="6"/>
  <c r="AG152" i="6"/>
  <c r="AF152" i="6"/>
  <c r="AE152" i="6"/>
  <c r="AD152" i="6"/>
  <c r="AC152" i="6"/>
  <c r="AB152" i="6"/>
  <c r="AA152" i="6"/>
  <c r="Z152" i="6"/>
  <c r="Y152" i="6"/>
  <c r="X152" i="6"/>
  <c r="W152" i="6"/>
  <c r="V152" i="6"/>
  <c r="U152" i="6" s="1"/>
  <c r="AI151" i="6"/>
  <c r="AH151" i="6"/>
  <c r="AG151" i="6"/>
  <c r="AF151" i="6"/>
  <c r="AE151" i="6"/>
  <c r="AD151" i="6"/>
  <c r="AC151" i="6"/>
  <c r="AB151" i="6"/>
  <c r="AA151" i="6"/>
  <c r="Z151" i="6"/>
  <c r="Y151" i="6"/>
  <c r="X151" i="6"/>
  <c r="W151" i="6"/>
  <c r="V151" i="6"/>
  <c r="U151" i="6" s="1"/>
  <c r="AI150" i="6"/>
  <c r="AH150" i="6"/>
  <c r="AG150" i="6"/>
  <c r="AF150" i="6"/>
  <c r="AE150" i="6"/>
  <c r="AD150" i="6"/>
  <c r="AC150" i="6"/>
  <c r="AB150" i="6"/>
  <c r="AA150" i="6"/>
  <c r="Z150" i="6"/>
  <c r="Y150" i="6"/>
  <c r="X150" i="6"/>
  <c r="W150" i="6"/>
  <c r="V150" i="6"/>
  <c r="U150" i="6" s="1"/>
  <c r="AI149" i="6"/>
  <c r="AH149" i="6"/>
  <c r="AG149" i="6"/>
  <c r="AF149" i="6"/>
  <c r="AE149" i="6"/>
  <c r="AD149" i="6"/>
  <c r="AC149" i="6"/>
  <c r="AB149" i="6"/>
  <c r="AA149" i="6"/>
  <c r="Z149" i="6"/>
  <c r="Y149" i="6"/>
  <c r="X149" i="6"/>
  <c r="W149" i="6"/>
  <c r="V149" i="6"/>
  <c r="U149" i="6" s="1"/>
  <c r="AI148" i="6"/>
  <c r="AH148" i="6"/>
  <c r="AG148" i="6"/>
  <c r="AF148" i="6"/>
  <c r="AE148" i="6"/>
  <c r="AD148" i="6"/>
  <c r="AC148" i="6"/>
  <c r="AB148" i="6"/>
  <c r="AA148" i="6"/>
  <c r="Z148" i="6"/>
  <c r="Y148" i="6"/>
  <c r="X148" i="6"/>
  <c r="W148" i="6"/>
  <c r="V148" i="6"/>
  <c r="U148" i="6" s="1"/>
  <c r="AI147" i="6"/>
  <c r="AH147" i="6"/>
  <c r="AG147" i="6"/>
  <c r="AF147" i="6"/>
  <c r="AE147" i="6"/>
  <c r="AD147" i="6"/>
  <c r="AC147" i="6"/>
  <c r="AB147" i="6"/>
  <c r="AA147" i="6"/>
  <c r="Z147" i="6"/>
  <c r="Y147" i="6"/>
  <c r="X147" i="6"/>
  <c r="W147" i="6"/>
  <c r="V147" i="6"/>
  <c r="U147" i="6" s="1"/>
  <c r="AI146" i="6"/>
  <c r="AH146" i="6"/>
  <c r="AG146" i="6"/>
  <c r="AF146" i="6"/>
  <c r="AE146" i="6"/>
  <c r="AD146" i="6"/>
  <c r="AC146" i="6"/>
  <c r="AB146" i="6"/>
  <c r="AA146" i="6"/>
  <c r="Z146" i="6"/>
  <c r="Y146" i="6"/>
  <c r="X146" i="6"/>
  <c r="W146" i="6"/>
  <c r="V146" i="6"/>
  <c r="U146" i="6" s="1"/>
  <c r="AI145" i="6"/>
  <c r="AH145" i="6"/>
  <c r="AG145" i="6"/>
  <c r="AF145" i="6"/>
  <c r="AE145" i="6"/>
  <c r="AD145" i="6"/>
  <c r="AC145" i="6"/>
  <c r="AB145" i="6"/>
  <c r="AA145" i="6"/>
  <c r="Z145" i="6"/>
  <c r="Y145" i="6"/>
  <c r="X145" i="6"/>
  <c r="W145" i="6"/>
  <c r="V145" i="6"/>
  <c r="U145" i="6" s="1"/>
  <c r="AI144" i="6"/>
  <c r="AH144" i="6"/>
  <c r="AG144" i="6"/>
  <c r="AF144" i="6"/>
  <c r="AE144" i="6"/>
  <c r="AD144" i="6"/>
  <c r="AC144" i="6"/>
  <c r="AB144" i="6"/>
  <c r="AA144" i="6"/>
  <c r="Z144" i="6"/>
  <c r="Y144" i="6"/>
  <c r="X144" i="6"/>
  <c r="W144" i="6"/>
  <c r="V144" i="6"/>
  <c r="U144" i="6" s="1"/>
  <c r="AI143" i="6"/>
  <c r="AH143" i="6"/>
  <c r="AG143" i="6"/>
  <c r="AF143" i="6"/>
  <c r="AE143" i="6"/>
  <c r="AD143" i="6"/>
  <c r="AC143" i="6"/>
  <c r="AB143" i="6"/>
  <c r="AA143" i="6"/>
  <c r="Z143" i="6"/>
  <c r="Y143" i="6"/>
  <c r="X143" i="6"/>
  <c r="W143" i="6"/>
  <c r="V143" i="6"/>
  <c r="U143" i="6" s="1"/>
  <c r="AI142" i="6"/>
  <c r="AH142" i="6"/>
  <c r="AG142" i="6"/>
  <c r="AF142" i="6"/>
  <c r="AE142" i="6"/>
  <c r="AD142" i="6"/>
  <c r="AC142" i="6"/>
  <c r="AB142" i="6"/>
  <c r="AA142" i="6"/>
  <c r="Z142" i="6"/>
  <c r="Y142" i="6"/>
  <c r="X142" i="6"/>
  <c r="W142" i="6"/>
  <c r="V142" i="6"/>
  <c r="U142" i="6" s="1"/>
  <c r="AI141" i="6"/>
  <c r="AH141" i="6"/>
  <c r="AG141" i="6"/>
  <c r="AF141" i="6"/>
  <c r="AE141" i="6"/>
  <c r="AD141" i="6"/>
  <c r="AC141" i="6"/>
  <c r="AB141" i="6"/>
  <c r="AA141" i="6"/>
  <c r="Z141" i="6"/>
  <c r="Y141" i="6"/>
  <c r="X141" i="6"/>
  <c r="W141" i="6"/>
  <c r="V141" i="6"/>
  <c r="U141" i="6" s="1"/>
  <c r="AI140" i="6"/>
  <c r="AH140" i="6"/>
  <c r="AG140" i="6"/>
  <c r="AF140" i="6"/>
  <c r="AE140" i="6"/>
  <c r="AD140" i="6"/>
  <c r="AC140" i="6"/>
  <c r="AB140" i="6"/>
  <c r="AA140" i="6"/>
  <c r="Z140" i="6"/>
  <c r="Y140" i="6"/>
  <c r="X140" i="6"/>
  <c r="W140" i="6"/>
  <c r="V140" i="6"/>
  <c r="U140" i="6" s="1"/>
  <c r="AI139" i="6"/>
  <c r="AH139" i="6"/>
  <c r="AG139" i="6"/>
  <c r="AF139" i="6"/>
  <c r="AE139" i="6"/>
  <c r="AD139" i="6"/>
  <c r="AC139" i="6"/>
  <c r="AB139" i="6"/>
  <c r="AA139" i="6"/>
  <c r="Z139" i="6"/>
  <c r="Y139" i="6"/>
  <c r="X139" i="6"/>
  <c r="W139" i="6"/>
  <c r="V139" i="6"/>
  <c r="U139" i="6" s="1"/>
  <c r="AI138" i="6"/>
  <c r="AH138" i="6"/>
  <c r="AG138" i="6"/>
  <c r="AF138" i="6"/>
  <c r="AE138" i="6"/>
  <c r="AD138" i="6"/>
  <c r="AC138" i="6"/>
  <c r="AB138" i="6"/>
  <c r="AA138" i="6"/>
  <c r="Z138" i="6"/>
  <c r="Y138" i="6"/>
  <c r="X138" i="6"/>
  <c r="W138" i="6"/>
  <c r="V138" i="6"/>
  <c r="U138" i="6" s="1"/>
  <c r="AI137" i="6"/>
  <c r="AH137" i="6"/>
  <c r="AG137" i="6"/>
  <c r="AF137" i="6"/>
  <c r="AE137" i="6"/>
  <c r="AD137" i="6"/>
  <c r="AC137" i="6"/>
  <c r="AB137" i="6"/>
  <c r="AA137" i="6"/>
  <c r="Z137" i="6"/>
  <c r="Y137" i="6"/>
  <c r="X137" i="6"/>
  <c r="W137" i="6"/>
  <c r="V137" i="6"/>
  <c r="U137" i="6" s="1"/>
  <c r="AI136" i="6"/>
  <c r="AH136" i="6"/>
  <c r="AG136" i="6"/>
  <c r="AF136" i="6"/>
  <c r="AE136" i="6"/>
  <c r="AD136" i="6"/>
  <c r="AC136" i="6"/>
  <c r="AB136" i="6"/>
  <c r="AA136" i="6"/>
  <c r="Z136" i="6"/>
  <c r="Y136" i="6"/>
  <c r="X136" i="6"/>
  <c r="W136" i="6"/>
  <c r="V136" i="6"/>
  <c r="U136" i="6" s="1"/>
  <c r="AI135" i="6"/>
  <c r="AH135" i="6"/>
  <c r="AG135" i="6"/>
  <c r="AF135" i="6"/>
  <c r="AE135" i="6"/>
  <c r="AD135" i="6"/>
  <c r="AC135" i="6"/>
  <c r="AB135" i="6"/>
  <c r="AA135" i="6"/>
  <c r="Z135" i="6"/>
  <c r="Y135" i="6"/>
  <c r="X135" i="6"/>
  <c r="W135" i="6"/>
  <c r="V135" i="6"/>
  <c r="U135" i="6" s="1"/>
  <c r="AI134" i="6"/>
  <c r="AH134" i="6"/>
  <c r="AG134" i="6"/>
  <c r="AF134" i="6"/>
  <c r="AE134" i="6"/>
  <c r="AD134" i="6"/>
  <c r="AC134" i="6"/>
  <c r="AB134" i="6"/>
  <c r="AA134" i="6"/>
  <c r="Z134" i="6"/>
  <c r="Y134" i="6"/>
  <c r="X134" i="6"/>
  <c r="W134" i="6"/>
  <c r="V134" i="6"/>
  <c r="U134" i="6" s="1"/>
  <c r="AI133" i="6"/>
  <c r="AH133" i="6"/>
  <c r="AG133" i="6"/>
  <c r="AF133" i="6"/>
  <c r="AE133" i="6"/>
  <c r="AD133" i="6"/>
  <c r="AC133" i="6"/>
  <c r="AB133" i="6"/>
  <c r="AA133" i="6"/>
  <c r="Z133" i="6"/>
  <c r="Y133" i="6"/>
  <c r="X133" i="6"/>
  <c r="W133" i="6"/>
  <c r="V133" i="6"/>
  <c r="U133" i="6" s="1"/>
  <c r="AI132" i="6"/>
  <c r="AH132" i="6"/>
  <c r="AG132" i="6"/>
  <c r="AF132" i="6"/>
  <c r="AE132" i="6"/>
  <c r="AD132" i="6"/>
  <c r="AC132" i="6"/>
  <c r="AB132" i="6"/>
  <c r="AA132" i="6"/>
  <c r="Z132" i="6"/>
  <c r="Y132" i="6"/>
  <c r="X132" i="6"/>
  <c r="W132" i="6"/>
  <c r="V132" i="6"/>
  <c r="U132" i="6" s="1"/>
  <c r="AI131" i="6"/>
  <c r="AH131" i="6"/>
  <c r="AG131" i="6"/>
  <c r="AF131" i="6"/>
  <c r="AE131" i="6"/>
  <c r="AD131" i="6"/>
  <c r="AC131" i="6"/>
  <c r="AB131" i="6"/>
  <c r="AA131" i="6"/>
  <c r="Z131" i="6"/>
  <c r="Y131" i="6"/>
  <c r="X131" i="6"/>
  <c r="W131" i="6"/>
  <c r="V131" i="6"/>
  <c r="U131" i="6" s="1"/>
  <c r="AI130" i="6"/>
  <c r="AH130" i="6"/>
  <c r="AG130" i="6"/>
  <c r="AF130" i="6"/>
  <c r="AE130" i="6"/>
  <c r="AD130" i="6"/>
  <c r="AC130" i="6"/>
  <c r="AB130" i="6"/>
  <c r="AA130" i="6"/>
  <c r="Z130" i="6"/>
  <c r="Y130" i="6"/>
  <c r="X130" i="6"/>
  <c r="W130" i="6"/>
  <c r="V130" i="6"/>
  <c r="U130" i="6" s="1"/>
  <c r="AI129" i="6"/>
  <c r="AH129" i="6"/>
  <c r="AG129" i="6"/>
  <c r="AF129" i="6"/>
  <c r="AE129" i="6"/>
  <c r="AD129" i="6"/>
  <c r="AC129" i="6"/>
  <c r="AB129" i="6"/>
  <c r="AA129" i="6"/>
  <c r="Z129" i="6"/>
  <c r="Y129" i="6"/>
  <c r="X129" i="6"/>
  <c r="W129" i="6"/>
  <c r="V129" i="6"/>
  <c r="U129" i="6" s="1"/>
  <c r="AI128" i="6"/>
  <c r="AH128" i="6"/>
  <c r="AG128" i="6"/>
  <c r="AF128" i="6"/>
  <c r="AE128" i="6"/>
  <c r="AD128" i="6"/>
  <c r="AC128" i="6"/>
  <c r="AB128" i="6"/>
  <c r="AA128" i="6"/>
  <c r="Z128" i="6"/>
  <c r="Y128" i="6"/>
  <c r="X128" i="6"/>
  <c r="W128" i="6"/>
  <c r="V128" i="6"/>
  <c r="U128" i="6" s="1"/>
  <c r="AI127" i="6"/>
  <c r="AH127" i="6"/>
  <c r="AG127" i="6"/>
  <c r="AF127" i="6"/>
  <c r="AE127" i="6"/>
  <c r="AD127" i="6"/>
  <c r="AC127" i="6"/>
  <c r="AB127" i="6"/>
  <c r="AA127" i="6"/>
  <c r="Z127" i="6"/>
  <c r="Y127" i="6"/>
  <c r="X127" i="6"/>
  <c r="W127" i="6"/>
  <c r="V127" i="6"/>
  <c r="U127" i="6" s="1"/>
  <c r="AI126" i="6"/>
  <c r="AH126" i="6"/>
  <c r="AG126" i="6"/>
  <c r="AF126" i="6"/>
  <c r="AE126" i="6"/>
  <c r="AD126" i="6"/>
  <c r="AC126" i="6"/>
  <c r="AB126" i="6"/>
  <c r="AA126" i="6"/>
  <c r="Z126" i="6"/>
  <c r="Y126" i="6"/>
  <c r="X126" i="6"/>
  <c r="W126" i="6"/>
  <c r="V126" i="6"/>
  <c r="U126" i="6" s="1"/>
  <c r="AI125" i="6"/>
  <c r="AH125" i="6"/>
  <c r="AG125" i="6"/>
  <c r="AF125" i="6"/>
  <c r="AE125" i="6"/>
  <c r="AD125" i="6"/>
  <c r="AC125" i="6"/>
  <c r="AB125" i="6"/>
  <c r="AA125" i="6"/>
  <c r="Z125" i="6"/>
  <c r="Y125" i="6"/>
  <c r="X125" i="6"/>
  <c r="W125" i="6"/>
  <c r="V125" i="6"/>
  <c r="U125" i="6" s="1"/>
  <c r="AI124" i="6"/>
  <c r="AH124" i="6"/>
  <c r="AG124" i="6"/>
  <c r="AF124" i="6"/>
  <c r="AE124" i="6"/>
  <c r="AD124" i="6"/>
  <c r="AC124" i="6"/>
  <c r="AB124" i="6"/>
  <c r="AA124" i="6"/>
  <c r="Z124" i="6"/>
  <c r="Y124" i="6"/>
  <c r="X124" i="6"/>
  <c r="W124" i="6"/>
  <c r="V124" i="6"/>
  <c r="U124" i="6" s="1"/>
  <c r="AI123" i="6"/>
  <c r="AH123" i="6"/>
  <c r="AG123" i="6"/>
  <c r="AF123" i="6"/>
  <c r="AE123" i="6"/>
  <c r="AD123" i="6"/>
  <c r="AC123" i="6"/>
  <c r="AB123" i="6"/>
  <c r="AA123" i="6"/>
  <c r="Z123" i="6"/>
  <c r="Y123" i="6"/>
  <c r="X123" i="6"/>
  <c r="W123" i="6"/>
  <c r="V123" i="6"/>
  <c r="U123" i="6" s="1"/>
  <c r="AI122" i="6"/>
  <c r="AH122" i="6"/>
  <c r="AG122" i="6"/>
  <c r="AF122" i="6"/>
  <c r="AE122" i="6"/>
  <c r="AD122" i="6"/>
  <c r="AC122" i="6"/>
  <c r="AB122" i="6"/>
  <c r="AA122" i="6"/>
  <c r="Z122" i="6"/>
  <c r="Y122" i="6"/>
  <c r="X122" i="6"/>
  <c r="W122" i="6"/>
  <c r="V122" i="6"/>
  <c r="U122" i="6" s="1"/>
  <c r="AI121" i="6"/>
  <c r="AH121" i="6"/>
  <c r="AG121" i="6"/>
  <c r="AF121" i="6"/>
  <c r="AE121" i="6"/>
  <c r="AD121" i="6"/>
  <c r="AC121" i="6"/>
  <c r="AB121" i="6"/>
  <c r="AA121" i="6"/>
  <c r="Z121" i="6"/>
  <c r="Y121" i="6"/>
  <c r="X121" i="6"/>
  <c r="W121" i="6"/>
  <c r="V121" i="6"/>
  <c r="U121" i="6" s="1"/>
  <c r="AI120" i="6"/>
  <c r="AH120" i="6"/>
  <c r="AG120" i="6"/>
  <c r="AF120" i="6"/>
  <c r="AE120" i="6"/>
  <c r="AD120" i="6"/>
  <c r="AC120" i="6"/>
  <c r="AB120" i="6"/>
  <c r="AA120" i="6"/>
  <c r="Z120" i="6"/>
  <c r="Y120" i="6"/>
  <c r="X120" i="6"/>
  <c r="W120" i="6"/>
  <c r="V120" i="6"/>
  <c r="U120" i="6"/>
  <c r="AI119" i="6"/>
  <c r="AH119" i="6"/>
  <c r="AG119" i="6"/>
  <c r="AF119" i="6"/>
  <c r="AE119" i="6"/>
  <c r="AD119" i="6"/>
  <c r="AC119" i="6"/>
  <c r="AB119" i="6"/>
  <c r="AA119" i="6"/>
  <c r="Z119" i="6"/>
  <c r="Y119" i="6"/>
  <c r="X119" i="6"/>
  <c r="W119" i="6"/>
  <c r="V119" i="6"/>
  <c r="U119" i="6" s="1"/>
  <c r="AI118" i="6"/>
  <c r="AH118" i="6"/>
  <c r="AG118" i="6"/>
  <c r="AF118" i="6"/>
  <c r="AE118" i="6"/>
  <c r="AD118" i="6"/>
  <c r="AC118" i="6"/>
  <c r="AB118" i="6"/>
  <c r="AA118" i="6"/>
  <c r="Z118" i="6"/>
  <c r="Y118" i="6"/>
  <c r="X118" i="6"/>
  <c r="W118" i="6"/>
  <c r="V118" i="6"/>
  <c r="U118" i="6" s="1"/>
  <c r="AI117" i="6"/>
  <c r="AH117" i="6"/>
  <c r="AG117" i="6"/>
  <c r="AF117" i="6"/>
  <c r="AE117" i="6"/>
  <c r="AD117" i="6"/>
  <c r="AC117" i="6"/>
  <c r="AB117" i="6"/>
  <c r="AA117" i="6"/>
  <c r="Z117" i="6"/>
  <c r="Y117" i="6"/>
  <c r="X117" i="6"/>
  <c r="W117" i="6"/>
  <c r="V117" i="6"/>
  <c r="U117" i="6" s="1"/>
  <c r="AI116" i="6"/>
  <c r="AH116" i="6"/>
  <c r="AG116" i="6"/>
  <c r="AF116" i="6"/>
  <c r="AE116" i="6"/>
  <c r="AD116" i="6"/>
  <c r="AC116" i="6"/>
  <c r="AB116" i="6"/>
  <c r="AA116" i="6"/>
  <c r="Z116" i="6"/>
  <c r="Y116" i="6"/>
  <c r="X116" i="6"/>
  <c r="W116" i="6"/>
  <c r="V116" i="6"/>
  <c r="U116" i="6" s="1"/>
  <c r="AI115" i="6"/>
  <c r="AH115" i="6"/>
  <c r="AG115" i="6"/>
  <c r="AF115" i="6"/>
  <c r="AE115" i="6"/>
  <c r="AD115" i="6"/>
  <c r="AC115" i="6"/>
  <c r="AB115" i="6"/>
  <c r="AA115" i="6"/>
  <c r="Z115" i="6"/>
  <c r="Y115" i="6"/>
  <c r="X115" i="6"/>
  <c r="W115" i="6"/>
  <c r="V115" i="6"/>
  <c r="U115" i="6" s="1"/>
  <c r="AI114" i="6"/>
  <c r="AH114" i="6"/>
  <c r="AG114" i="6"/>
  <c r="AF114" i="6"/>
  <c r="AE114" i="6"/>
  <c r="AD114" i="6"/>
  <c r="AC114" i="6"/>
  <c r="AB114" i="6"/>
  <c r="AA114" i="6"/>
  <c r="Z114" i="6"/>
  <c r="Y114" i="6"/>
  <c r="X114" i="6"/>
  <c r="W114" i="6"/>
  <c r="V114" i="6"/>
  <c r="U114" i="6" s="1"/>
  <c r="AI113" i="6"/>
  <c r="AH113" i="6"/>
  <c r="AG113" i="6"/>
  <c r="AF113" i="6"/>
  <c r="AE113" i="6"/>
  <c r="AD113" i="6"/>
  <c r="AC113" i="6"/>
  <c r="AB113" i="6"/>
  <c r="AA113" i="6"/>
  <c r="Z113" i="6"/>
  <c r="Y113" i="6"/>
  <c r="X113" i="6"/>
  <c r="W113" i="6"/>
  <c r="V113" i="6"/>
  <c r="U113" i="6" s="1"/>
  <c r="AI112" i="6"/>
  <c r="AH112" i="6"/>
  <c r="AG112" i="6"/>
  <c r="AF112" i="6"/>
  <c r="AE112" i="6"/>
  <c r="AD112" i="6"/>
  <c r="AC112" i="6"/>
  <c r="AB112" i="6"/>
  <c r="AA112" i="6"/>
  <c r="Z112" i="6"/>
  <c r="Y112" i="6"/>
  <c r="X112" i="6"/>
  <c r="W112" i="6"/>
  <c r="V112" i="6"/>
  <c r="U112" i="6" s="1"/>
  <c r="AI111" i="6"/>
  <c r="AH111" i="6"/>
  <c r="AG111" i="6"/>
  <c r="AF111" i="6"/>
  <c r="AE111" i="6"/>
  <c r="AD111" i="6"/>
  <c r="AC111" i="6"/>
  <c r="AB111" i="6"/>
  <c r="AA111" i="6"/>
  <c r="Z111" i="6"/>
  <c r="Y111" i="6"/>
  <c r="X111" i="6"/>
  <c r="W111" i="6"/>
  <c r="V111" i="6"/>
  <c r="U111" i="6" s="1"/>
  <c r="AI110" i="6"/>
  <c r="AH110" i="6"/>
  <c r="AG110" i="6"/>
  <c r="AF110" i="6"/>
  <c r="AE110" i="6"/>
  <c r="AD110" i="6"/>
  <c r="AC110" i="6"/>
  <c r="AB110" i="6"/>
  <c r="AA110" i="6"/>
  <c r="Z110" i="6"/>
  <c r="Y110" i="6"/>
  <c r="X110" i="6"/>
  <c r="W110" i="6"/>
  <c r="V110" i="6"/>
  <c r="U110" i="6" s="1"/>
  <c r="AI109" i="6"/>
  <c r="AH109" i="6"/>
  <c r="AG109" i="6"/>
  <c r="AF109" i="6"/>
  <c r="AE109" i="6"/>
  <c r="AD109" i="6"/>
  <c r="AC109" i="6"/>
  <c r="AB109" i="6"/>
  <c r="AA109" i="6"/>
  <c r="Z109" i="6"/>
  <c r="Y109" i="6"/>
  <c r="X109" i="6"/>
  <c r="W109" i="6"/>
  <c r="V109" i="6"/>
  <c r="U109" i="6" s="1"/>
  <c r="AI108" i="6"/>
  <c r="AH108" i="6"/>
  <c r="AG108" i="6"/>
  <c r="AF108" i="6"/>
  <c r="AE108" i="6"/>
  <c r="AD108" i="6"/>
  <c r="AC108" i="6"/>
  <c r="AB108" i="6"/>
  <c r="AA108" i="6"/>
  <c r="Z108" i="6"/>
  <c r="Y108" i="6"/>
  <c r="X108" i="6"/>
  <c r="W108" i="6"/>
  <c r="V108" i="6"/>
  <c r="U108" i="6" s="1"/>
  <c r="AI107" i="6"/>
  <c r="AH107" i="6"/>
  <c r="AG107" i="6"/>
  <c r="AF107" i="6"/>
  <c r="AE107" i="6"/>
  <c r="AD107" i="6"/>
  <c r="AC107" i="6"/>
  <c r="AB107" i="6"/>
  <c r="AA107" i="6"/>
  <c r="Z107" i="6"/>
  <c r="Y107" i="6"/>
  <c r="X107" i="6"/>
  <c r="W107" i="6"/>
  <c r="V107" i="6"/>
  <c r="U107" i="6" s="1"/>
  <c r="AI106" i="6"/>
  <c r="AH106" i="6"/>
  <c r="AG106" i="6"/>
  <c r="AF106" i="6"/>
  <c r="AE106" i="6"/>
  <c r="AD106" i="6"/>
  <c r="AC106" i="6"/>
  <c r="AB106" i="6"/>
  <c r="AA106" i="6"/>
  <c r="Z106" i="6"/>
  <c r="Y106" i="6"/>
  <c r="X106" i="6"/>
  <c r="W106" i="6"/>
  <c r="V106" i="6"/>
  <c r="U106" i="6" s="1"/>
  <c r="AI105" i="6"/>
  <c r="AH105" i="6"/>
  <c r="AG105" i="6"/>
  <c r="AF105" i="6"/>
  <c r="AE105" i="6"/>
  <c r="AD105" i="6"/>
  <c r="AC105" i="6"/>
  <c r="AB105" i="6"/>
  <c r="AA105" i="6"/>
  <c r="Z105" i="6"/>
  <c r="Y105" i="6"/>
  <c r="X105" i="6"/>
  <c r="W105" i="6"/>
  <c r="V105" i="6"/>
  <c r="U105" i="6" s="1"/>
  <c r="AI104" i="6"/>
  <c r="AH104" i="6"/>
  <c r="AG104" i="6"/>
  <c r="AF104" i="6"/>
  <c r="AE104" i="6"/>
  <c r="AD104" i="6"/>
  <c r="AC104" i="6"/>
  <c r="AB104" i="6"/>
  <c r="AA104" i="6"/>
  <c r="Z104" i="6"/>
  <c r="Y104" i="6"/>
  <c r="X104" i="6"/>
  <c r="W104" i="6"/>
  <c r="V104" i="6"/>
  <c r="U104" i="6" s="1"/>
  <c r="AI103" i="6"/>
  <c r="AH103" i="6"/>
  <c r="AG103" i="6"/>
  <c r="AF103" i="6"/>
  <c r="AE103" i="6"/>
  <c r="AD103" i="6"/>
  <c r="AC103" i="6"/>
  <c r="AB103" i="6"/>
  <c r="AA103" i="6"/>
  <c r="Z103" i="6"/>
  <c r="Y103" i="6"/>
  <c r="X103" i="6"/>
  <c r="W103" i="6"/>
  <c r="V103" i="6"/>
  <c r="U103" i="6" s="1"/>
  <c r="AI102" i="6"/>
  <c r="AH102" i="6"/>
  <c r="AG102" i="6"/>
  <c r="AF102" i="6"/>
  <c r="AE102" i="6"/>
  <c r="AD102" i="6"/>
  <c r="AC102" i="6"/>
  <c r="AB102" i="6"/>
  <c r="AA102" i="6"/>
  <c r="Z102" i="6"/>
  <c r="Y102" i="6"/>
  <c r="X102" i="6"/>
  <c r="W102" i="6"/>
  <c r="V102" i="6"/>
  <c r="U102" i="6" s="1"/>
  <c r="AI101" i="6"/>
  <c r="AH101" i="6"/>
  <c r="AG101" i="6"/>
  <c r="AF101" i="6"/>
  <c r="AE101" i="6"/>
  <c r="AD101" i="6"/>
  <c r="AC101" i="6"/>
  <c r="AB101" i="6"/>
  <c r="AA101" i="6"/>
  <c r="Z101" i="6"/>
  <c r="Y101" i="6"/>
  <c r="X101" i="6"/>
  <c r="W101" i="6"/>
  <c r="V101" i="6"/>
  <c r="U101" i="6" s="1"/>
  <c r="AI100" i="6"/>
  <c r="AH100" i="6"/>
  <c r="AG100" i="6"/>
  <c r="AF100" i="6"/>
  <c r="AE100" i="6"/>
  <c r="AD100" i="6"/>
  <c r="AC100" i="6"/>
  <c r="AB100" i="6"/>
  <c r="AA100" i="6"/>
  <c r="Z100" i="6"/>
  <c r="Y100" i="6"/>
  <c r="X100" i="6"/>
  <c r="W100" i="6"/>
  <c r="V100" i="6"/>
  <c r="U100" i="6" s="1"/>
  <c r="AI99" i="6"/>
  <c r="AH99" i="6"/>
  <c r="AG99" i="6"/>
  <c r="AF99" i="6"/>
  <c r="AE99" i="6"/>
  <c r="AD99" i="6"/>
  <c r="AC99" i="6"/>
  <c r="AB99" i="6"/>
  <c r="AA99" i="6"/>
  <c r="Z99" i="6"/>
  <c r="Y99" i="6"/>
  <c r="X99" i="6"/>
  <c r="W99" i="6"/>
  <c r="V99" i="6"/>
  <c r="U99" i="6" s="1"/>
  <c r="AI98" i="6"/>
  <c r="AH98" i="6"/>
  <c r="AG98" i="6"/>
  <c r="AF98" i="6"/>
  <c r="AE98" i="6"/>
  <c r="AD98" i="6"/>
  <c r="AC98" i="6"/>
  <c r="AB98" i="6"/>
  <c r="AA98" i="6"/>
  <c r="Z98" i="6"/>
  <c r="Y98" i="6"/>
  <c r="X98" i="6"/>
  <c r="W98" i="6"/>
  <c r="V98" i="6"/>
  <c r="U98" i="6" s="1"/>
  <c r="AI97" i="6"/>
  <c r="AH97" i="6"/>
  <c r="AG97" i="6"/>
  <c r="AF97" i="6"/>
  <c r="AE97" i="6"/>
  <c r="AD97" i="6"/>
  <c r="AC97" i="6"/>
  <c r="AB97" i="6"/>
  <c r="AA97" i="6"/>
  <c r="Z97" i="6"/>
  <c r="Y97" i="6"/>
  <c r="X97" i="6"/>
  <c r="W97" i="6"/>
  <c r="V97" i="6"/>
  <c r="U97" i="6" s="1"/>
  <c r="AI96" i="6"/>
  <c r="AH96" i="6"/>
  <c r="AG96" i="6"/>
  <c r="AF96" i="6"/>
  <c r="AE96" i="6"/>
  <c r="AD96" i="6"/>
  <c r="AC96" i="6"/>
  <c r="AB96" i="6"/>
  <c r="AA96" i="6"/>
  <c r="Z96" i="6"/>
  <c r="Y96" i="6"/>
  <c r="X96" i="6"/>
  <c r="W96" i="6"/>
  <c r="V96" i="6"/>
  <c r="U96" i="6" s="1"/>
  <c r="AI95" i="6"/>
  <c r="AH95" i="6"/>
  <c r="AG95" i="6"/>
  <c r="AF95" i="6"/>
  <c r="AE95" i="6"/>
  <c r="AD95" i="6"/>
  <c r="AC95" i="6"/>
  <c r="AB95" i="6"/>
  <c r="AA95" i="6"/>
  <c r="Z95" i="6"/>
  <c r="Y95" i="6"/>
  <c r="X95" i="6"/>
  <c r="W95" i="6"/>
  <c r="V95" i="6"/>
  <c r="U95" i="6"/>
  <c r="AI94" i="6"/>
  <c r="AH94" i="6"/>
  <c r="AG94" i="6"/>
  <c r="AF94" i="6"/>
  <c r="AE94" i="6"/>
  <c r="AD94" i="6"/>
  <c r="AC94" i="6"/>
  <c r="AB94" i="6"/>
  <c r="AA94" i="6"/>
  <c r="Z94" i="6"/>
  <c r="Y94" i="6"/>
  <c r="X94" i="6"/>
  <c r="W94" i="6"/>
  <c r="V94" i="6"/>
  <c r="U94" i="6" s="1"/>
  <c r="AI93" i="6"/>
  <c r="AH93" i="6"/>
  <c r="AG93" i="6"/>
  <c r="AF93" i="6"/>
  <c r="AE93" i="6"/>
  <c r="AD93" i="6"/>
  <c r="AC93" i="6"/>
  <c r="AB93" i="6"/>
  <c r="AA93" i="6"/>
  <c r="Z93" i="6"/>
  <c r="Y93" i="6"/>
  <c r="X93" i="6"/>
  <c r="W93" i="6"/>
  <c r="V93" i="6"/>
  <c r="U93" i="6" s="1"/>
  <c r="AI92" i="6"/>
  <c r="AH92" i="6"/>
  <c r="AG92" i="6"/>
  <c r="AF92" i="6"/>
  <c r="AE92" i="6"/>
  <c r="AD92" i="6"/>
  <c r="AC92" i="6"/>
  <c r="AB92" i="6"/>
  <c r="AA92" i="6"/>
  <c r="Z92" i="6"/>
  <c r="Y92" i="6"/>
  <c r="X92" i="6"/>
  <c r="W92" i="6"/>
  <c r="V92" i="6"/>
  <c r="U92" i="6" s="1"/>
  <c r="AI91" i="6"/>
  <c r="AH91" i="6"/>
  <c r="AG91" i="6"/>
  <c r="AF91" i="6"/>
  <c r="AE91" i="6"/>
  <c r="AD91" i="6"/>
  <c r="AC91" i="6"/>
  <c r="AB91" i="6"/>
  <c r="AA91" i="6"/>
  <c r="Z91" i="6"/>
  <c r="Y91" i="6"/>
  <c r="X91" i="6"/>
  <c r="W91" i="6"/>
  <c r="V91" i="6"/>
  <c r="U91" i="6" s="1"/>
  <c r="AI90" i="6"/>
  <c r="AH90" i="6"/>
  <c r="AG90" i="6"/>
  <c r="AF90" i="6"/>
  <c r="AE90" i="6"/>
  <c r="AD90" i="6"/>
  <c r="AC90" i="6"/>
  <c r="AB90" i="6"/>
  <c r="AA90" i="6"/>
  <c r="Z90" i="6"/>
  <c r="Y90" i="6"/>
  <c r="X90" i="6"/>
  <c r="W90" i="6"/>
  <c r="V90" i="6"/>
  <c r="U90" i="6" s="1"/>
  <c r="AI89" i="6"/>
  <c r="AH89" i="6"/>
  <c r="AG89" i="6"/>
  <c r="AF89" i="6"/>
  <c r="AE89" i="6"/>
  <c r="AD89" i="6"/>
  <c r="AC89" i="6"/>
  <c r="AB89" i="6"/>
  <c r="AA89" i="6"/>
  <c r="Z89" i="6"/>
  <c r="Y89" i="6"/>
  <c r="X89" i="6"/>
  <c r="W89" i="6"/>
  <c r="V89" i="6"/>
  <c r="U89" i="6" s="1"/>
  <c r="AI88" i="6"/>
  <c r="AH88" i="6"/>
  <c r="AG88" i="6"/>
  <c r="AF88" i="6"/>
  <c r="AE88" i="6"/>
  <c r="AD88" i="6"/>
  <c r="AC88" i="6"/>
  <c r="AB88" i="6"/>
  <c r="AA88" i="6"/>
  <c r="Z88" i="6"/>
  <c r="Y88" i="6"/>
  <c r="X88" i="6"/>
  <c r="W88" i="6"/>
  <c r="V88" i="6"/>
  <c r="U88" i="6" s="1"/>
  <c r="AI87" i="6"/>
  <c r="AH87" i="6"/>
  <c r="AG87" i="6"/>
  <c r="AF87" i="6"/>
  <c r="AE87" i="6"/>
  <c r="AD87" i="6"/>
  <c r="AC87" i="6"/>
  <c r="AB87" i="6"/>
  <c r="AA87" i="6"/>
  <c r="Z87" i="6"/>
  <c r="Y87" i="6"/>
  <c r="X87" i="6"/>
  <c r="W87" i="6"/>
  <c r="V87" i="6"/>
  <c r="U87" i="6" s="1"/>
  <c r="AI86" i="6"/>
  <c r="AH86" i="6"/>
  <c r="AG86" i="6"/>
  <c r="AF86" i="6"/>
  <c r="AE86" i="6"/>
  <c r="AD86" i="6"/>
  <c r="AC86" i="6"/>
  <c r="AB86" i="6"/>
  <c r="AA86" i="6"/>
  <c r="Z86" i="6"/>
  <c r="Y86" i="6"/>
  <c r="X86" i="6"/>
  <c r="W86" i="6"/>
  <c r="V86" i="6"/>
  <c r="U86" i="6" s="1"/>
  <c r="AI85" i="6"/>
  <c r="AH85" i="6"/>
  <c r="AG85" i="6"/>
  <c r="AF85" i="6"/>
  <c r="AE85" i="6"/>
  <c r="AD85" i="6"/>
  <c r="AC85" i="6"/>
  <c r="AB85" i="6"/>
  <c r="AA85" i="6"/>
  <c r="Z85" i="6"/>
  <c r="Y85" i="6"/>
  <c r="X85" i="6"/>
  <c r="W85" i="6"/>
  <c r="V85" i="6"/>
  <c r="U85" i="6" s="1"/>
  <c r="AI84" i="6"/>
  <c r="AH84" i="6"/>
  <c r="AG84" i="6"/>
  <c r="AF84" i="6"/>
  <c r="AE84" i="6"/>
  <c r="AD84" i="6"/>
  <c r="AC84" i="6"/>
  <c r="AB84" i="6"/>
  <c r="AA84" i="6"/>
  <c r="Z84" i="6"/>
  <c r="Y84" i="6"/>
  <c r="X84" i="6"/>
  <c r="W84" i="6"/>
  <c r="V84" i="6"/>
  <c r="U84" i="6" s="1"/>
  <c r="AI83" i="6"/>
  <c r="AH83" i="6"/>
  <c r="AG83" i="6"/>
  <c r="AF83" i="6"/>
  <c r="AE83" i="6"/>
  <c r="AD83" i="6"/>
  <c r="AC83" i="6"/>
  <c r="AB83" i="6"/>
  <c r="AA83" i="6"/>
  <c r="Z83" i="6"/>
  <c r="Y83" i="6"/>
  <c r="X83" i="6"/>
  <c r="W83" i="6"/>
  <c r="V83" i="6"/>
  <c r="U83" i="6" s="1"/>
  <c r="AI82" i="6"/>
  <c r="AH82" i="6"/>
  <c r="AG82" i="6"/>
  <c r="AF82" i="6"/>
  <c r="AE82" i="6"/>
  <c r="AD82" i="6"/>
  <c r="AC82" i="6"/>
  <c r="AB82" i="6"/>
  <c r="AA82" i="6"/>
  <c r="Z82" i="6"/>
  <c r="Y82" i="6"/>
  <c r="X82" i="6"/>
  <c r="W82" i="6"/>
  <c r="V82" i="6"/>
  <c r="U82" i="6" s="1"/>
  <c r="AI81" i="6"/>
  <c r="AH81" i="6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 s="1"/>
  <c r="AI80" i="6"/>
  <c r="AH80" i="6"/>
  <c r="AG80" i="6"/>
  <c r="AF80" i="6"/>
  <c r="AE80" i="6"/>
  <c r="AD80" i="6"/>
  <c r="AC80" i="6"/>
  <c r="AB80" i="6"/>
  <c r="AA80" i="6"/>
  <c r="Z80" i="6"/>
  <c r="Y80" i="6"/>
  <c r="X80" i="6"/>
  <c r="W80" i="6"/>
  <c r="V80" i="6"/>
  <c r="U80" i="6" s="1"/>
  <c r="AI79" i="6"/>
  <c r="AH79" i="6"/>
  <c r="AG79" i="6"/>
  <c r="AF79" i="6"/>
  <c r="AE79" i="6"/>
  <c r="AD79" i="6"/>
  <c r="AC79" i="6"/>
  <c r="AB79" i="6"/>
  <c r="AA79" i="6"/>
  <c r="Z79" i="6"/>
  <c r="Y79" i="6"/>
  <c r="X79" i="6"/>
  <c r="W79" i="6"/>
  <c r="V79" i="6"/>
  <c r="U79" i="6" s="1"/>
  <c r="AI78" i="6"/>
  <c r="AH78" i="6"/>
  <c r="AG78" i="6"/>
  <c r="AF78" i="6"/>
  <c r="AE78" i="6"/>
  <c r="AD78" i="6"/>
  <c r="AC78" i="6"/>
  <c r="AB78" i="6"/>
  <c r="AA78" i="6"/>
  <c r="Z78" i="6"/>
  <c r="Y78" i="6"/>
  <c r="X78" i="6"/>
  <c r="W78" i="6"/>
  <c r="V78" i="6"/>
  <c r="U78" i="6" s="1"/>
  <c r="AI77" i="6"/>
  <c r="AH77" i="6"/>
  <c r="AG77" i="6"/>
  <c r="AF77" i="6"/>
  <c r="AE77" i="6"/>
  <c r="AD77" i="6"/>
  <c r="AC77" i="6"/>
  <c r="AB77" i="6"/>
  <c r="AA77" i="6"/>
  <c r="Z77" i="6"/>
  <c r="Y77" i="6"/>
  <c r="X77" i="6"/>
  <c r="W77" i="6"/>
  <c r="V77" i="6"/>
  <c r="U77" i="6" s="1"/>
  <c r="AI76" i="6"/>
  <c r="AH76" i="6"/>
  <c r="AG76" i="6"/>
  <c r="AF76" i="6"/>
  <c r="AE76" i="6"/>
  <c r="AD76" i="6"/>
  <c r="AC76" i="6"/>
  <c r="AB76" i="6"/>
  <c r="AA76" i="6"/>
  <c r="Z76" i="6"/>
  <c r="Y76" i="6"/>
  <c r="X76" i="6"/>
  <c r="W76" i="6"/>
  <c r="V76" i="6"/>
  <c r="U76" i="6" s="1"/>
  <c r="AI75" i="6"/>
  <c r="AH75" i="6"/>
  <c r="AG75" i="6"/>
  <c r="AF75" i="6"/>
  <c r="AE75" i="6"/>
  <c r="AD75" i="6"/>
  <c r="AC75" i="6"/>
  <c r="AB75" i="6"/>
  <c r="AA75" i="6"/>
  <c r="Z75" i="6"/>
  <c r="Y75" i="6"/>
  <c r="X75" i="6"/>
  <c r="W75" i="6"/>
  <c r="V75" i="6"/>
  <c r="U75" i="6" s="1"/>
  <c r="AI74" i="6"/>
  <c r="AH74" i="6"/>
  <c r="AG74" i="6"/>
  <c r="AF74" i="6"/>
  <c r="AE74" i="6"/>
  <c r="AD74" i="6"/>
  <c r="AC74" i="6"/>
  <c r="AB74" i="6"/>
  <c r="AA74" i="6"/>
  <c r="Z74" i="6"/>
  <c r="Y74" i="6"/>
  <c r="X74" i="6"/>
  <c r="W74" i="6"/>
  <c r="V74" i="6"/>
  <c r="U74" i="6" s="1"/>
  <c r="AI73" i="6"/>
  <c r="AH73" i="6"/>
  <c r="AG73" i="6"/>
  <c r="AF73" i="6"/>
  <c r="AE73" i="6"/>
  <c r="AD73" i="6"/>
  <c r="AC73" i="6"/>
  <c r="AB73" i="6"/>
  <c r="AA73" i="6"/>
  <c r="Z73" i="6"/>
  <c r="Y73" i="6"/>
  <c r="X73" i="6"/>
  <c r="W73" i="6"/>
  <c r="V73" i="6"/>
  <c r="U73" i="6" s="1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AI71" i="6"/>
  <c r="AH71" i="6"/>
  <c r="AG71" i="6"/>
  <c r="AF71" i="6"/>
  <c r="AE71" i="6"/>
  <c r="AD71" i="6"/>
  <c r="AC71" i="6"/>
  <c r="AB71" i="6"/>
  <c r="AA71" i="6"/>
  <c r="Z71" i="6"/>
  <c r="Y71" i="6"/>
  <c r="X71" i="6"/>
  <c r="W71" i="6"/>
  <c r="V71" i="6"/>
  <c r="U71" i="6" s="1"/>
  <c r="AI70" i="6"/>
  <c r="AH70" i="6"/>
  <c r="AG70" i="6"/>
  <c r="AF70" i="6"/>
  <c r="AE70" i="6"/>
  <c r="AD70" i="6"/>
  <c r="AC70" i="6"/>
  <c r="AB70" i="6"/>
  <c r="AA70" i="6"/>
  <c r="Z70" i="6"/>
  <c r="Y70" i="6"/>
  <c r="X70" i="6"/>
  <c r="W70" i="6"/>
  <c r="V70" i="6"/>
  <c r="U70" i="6" s="1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 s="1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 s="1"/>
  <c r="AI67" i="6"/>
  <c r="AH67" i="6"/>
  <c r="AG67" i="6"/>
  <c r="AF67" i="6"/>
  <c r="AE67" i="6"/>
  <c r="AD67" i="6"/>
  <c r="AC67" i="6"/>
  <c r="AB67" i="6"/>
  <c r="AA67" i="6"/>
  <c r="Z67" i="6"/>
  <c r="Y67" i="6"/>
  <c r="X67" i="6"/>
  <c r="W67" i="6"/>
  <c r="V67" i="6"/>
  <c r="U67" i="6"/>
  <c r="AI66" i="6"/>
  <c r="AH66" i="6"/>
  <c r="AG66" i="6"/>
  <c r="AF66" i="6"/>
  <c r="AE66" i="6"/>
  <c r="AD66" i="6"/>
  <c r="AC66" i="6"/>
  <c r="AB66" i="6"/>
  <c r="AA66" i="6"/>
  <c r="Z66" i="6"/>
  <c r="Y66" i="6"/>
  <c r="X66" i="6"/>
  <c r="W66" i="6"/>
  <c r="V66" i="6"/>
  <c r="U66" i="6" s="1"/>
  <c r="AI65" i="6"/>
  <c r="AH65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 s="1"/>
  <c r="AI64" i="6"/>
  <c r="AH64" i="6"/>
  <c r="AG64" i="6"/>
  <c r="AF64" i="6"/>
  <c r="AE64" i="6"/>
  <c r="AD64" i="6"/>
  <c r="AC64" i="6"/>
  <c r="AB64" i="6"/>
  <c r="AA64" i="6"/>
  <c r="Z64" i="6"/>
  <c r="Y64" i="6"/>
  <c r="X64" i="6"/>
  <c r="W64" i="6"/>
  <c r="V64" i="6"/>
  <c r="U64" i="6" s="1"/>
  <c r="AI63" i="6"/>
  <c r="AH63" i="6"/>
  <c r="AG63" i="6"/>
  <c r="AF63" i="6"/>
  <c r="AE63" i="6"/>
  <c r="AD63" i="6"/>
  <c r="AC63" i="6"/>
  <c r="AB63" i="6"/>
  <c r="AA63" i="6"/>
  <c r="Z63" i="6"/>
  <c r="Y63" i="6"/>
  <c r="X63" i="6"/>
  <c r="W63" i="6"/>
  <c r="V63" i="6"/>
  <c r="U63" i="6"/>
  <c r="AI62" i="6"/>
  <c r="AH62" i="6"/>
  <c r="AG62" i="6"/>
  <c r="AF62" i="6"/>
  <c r="AE62" i="6"/>
  <c r="AD62" i="6"/>
  <c r="AC62" i="6"/>
  <c r="AB62" i="6"/>
  <c r="AA62" i="6"/>
  <c r="Z62" i="6"/>
  <c r="Y62" i="6"/>
  <c r="X62" i="6"/>
  <c r="W62" i="6"/>
  <c r="V62" i="6"/>
  <c r="U62" i="6" s="1"/>
  <c r="AI61" i="6"/>
  <c r="AH61" i="6"/>
  <c r="AG61" i="6"/>
  <c r="AF61" i="6"/>
  <c r="AE61" i="6"/>
  <c r="AD61" i="6"/>
  <c r="AC61" i="6"/>
  <c r="AB61" i="6"/>
  <c r="AA61" i="6"/>
  <c r="Z61" i="6"/>
  <c r="Y61" i="6"/>
  <c r="X61" i="6"/>
  <c r="W61" i="6"/>
  <c r="V61" i="6"/>
  <c r="U61" i="6" s="1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 s="1"/>
  <c r="AI59" i="6"/>
  <c r="AH59" i="6"/>
  <c r="AG59" i="6"/>
  <c r="AF59" i="6"/>
  <c r="AE59" i="6"/>
  <c r="AD59" i="6"/>
  <c r="AC59" i="6"/>
  <c r="AB59" i="6"/>
  <c r="AA59" i="6"/>
  <c r="Z59" i="6"/>
  <c r="Y59" i="6"/>
  <c r="X59" i="6"/>
  <c r="W59" i="6"/>
  <c r="V59" i="6"/>
  <c r="U59" i="6" s="1"/>
  <c r="AI58" i="6"/>
  <c r="AH58" i="6"/>
  <c r="AG58" i="6"/>
  <c r="AF58" i="6"/>
  <c r="AE58" i="6"/>
  <c r="AD58" i="6"/>
  <c r="AC58" i="6"/>
  <c r="AB58" i="6"/>
  <c r="AA58" i="6"/>
  <c r="Z58" i="6"/>
  <c r="Y58" i="6"/>
  <c r="X58" i="6"/>
  <c r="W58" i="6"/>
  <c r="V58" i="6"/>
  <c r="U58" i="6" s="1"/>
  <c r="AI57" i="6"/>
  <c r="AH57" i="6"/>
  <c r="AG57" i="6"/>
  <c r="AF57" i="6"/>
  <c r="AE57" i="6"/>
  <c r="AD57" i="6"/>
  <c r="AC57" i="6"/>
  <c r="AB57" i="6"/>
  <c r="AA57" i="6"/>
  <c r="Z57" i="6"/>
  <c r="Y57" i="6"/>
  <c r="X57" i="6"/>
  <c r="W57" i="6"/>
  <c r="V57" i="6"/>
  <c r="U57" i="6" s="1"/>
  <c r="AI56" i="6"/>
  <c r="AH56" i="6"/>
  <c r="AG56" i="6"/>
  <c r="AF56" i="6"/>
  <c r="AE56" i="6"/>
  <c r="AD56" i="6"/>
  <c r="AC56" i="6"/>
  <c r="AB56" i="6"/>
  <c r="AA56" i="6"/>
  <c r="Z56" i="6"/>
  <c r="Y56" i="6"/>
  <c r="X56" i="6"/>
  <c r="W56" i="6"/>
  <c r="V56" i="6"/>
  <c r="U56" i="6" s="1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 s="1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 s="1"/>
  <c r="AI53" i="6"/>
  <c r="AH53" i="6"/>
  <c r="AG53" i="6"/>
  <c r="AF53" i="6"/>
  <c r="AE53" i="6"/>
  <c r="AD53" i="6"/>
  <c r="AC53" i="6"/>
  <c r="AB53" i="6"/>
  <c r="AA53" i="6"/>
  <c r="Z53" i="6"/>
  <c r="Y53" i="6"/>
  <c r="X53" i="6"/>
  <c r="W53" i="6"/>
  <c r="V53" i="6"/>
  <c r="U53" i="6" s="1"/>
  <c r="AI52" i="6"/>
  <c r="AH52" i="6"/>
  <c r="AG52" i="6"/>
  <c r="AF52" i="6"/>
  <c r="AE52" i="6"/>
  <c r="AD52" i="6"/>
  <c r="AC52" i="6"/>
  <c r="AB52" i="6"/>
  <c r="AA52" i="6"/>
  <c r="Z52" i="6"/>
  <c r="Y52" i="6"/>
  <c r="X52" i="6"/>
  <c r="W52" i="6"/>
  <c r="V52" i="6"/>
  <c r="U52" i="6" s="1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U51" i="6" s="1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 s="1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 s="1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 s="1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 s="1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 s="1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 s="1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 s="1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 s="1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 s="1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 s="1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 s="1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 s="1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 s="1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 s="1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 s="1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 s="1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 s="1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 s="1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 s="1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 s="1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 s="1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 s="1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 s="1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 s="1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 s="1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 s="1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 s="1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 s="1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 s="1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 s="1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 s="1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 s="1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 s="1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 s="1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 s="1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 s="1"/>
  <c r="AI9" i="6"/>
  <c r="AH9" i="6"/>
  <c r="AG9" i="6"/>
  <c r="AF9" i="6"/>
  <c r="AE9" i="6"/>
  <c r="AD9" i="6"/>
  <c r="AC9" i="6"/>
  <c r="AB9" i="6"/>
  <c r="AA9" i="6"/>
  <c r="Z9" i="6"/>
  <c r="Y9" i="6"/>
  <c r="X9" i="6"/>
  <c r="W9" i="6"/>
  <c r="V9" i="6"/>
  <c r="U9" i="6" s="1"/>
  <c r="E9" i="6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AI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 s="1"/>
  <c r="D8" i="6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 s="1"/>
  <c r="I3" i="6"/>
  <c r="J3" i="6" s="1"/>
  <c r="K3" i="6" s="1"/>
  <c r="L3" i="6" s="1"/>
  <c r="M3" i="6" s="1"/>
  <c r="N3" i="6" s="1"/>
  <c r="O3" i="6" s="1"/>
  <c r="P3" i="6" s="1"/>
  <c r="Q3" i="6" s="1"/>
  <c r="R3" i="6" s="1"/>
  <c r="S3" i="6" s="1"/>
  <c r="T3" i="6" s="1"/>
  <c r="W2" i="6"/>
  <c r="W1" i="6"/>
  <c r="C8" i="5" l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D9" i="5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AR25" i="1" l="1"/>
  <c r="AX31" i="1"/>
  <c r="AX25" i="1"/>
  <c r="AW26" i="1"/>
  <c r="AW27" i="1" s="1"/>
  <c r="AW28" i="1" s="1"/>
  <c r="AW29" i="1" s="1"/>
  <c r="AW30" i="1" s="1"/>
  <c r="AW31" i="1" s="1"/>
  <c r="AW32" i="1" s="1"/>
  <c r="AW33" i="1" s="1"/>
  <c r="AW34" i="1" s="1"/>
  <c r="AW35" i="1" s="1"/>
  <c r="AW36" i="1" s="1"/>
  <c r="AX26" i="1"/>
  <c r="AX27" i="1"/>
  <c r="AX28" i="1"/>
  <c r="AX29" i="1"/>
  <c r="AX30" i="1"/>
  <c r="AX32" i="1"/>
  <c r="AX33" i="1"/>
  <c r="AX34" i="1"/>
  <c r="AX35" i="1"/>
  <c r="AX36" i="1"/>
  <c r="AS26" i="1"/>
  <c r="AS27" i="1" s="1"/>
  <c r="AS28" i="1" s="1"/>
  <c r="AS29" i="1" s="1"/>
  <c r="AS30" i="1" s="1"/>
  <c r="AS31" i="1" s="1"/>
  <c r="AS32" i="1" s="1"/>
  <c r="AS33" i="1" s="1"/>
  <c r="AS34" i="1" s="1"/>
  <c r="AS35" i="1" s="1"/>
  <c r="AS36" i="1" s="1"/>
  <c r="AU26" i="1"/>
  <c r="AU27" i="1" s="1"/>
  <c r="AU28" i="1" s="1"/>
  <c r="AU29" i="1" s="1"/>
  <c r="AU30" i="1" s="1"/>
  <c r="AU31" i="1" s="1"/>
  <c r="AU32" i="1" s="1"/>
  <c r="AU33" i="1" s="1"/>
  <c r="AU34" i="1" s="1"/>
  <c r="AU35" i="1" s="1"/>
  <c r="AU36" i="1" s="1"/>
  <c r="AT29" i="1" l="1"/>
  <c r="AT25" i="1"/>
  <c r="AZ27" i="1"/>
  <c r="AZ28" i="1" s="1"/>
  <c r="AZ29" i="1" s="1"/>
  <c r="AZ30" i="1" s="1"/>
  <c r="AZ31" i="1" s="1"/>
  <c r="AZ32" i="1" s="1"/>
  <c r="AZ33" i="1" s="1"/>
  <c r="AZ34" i="1" s="1"/>
  <c r="AZ35" i="1" s="1"/>
  <c r="AZ36" i="1" s="1"/>
  <c r="AV26" i="1"/>
  <c r="AV27" i="1"/>
  <c r="AV28" i="1"/>
  <c r="AV29" i="1"/>
  <c r="AV30" i="1"/>
  <c r="AV31" i="1"/>
  <c r="AV32" i="1"/>
  <c r="AV33" i="1"/>
  <c r="AV34" i="1"/>
  <c r="AV35" i="1"/>
  <c r="AV36" i="1"/>
  <c r="AV25" i="1"/>
  <c r="AT26" i="1" l="1"/>
  <c r="AT27" i="1"/>
  <c r="AT28" i="1"/>
  <c r="AT30" i="1"/>
  <c r="AT31" i="1"/>
  <c r="AT32" i="1"/>
  <c r="AT33" i="1"/>
  <c r="AT34" i="1"/>
  <c r="AT35" i="1"/>
  <c r="AT36" i="1"/>
  <c r="AR26" i="1"/>
  <c r="AR27" i="1"/>
  <c r="AR28" i="1"/>
  <c r="AR29" i="1"/>
  <c r="AR30" i="1"/>
  <c r="AR31" i="1"/>
  <c r="AR32" i="1"/>
  <c r="AR33" i="1"/>
  <c r="AR34" i="1"/>
  <c r="AR35" i="1"/>
  <c r="AR36" i="1"/>
  <c r="AQ26" i="1"/>
  <c r="AQ27" i="1" s="1"/>
  <c r="AQ28" i="1" s="1"/>
  <c r="AQ29" i="1" s="1"/>
  <c r="AQ30" i="1" s="1"/>
  <c r="AQ31" i="1" s="1"/>
  <c r="AQ32" i="1" s="1"/>
  <c r="AQ33" i="1" s="1"/>
  <c r="AQ34" i="1" s="1"/>
  <c r="AQ35" i="1" s="1"/>
  <c r="AQ36" i="1" s="1"/>
  <c r="AQ11" i="1"/>
  <c r="AQ12" i="1" s="1"/>
  <c r="AQ13" i="1" s="1"/>
  <c r="AQ14" i="1" s="1"/>
  <c r="AQ15" i="1" s="1"/>
  <c r="AQ16" i="1" s="1"/>
  <c r="AQ17" i="1" s="1"/>
  <c r="AQ18" i="1" s="1"/>
  <c r="AQ19" i="1" s="1"/>
  <c r="AQ20" i="1" s="1"/>
  <c r="AQ21" i="1" s="1"/>
  <c r="AN262" i="1"/>
  <c r="AO262" i="1" s="1"/>
  <c r="AN261" i="1"/>
  <c r="AO261" i="1" s="1"/>
  <c r="AN260" i="1"/>
  <c r="AO260" i="1" s="1"/>
  <c r="AN259" i="1"/>
  <c r="AO259" i="1" s="1"/>
  <c r="AN258" i="1"/>
  <c r="AO258" i="1" s="1"/>
  <c r="AN257" i="1"/>
  <c r="AO257" i="1" s="1"/>
  <c r="AN256" i="1"/>
  <c r="AO256" i="1" s="1"/>
  <c r="AN255" i="1"/>
  <c r="AO255" i="1" s="1"/>
  <c r="AN254" i="1"/>
  <c r="AO254" i="1" s="1"/>
  <c r="AN253" i="1"/>
  <c r="AO253" i="1" s="1"/>
  <c r="AN252" i="1"/>
  <c r="AO252" i="1" s="1"/>
  <c r="AN251" i="1"/>
  <c r="AO251" i="1" s="1"/>
  <c r="AN250" i="1"/>
  <c r="AO250" i="1" s="1"/>
  <c r="AN249" i="1"/>
  <c r="AO249" i="1" s="1"/>
  <c r="AN248" i="1"/>
  <c r="AO248" i="1" s="1"/>
  <c r="AN247" i="1"/>
  <c r="AO247" i="1" s="1"/>
  <c r="AN246" i="1"/>
  <c r="AO246" i="1" s="1"/>
  <c r="AN245" i="1"/>
  <c r="AO245" i="1" s="1"/>
  <c r="AN244" i="1"/>
  <c r="AO244" i="1" s="1"/>
  <c r="AN243" i="1"/>
  <c r="AO243" i="1" s="1"/>
  <c r="AN242" i="1"/>
  <c r="AO242" i="1" s="1"/>
  <c r="AN241" i="1"/>
  <c r="AO241" i="1" s="1"/>
  <c r="AN240" i="1"/>
  <c r="AO240" i="1" s="1"/>
  <c r="AN239" i="1"/>
  <c r="AO239" i="1" s="1"/>
  <c r="AN238" i="1"/>
  <c r="AO238" i="1" s="1"/>
  <c r="AN237" i="1"/>
  <c r="AO237" i="1" s="1"/>
  <c r="AN236" i="1"/>
  <c r="AO236" i="1" s="1"/>
  <c r="AN235" i="1"/>
  <c r="AO235" i="1" s="1"/>
  <c r="AN234" i="1"/>
  <c r="AO234" i="1" s="1"/>
  <c r="AN233" i="1"/>
  <c r="AO233" i="1" s="1"/>
  <c r="AN232" i="1"/>
  <c r="AO232" i="1" s="1"/>
  <c r="AN231" i="1"/>
  <c r="AO231" i="1" s="1"/>
  <c r="AN230" i="1"/>
  <c r="AO230" i="1" s="1"/>
  <c r="AN229" i="1"/>
  <c r="AO229" i="1" s="1"/>
  <c r="AN228" i="1"/>
  <c r="AO228" i="1" s="1"/>
  <c r="AN227" i="1"/>
  <c r="AO227" i="1" s="1"/>
  <c r="AN226" i="1"/>
  <c r="AO226" i="1" s="1"/>
  <c r="AN225" i="1"/>
  <c r="AO225" i="1" s="1"/>
  <c r="AN224" i="1"/>
  <c r="AO224" i="1" s="1"/>
  <c r="AN223" i="1"/>
  <c r="AO223" i="1" s="1"/>
  <c r="AN222" i="1"/>
  <c r="AO222" i="1" s="1"/>
  <c r="AN221" i="1"/>
  <c r="AO221" i="1" s="1"/>
  <c r="AN220" i="1"/>
  <c r="AO220" i="1" s="1"/>
  <c r="AN219" i="1"/>
  <c r="AO219" i="1" s="1"/>
  <c r="AN218" i="1"/>
  <c r="AO218" i="1" s="1"/>
  <c r="AN217" i="1"/>
  <c r="AO217" i="1" s="1"/>
  <c r="AN216" i="1"/>
  <c r="AO216" i="1" s="1"/>
  <c r="AN215" i="1"/>
  <c r="AO215" i="1" s="1"/>
  <c r="AN214" i="1"/>
  <c r="AO214" i="1" s="1"/>
  <c r="AN213" i="1"/>
  <c r="AO213" i="1" s="1"/>
  <c r="AN212" i="1"/>
  <c r="AO212" i="1" s="1"/>
  <c r="AN211" i="1"/>
  <c r="AO211" i="1" s="1"/>
  <c r="AN210" i="1"/>
  <c r="AO210" i="1" s="1"/>
  <c r="AN209" i="1"/>
  <c r="AO209" i="1" s="1"/>
  <c r="AN208" i="1"/>
  <c r="AO208" i="1" s="1"/>
  <c r="AN207" i="1"/>
  <c r="AO207" i="1" s="1"/>
  <c r="AN206" i="1"/>
  <c r="AO206" i="1" s="1"/>
  <c r="AN205" i="1"/>
  <c r="AO205" i="1" s="1"/>
  <c r="AN204" i="1"/>
  <c r="AO204" i="1" s="1"/>
  <c r="AN203" i="1"/>
  <c r="AO203" i="1" s="1"/>
  <c r="AN202" i="1"/>
  <c r="AO202" i="1" s="1"/>
  <c r="AN201" i="1"/>
  <c r="AO201" i="1" s="1"/>
  <c r="AN200" i="1"/>
  <c r="AO200" i="1" s="1"/>
  <c r="AN199" i="1"/>
  <c r="AO199" i="1" s="1"/>
  <c r="AN198" i="1"/>
  <c r="AO198" i="1" s="1"/>
  <c r="AN197" i="1"/>
  <c r="AO197" i="1" s="1"/>
  <c r="AN196" i="1"/>
  <c r="AO196" i="1" s="1"/>
  <c r="AN195" i="1"/>
  <c r="AO195" i="1" s="1"/>
  <c r="AN194" i="1"/>
  <c r="AO194" i="1" s="1"/>
  <c r="AN193" i="1"/>
  <c r="AO193" i="1" s="1"/>
  <c r="AN192" i="1"/>
  <c r="AO192" i="1" s="1"/>
  <c r="AN191" i="1"/>
  <c r="AO191" i="1" s="1"/>
  <c r="AN190" i="1"/>
  <c r="AO190" i="1" s="1"/>
  <c r="AN189" i="1"/>
  <c r="AO189" i="1" s="1"/>
  <c r="AN188" i="1"/>
  <c r="AO188" i="1" s="1"/>
  <c r="AN187" i="1"/>
  <c r="AO187" i="1" s="1"/>
  <c r="AN186" i="1"/>
  <c r="AO186" i="1" s="1"/>
  <c r="AN185" i="1"/>
  <c r="AO185" i="1" s="1"/>
  <c r="AN184" i="1"/>
  <c r="AO184" i="1" s="1"/>
  <c r="AN183" i="1"/>
  <c r="AO183" i="1" s="1"/>
  <c r="AN182" i="1"/>
  <c r="AO182" i="1" s="1"/>
  <c r="AN181" i="1"/>
  <c r="AO181" i="1" s="1"/>
  <c r="AN180" i="1"/>
  <c r="AO180" i="1" s="1"/>
  <c r="AN179" i="1"/>
  <c r="AO179" i="1" s="1"/>
  <c r="AN178" i="1"/>
  <c r="AO178" i="1" s="1"/>
  <c r="AN177" i="1"/>
  <c r="AO177" i="1" s="1"/>
  <c r="AN176" i="1"/>
  <c r="AO176" i="1" s="1"/>
  <c r="AN175" i="1"/>
  <c r="AO175" i="1" s="1"/>
  <c r="AN174" i="1"/>
  <c r="AO174" i="1" s="1"/>
  <c r="AN173" i="1"/>
  <c r="AO173" i="1" s="1"/>
  <c r="AN172" i="1"/>
  <c r="AO172" i="1" s="1"/>
  <c r="AN171" i="1"/>
  <c r="AO171" i="1" s="1"/>
  <c r="AN170" i="1"/>
  <c r="AO170" i="1" s="1"/>
  <c r="AN169" i="1"/>
  <c r="AO169" i="1" s="1"/>
  <c r="AN168" i="1"/>
  <c r="AO168" i="1" s="1"/>
  <c r="AN167" i="1"/>
  <c r="AO167" i="1" s="1"/>
  <c r="AN166" i="1"/>
  <c r="AO166" i="1" s="1"/>
  <c r="AN165" i="1"/>
  <c r="AO165" i="1" s="1"/>
  <c r="AN164" i="1"/>
  <c r="AO164" i="1" s="1"/>
  <c r="AN163" i="1"/>
  <c r="AO163" i="1" s="1"/>
  <c r="AN162" i="1"/>
  <c r="AO162" i="1" s="1"/>
  <c r="AN161" i="1"/>
  <c r="AO161" i="1" s="1"/>
  <c r="AN160" i="1"/>
  <c r="AO160" i="1" s="1"/>
  <c r="AN159" i="1"/>
  <c r="AO159" i="1" s="1"/>
  <c r="AN158" i="1"/>
  <c r="AO158" i="1" s="1"/>
  <c r="AN157" i="1"/>
  <c r="AO157" i="1" s="1"/>
  <c r="AN156" i="1"/>
  <c r="AO156" i="1" s="1"/>
  <c r="AN155" i="1"/>
  <c r="AO155" i="1" s="1"/>
  <c r="AN154" i="1"/>
  <c r="AO154" i="1" s="1"/>
  <c r="AN153" i="1"/>
  <c r="AO153" i="1" s="1"/>
  <c r="AN152" i="1"/>
  <c r="AO152" i="1" s="1"/>
  <c r="AN151" i="1"/>
  <c r="AO151" i="1" s="1"/>
  <c r="AN150" i="1"/>
  <c r="AO150" i="1" s="1"/>
  <c r="AN149" i="1"/>
  <c r="AO149" i="1" s="1"/>
  <c r="AN148" i="1"/>
  <c r="AO148" i="1" s="1"/>
  <c r="AN147" i="1"/>
  <c r="AO147" i="1" s="1"/>
  <c r="AN146" i="1"/>
  <c r="AO146" i="1" s="1"/>
  <c r="AN145" i="1"/>
  <c r="AO145" i="1" s="1"/>
  <c r="AN144" i="1"/>
  <c r="AO144" i="1" s="1"/>
  <c r="AN143" i="1"/>
  <c r="AO143" i="1" s="1"/>
  <c r="AN142" i="1"/>
  <c r="AO142" i="1" s="1"/>
  <c r="AN141" i="1"/>
  <c r="AO141" i="1" s="1"/>
  <c r="AN140" i="1"/>
  <c r="AO140" i="1" s="1"/>
  <c r="AN139" i="1"/>
  <c r="AO139" i="1" s="1"/>
  <c r="AN138" i="1"/>
  <c r="AO138" i="1" s="1"/>
  <c r="AN137" i="1"/>
  <c r="AO137" i="1" s="1"/>
  <c r="AN136" i="1"/>
  <c r="AO136" i="1" s="1"/>
  <c r="AN135" i="1"/>
  <c r="AO135" i="1" s="1"/>
  <c r="AN134" i="1"/>
  <c r="AO134" i="1" s="1"/>
  <c r="AN133" i="1"/>
  <c r="AO133" i="1" s="1"/>
  <c r="AN132" i="1"/>
  <c r="AO132" i="1" s="1"/>
  <c r="AN131" i="1"/>
  <c r="AO131" i="1" s="1"/>
  <c r="AN130" i="1"/>
  <c r="AO130" i="1" s="1"/>
  <c r="AN129" i="1"/>
  <c r="AO129" i="1" s="1"/>
  <c r="AN128" i="1"/>
  <c r="AO128" i="1" s="1"/>
  <c r="AN127" i="1"/>
  <c r="AO127" i="1" s="1"/>
  <c r="AN126" i="1"/>
  <c r="AO126" i="1" s="1"/>
  <c r="AN125" i="1"/>
  <c r="AO125" i="1" s="1"/>
  <c r="AN124" i="1"/>
  <c r="AO124" i="1" s="1"/>
  <c r="AN123" i="1"/>
  <c r="AO123" i="1" s="1"/>
  <c r="AN122" i="1"/>
  <c r="AO122" i="1" s="1"/>
  <c r="AN121" i="1"/>
  <c r="AO121" i="1" s="1"/>
  <c r="AN120" i="1"/>
  <c r="AO120" i="1" s="1"/>
  <c r="AN119" i="1"/>
  <c r="AO119" i="1" s="1"/>
  <c r="AN118" i="1"/>
  <c r="AO118" i="1" s="1"/>
  <c r="AN117" i="1"/>
  <c r="AO117" i="1" s="1"/>
  <c r="AN116" i="1"/>
  <c r="AO116" i="1" s="1"/>
  <c r="AN115" i="1"/>
  <c r="AO115" i="1" s="1"/>
  <c r="AN114" i="1"/>
  <c r="AO114" i="1" s="1"/>
  <c r="AN113" i="1"/>
  <c r="AO113" i="1" s="1"/>
  <c r="AN112" i="1"/>
  <c r="AO112" i="1" s="1"/>
  <c r="AN111" i="1"/>
  <c r="AO111" i="1" s="1"/>
  <c r="AN110" i="1"/>
  <c r="AO110" i="1" s="1"/>
  <c r="AN109" i="1"/>
  <c r="AO109" i="1" s="1"/>
  <c r="AN108" i="1"/>
  <c r="AO108" i="1" s="1"/>
  <c r="AN107" i="1"/>
  <c r="AO107" i="1" s="1"/>
  <c r="AN106" i="1"/>
  <c r="AO106" i="1" s="1"/>
  <c r="AN105" i="1"/>
  <c r="AO105" i="1" s="1"/>
  <c r="AN104" i="1"/>
  <c r="AO104" i="1" s="1"/>
  <c r="AN103" i="1"/>
  <c r="AO103" i="1" s="1"/>
  <c r="AN102" i="1"/>
  <c r="AO102" i="1" s="1"/>
  <c r="AN101" i="1"/>
  <c r="AO101" i="1" s="1"/>
  <c r="AN100" i="1"/>
  <c r="AO100" i="1" s="1"/>
  <c r="AN99" i="1"/>
  <c r="AO99" i="1" s="1"/>
  <c r="AN98" i="1"/>
  <c r="AO98" i="1" s="1"/>
  <c r="AN97" i="1"/>
  <c r="AO97" i="1" s="1"/>
  <c r="AN96" i="1"/>
  <c r="AO96" i="1" s="1"/>
  <c r="AN95" i="1"/>
  <c r="AO95" i="1" s="1"/>
  <c r="AN94" i="1"/>
  <c r="AO94" i="1" s="1"/>
  <c r="AN93" i="1"/>
  <c r="AO93" i="1" s="1"/>
  <c r="AN92" i="1"/>
  <c r="AO92" i="1" s="1"/>
  <c r="AN91" i="1"/>
  <c r="AO91" i="1" s="1"/>
  <c r="AN90" i="1"/>
  <c r="AO90" i="1" s="1"/>
  <c r="AN89" i="1"/>
  <c r="AO89" i="1" s="1"/>
  <c r="AN88" i="1"/>
  <c r="AO88" i="1" s="1"/>
  <c r="AN87" i="1"/>
  <c r="AO87" i="1" s="1"/>
  <c r="AN86" i="1"/>
  <c r="AO86" i="1" s="1"/>
  <c r="AN85" i="1"/>
  <c r="AO85" i="1" s="1"/>
  <c r="AN84" i="1"/>
  <c r="AO84" i="1" s="1"/>
  <c r="AN83" i="1"/>
  <c r="AO83" i="1" s="1"/>
  <c r="AN82" i="1"/>
  <c r="AO82" i="1" s="1"/>
  <c r="AN81" i="1"/>
  <c r="AO81" i="1" s="1"/>
  <c r="AN80" i="1"/>
  <c r="AO80" i="1" s="1"/>
  <c r="AN79" i="1"/>
  <c r="AO79" i="1" s="1"/>
  <c r="AN78" i="1"/>
  <c r="AO78" i="1" s="1"/>
  <c r="AN77" i="1"/>
  <c r="AO77" i="1" s="1"/>
  <c r="AN76" i="1"/>
  <c r="AO76" i="1" s="1"/>
  <c r="AN75" i="1"/>
  <c r="AO75" i="1" s="1"/>
  <c r="AN74" i="1"/>
  <c r="AO74" i="1" s="1"/>
  <c r="AN73" i="1"/>
  <c r="AO73" i="1" s="1"/>
  <c r="AN72" i="1"/>
  <c r="AO72" i="1" s="1"/>
  <c r="AN71" i="1"/>
  <c r="AO71" i="1" s="1"/>
  <c r="AN70" i="1"/>
  <c r="AO70" i="1" s="1"/>
  <c r="AN69" i="1"/>
  <c r="AO69" i="1" s="1"/>
  <c r="AN68" i="1"/>
  <c r="AO68" i="1" s="1"/>
  <c r="AN67" i="1"/>
  <c r="AO67" i="1" s="1"/>
  <c r="AN66" i="1"/>
  <c r="AO66" i="1" s="1"/>
  <c r="AN65" i="1"/>
  <c r="AO65" i="1" s="1"/>
  <c r="AN64" i="1"/>
  <c r="AO64" i="1" s="1"/>
  <c r="AN63" i="1"/>
  <c r="AO63" i="1" s="1"/>
  <c r="AN62" i="1"/>
  <c r="AO62" i="1" s="1"/>
  <c r="AN61" i="1"/>
  <c r="AO61" i="1" s="1"/>
  <c r="AN60" i="1"/>
  <c r="AO60" i="1" s="1"/>
  <c r="AN59" i="1"/>
  <c r="AO59" i="1" s="1"/>
  <c r="AN58" i="1"/>
  <c r="AO58" i="1" s="1"/>
  <c r="AN57" i="1"/>
  <c r="AO57" i="1" s="1"/>
  <c r="AN56" i="1"/>
  <c r="AO56" i="1" s="1"/>
  <c r="AN55" i="1"/>
  <c r="AO55" i="1" s="1"/>
  <c r="AN54" i="1"/>
  <c r="AO54" i="1" s="1"/>
  <c r="AN53" i="1"/>
  <c r="AO53" i="1" s="1"/>
  <c r="AN52" i="1"/>
  <c r="AO52" i="1" s="1"/>
  <c r="AN51" i="1"/>
  <c r="AO51" i="1" s="1"/>
  <c r="AN50" i="1"/>
  <c r="AO50" i="1" s="1"/>
  <c r="AN49" i="1"/>
  <c r="AO49" i="1" s="1"/>
  <c r="AN48" i="1"/>
  <c r="AO48" i="1" s="1"/>
  <c r="AN47" i="1"/>
  <c r="AO47" i="1" s="1"/>
  <c r="AN46" i="1"/>
  <c r="AO46" i="1" s="1"/>
  <c r="AN45" i="1"/>
  <c r="AO45" i="1" s="1"/>
  <c r="AN44" i="1"/>
  <c r="AO44" i="1" s="1"/>
  <c r="AN43" i="1"/>
  <c r="AO43" i="1" s="1"/>
  <c r="AN42" i="1"/>
  <c r="AO42" i="1" s="1"/>
  <c r="AN41" i="1"/>
  <c r="AO41" i="1" s="1"/>
  <c r="AN40" i="1"/>
  <c r="AO40" i="1" s="1"/>
  <c r="AN39" i="1"/>
  <c r="AO39" i="1" s="1"/>
  <c r="AN38" i="1"/>
  <c r="AO38" i="1" s="1"/>
  <c r="AN37" i="1"/>
  <c r="AO37" i="1" s="1"/>
  <c r="AN36" i="1"/>
  <c r="AO36" i="1" s="1"/>
  <c r="AN35" i="1"/>
  <c r="AO35" i="1" s="1"/>
  <c r="AN34" i="1"/>
  <c r="AO34" i="1" s="1"/>
  <c r="AN33" i="1"/>
  <c r="AO33" i="1" s="1"/>
  <c r="AN32" i="1"/>
  <c r="AO32" i="1" s="1"/>
  <c r="AN31" i="1"/>
  <c r="AO31" i="1" s="1"/>
  <c r="AN30" i="1"/>
  <c r="AO30" i="1" s="1"/>
  <c r="AN29" i="1"/>
  <c r="AO29" i="1" s="1"/>
  <c r="AN28" i="1"/>
  <c r="AO28" i="1" s="1"/>
  <c r="AN27" i="1"/>
  <c r="AO27" i="1" s="1"/>
  <c r="AN26" i="1"/>
  <c r="AO26" i="1" s="1"/>
  <c r="AN25" i="1"/>
  <c r="AO25" i="1" s="1"/>
  <c r="AN24" i="1"/>
  <c r="AO24" i="1" s="1"/>
  <c r="AN23" i="1"/>
  <c r="AO23" i="1" s="1"/>
  <c r="AN22" i="1"/>
  <c r="AO22" i="1" s="1"/>
  <c r="AN21" i="1"/>
  <c r="AO21" i="1" s="1"/>
  <c r="AN20" i="1"/>
  <c r="AO20" i="1" s="1"/>
  <c r="AN19" i="1"/>
  <c r="AO19" i="1" s="1"/>
  <c r="AN18" i="1"/>
  <c r="AO18" i="1" s="1"/>
  <c r="AN17" i="1"/>
  <c r="AO17" i="1" s="1"/>
  <c r="AN16" i="1"/>
  <c r="AO16" i="1" s="1"/>
  <c r="AN15" i="1"/>
  <c r="AO15" i="1" s="1"/>
  <c r="AN14" i="1"/>
  <c r="AO14" i="1" s="1"/>
  <c r="AN13" i="1"/>
  <c r="AO13" i="1" s="1"/>
  <c r="AN12" i="1"/>
  <c r="AO12" i="1" s="1"/>
  <c r="AN11" i="1"/>
  <c r="AO11" i="1" s="1"/>
  <c r="AN10" i="1"/>
  <c r="AO10" i="1" s="1"/>
  <c r="AN9" i="1"/>
  <c r="AO9" i="1" s="1"/>
  <c r="AN8" i="1"/>
  <c r="AO8" i="1" s="1"/>
  <c r="AL262" i="1"/>
  <c r="AM262" i="1" s="1"/>
  <c r="AL261" i="1"/>
  <c r="AM261" i="1" s="1"/>
  <c r="AL260" i="1"/>
  <c r="AM260" i="1" s="1"/>
  <c r="AL259" i="1"/>
  <c r="AM259" i="1" s="1"/>
  <c r="AL258" i="1"/>
  <c r="AM258" i="1" s="1"/>
  <c r="AL257" i="1"/>
  <c r="AM257" i="1" s="1"/>
  <c r="AL256" i="1"/>
  <c r="AM256" i="1" s="1"/>
  <c r="AL255" i="1"/>
  <c r="AM255" i="1" s="1"/>
  <c r="AL254" i="1"/>
  <c r="AM254" i="1" s="1"/>
  <c r="AL253" i="1"/>
  <c r="AM253" i="1" s="1"/>
  <c r="AL252" i="1"/>
  <c r="AM252" i="1" s="1"/>
  <c r="AL251" i="1"/>
  <c r="AM251" i="1" s="1"/>
  <c r="AL250" i="1"/>
  <c r="AM250" i="1" s="1"/>
  <c r="AL249" i="1"/>
  <c r="AM249" i="1" s="1"/>
  <c r="AL248" i="1"/>
  <c r="AM248" i="1" s="1"/>
  <c r="AL247" i="1"/>
  <c r="AM247" i="1" s="1"/>
  <c r="AL246" i="1"/>
  <c r="AM246" i="1" s="1"/>
  <c r="AL245" i="1"/>
  <c r="AM245" i="1" s="1"/>
  <c r="AL244" i="1"/>
  <c r="AM244" i="1" s="1"/>
  <c r="AL243" i="1"/>
  <c r="AM243" i="1" s="1"/>
  <c r="AL242" i="1"/>
  <c r="AM242" i="1" s="1"/>
  <c r="AL241" i="1"/>
  <c r="AM241" i="1" s="1"/>
  <c r="AL240" i="1"/>
  <c r="AM240" i="1" s="1"/>
  <c r="AL239" i="1"/>
  <c r="AM239" i="1" s="1"/>
  <c r="AL238" i="1"/>
  <c r="AM238" i="1" s="1"/>
  <c r="AL237" i="1"/>
  <c r="AM237" i="1" s="1"/>
  <c r="AL236" i="1"/>
  <c r="AM236" i="1" s="1"/>
  <c r="AL235" i="1"/>
  <c r="AM235" i="1" s="1"/>
  <c r="AL234" i="1"/>
  <c r="AM234" i="1" s="1"/>
  <c r="AL233" i="1"/>
  <c r="AM233" i="1" s="1"/>
  <c r="AL232" i="1"/>
  <c r="AM232" i="1" s="1"/>
  <c r="AL231" i="1"/>
  <c r="AM231" i="1" s="1"/>
  <c r="AL230" i="1"/>
  <c r="AM230" i="1" s="1"/>
  <c r="AL229" i="1"/>
  <c r="AM229" i="1" s="1"/>
  <c r="AL228" i="1"/>
  <c r="AM228" i="1" s="1"/>
  <c r="AL227" i="1"/>
  <c r="AM227" i="1" s="1"/>
  <c r="AL226" i="1"/>
  <c r="AM226" i="1" s="1"/>
  <c r="AL225" i="1"/>
  <c r="AM225" i="1" s="1"/>
  <c r="AL224" i="1"/>
  <c r="AM224" i="1" s="1"/>
  <c r="AL223" i="1"/>
  <c r="AM223" i="1" s="1"/>
  <c r="AL222" i="1"/>
  <c r="AM222" i="1" s="1"/>
  <c r="AL221" i="1"/>
  <c r="AM221" i="1" s="1"/>
  <c r="AL220" i="1"/>
  <c r="AM220" i="1" s="1"/>
  <c r="AL219" i="1"/>
  <c r="AM219" i="1" s="1"/>
  <c r="AL218" i="1"/>
  <c r="AM218" i="1" s="1"/>
  <c r="AL217" i="1"/>
  <c r="AM217" i="1" s="1"/>
  <c r="AL216" i="1"/>
  <c r="AM216" i="1" s="1"/>
  <c r="AL215" i="1"/>
  <c r="AM215" i="1" s="1"/>
  <c r="AL214" i="1"/>
  <c r="AM214" i="1" s="1"/>
  <c r="AL213" i="1"/>
  <c r="AM213" i="1" s="1"/>
  <c r="AL212" i="1"/>
  <c r="AM212" i="1" s="1"/>
  <c r="AL211" i="1"/>
  <c r="AM211" i="1" s="1"/>
  <c r="AL210" i="1"/>
  <c r="AM210" i="1" s="1"/>
  <c r="AL209" i="1"/>
  <c r="AM209" i="1" s="1"/>
  <c r="AL208" i="1"/>
  <c r="AM208" i="1" s="1"/>
  <c r="AL207" i="1"/>
  <c r="AM207" i="1" s="1"/>
  <c r="AL206" i="1"/>
  <c r="AM206" i="1" s="1"/>
  <c r="AL205" i="1"/>
  <c r="AM205" i="1" s="1"/>
  <c r="AL204" i="1"/>
  <c r="AM204" i="1" s="1"/>
  <c r="AL203" i="1"/>
  <c r="AM203" i="1" s="1"/>
  <c r="AL202" i="1"/>
  <c r="AM202" i="1" s="1"/>
  <c r="AL201" i="1"/>
  <c r="AM201" i="1" s="1"/>
  <c r="AL200" i="1"/>
  <c r="AM200" i="1" s="1"/>
  <c r="AL199" i="1"/>
  <c r="AM199" i="1" s="1"/>
  <c r="AL198" i="1"/>
  <c r="AM198" i="1" s="1"/>
  <c r="AL197" i="1"/>
  <c r="AM197" i="1" s="1"/>
  <c r="AL196" i="1"/>
  <c r="AM196" i="1" s="1"/>
  <c r="AL195" i="1"/>
  <c r="AM195" i="1" s="1"/>
  <c r="AL194" i="1"/>
  <c r="AM194" i="1" s="1"/>
  <c r="AL193" i="1"/>
  <c r="AM193" i="1" s="1"/>
  <c r="AL192" i="1"/>
  <c r="AM192" i="1" s="1"/>
  <c r="AL191" i="1"/>
  <c r="AM191" i="1" s="1"/>
  <c r="AL190" i="1"/>
  <c r="AM190" i="1" s="1"/>
  <c r="AL189" i="1"/>
  <c r="AM189" i="1" s="1"/>
  <c r="AL188" i="1"/>
  <c r="AM188" i="1" s="1"/>
  <c r="AL187" i="1"/>
  <c r="AM187" i="1" s="1"/>
  <c r="AL186" i="1"/>
  <c r="AM186" i="1" s="1"/>
  <c r="AL185" i="1"/>
  <c r="AM185" i="1" s="1"/>
  <c r="AL184" i="1"/>
  <c r="AM184" i="1" s="1"/>
  <c r="AL183" i="1"/>
  <c r="AM183" i="1" s="1"/>
  <c r="AL182" i="1"/>
  <c r="AM182" i="1" s="1"/>
  <c r="AL181" i="1"/>
  <c r="AM181" i="1" s="1"/>
  <c r="AL180" i="1"/>
  <c r="AM180" i="1" s="1"/>
  <c r="AL179" i="1"/>
  <c r="AM179" i="1" s="1"/>
  <c r="AL178" i="1"/>
  <c r="AM178" i="1" s="1"/>
  <c r="AL177" i="1"/>
  <c r="AM177" i="1" s="1"/>
  <c r="AL176" i="1"/>
  <c r="AM176" i="1" s="1"/>
  <c r="AL175" i="1"/>
  <c r="AM175" i="1" s="1"/>
  <c r="AL174" i="1"/>
  <c r="AM174" i="1" s="1"/>
  <c r="AL173" i="1"/>
  <c r="AM173" i="1" s="1"/>
  <c r="AL172" i="1"/>
  <c r="AM172" i="1" s="1"/>
  <c r="AL171" i="1"/>
  <c r="AM171" i="1" s="1"/>
  <c r="AL170" i="1"/>
  <c r="AM170" i="1" s="1"/>
  <c r="AL169" i="1"/>
  <c r="AM169" i="1" s="1"/>
  <c r="AL168" i="1"/>
  <c r="AM168" i="1" s="1"/>
  <c r="AL167" i="1"/>
  <c r="AM167" i="1" s="1"/>
  <c r="AL166" i="1"/>
  <c r="AM166" i="1" s="1"/>
  <c r="AL165" i="1"/>
  <c r="AM165" i="1" s="1"/>
  <c r="AL164" i="1"/>
  <c r="AM164" i="1" s="1"/>
  <c r="AL163" i="1"/>
  <c r="AM163" i="1" s="1"/>
  <c r="AL162" i="1"/>
  <c r="AM162" i="1" s="1"/>
  <c r="AL161" i="1"/>
  <c r="AM161" i="1" s="1"/>
  <c r="AL160" i="1"/>
  <c r="AM160" i="1" s="1"/>
  <c r="AL159" i="1"/>
  <c r="AM159" i="1" s="1"/>
  <c r="AL158" i="1"/>
  <c r="AM158" i="1" s="1"/>
  <c r="AL157" i="1"/>
  <c r="AM157" i="1" s="1"/>
  <c r="AL156" i="1"/>
  <c r="AM156" i="1" s="1"/>
  <c r="AL155" i="1"/>
  <c r="AM155" i="1" s="1"/>
  <c r="AL154" i="1"/>
  <c r="AM154" i="1" s="1"/>
  <c r="AL153" i="1"/>
  <c r="AM153" i="1" s="1"/>
  <c r="AL152" i="1"/>
  <c r="AM152" i="1" s="1"/>
  <c r="AL151" i="1"/>
  <c r="AM151" i="1" s="1"/>
  <c r="AL150" i="1"/>
  <c r="AM150" i="1" s="1"/>
  <c r="AL149" i="1"/>
  <c r="AM149" i="1" s="1"/>
  <c r="AL148" i="1"/>
  <c r="AM148" i="1" s="1"/>
  <c r="AL147" i="1"/>
  <c r="AM147" i="1" s="1"/>
  <c r="AL146" i="1"/>
  <c r="AM146" i="1" s="1"/>
  <c r="AL145" i="1"/>
  <c r="AM145" i="1" s="1"/>
  <c r="AL144" i="1"/>
  <c r="AM144" i="1" s="1"/>
  <c r="AL143" i="1"/>
  <c r="AM143" i="1" s="1"/>
  <c r="AL142" i="1"/>
  <c r="AM142" i="1" s="1"/>
  <c r="AL141" i="1"/>
  <c r="AM141" i="1" s="1"/>
  <c r="AL140" i="1"/>
  <c r="AM140" i="1" s="1"/>
  <c r="AL139" i="1"/>
  <c r="AM139" i="1" s="1"/>
  <c r="AL138" i="1"/>
  <c r="AM138" i="1" s="1"/>
  <c r="AL137" i="1"/>
  <c r="AM137" i="1" s="1"/>
  <c r="AL136" i="1"/>
  <c r="AM136" i="1" s="1"/>
  <c r="AL135" i="1"/>
  <c r="AM135" i="1" s="1"/>
  <c r="AL134" i="1"/>
  <c r="AM134" i="1" s="1"/>
  <c r="AL133" i="1"/>
  <c r="AM133" i="1" s="1"/>
  <c r="AL132" i="1"/>
  <c r="AM132" i="1" s="1"/>
  <c r="AL131" i="1"/>
  <c r="AM131" i="1" s="1"/>
  <c r="AL130" i="1"/>
  <c r="AM130" i="1" s="1"/>
  <c r="AL129" i="1"/>
  <c r="AM129" i="1" s="1"/>
  <c r="AL128" i="1"/>
  <c r="AM128" i="1" s="1"/>
  <c r="AL127" i="1"/>
  <c r="AM127" i="1" s="1"/>
  <c r="AL126" i="1"/>
  <c r="AM126" i="1" s="1"/>
  <c r="AL125" i="1"/>
  <c r="AM125" i="1" s="1"/>
  <c r="AL124" i="1"/>
  <c r="AM124" i="1" s="1"/>
  <c r="AL123" i="1"/>
  <c r="AM123" i="1" s="1"/>
  <c r="AL122" i="1"/>
  <c r="AM122" i="1" s="1"/>
  <c r="AL121" i="1"/>
  <c r="AM121" i="1" s="1"/>
  <c r="AL120" i="1"/>
  <c r="AM120" i="1" s="1"/>
  <c r="AL119" i="1"/>
  <c r="AM119" i="1" s="1"/>
  <c r="AL118" i="1"/>
  <c r="AM118" i="1" s="1"/>
  <c r="AL117" i="1"/>
  <c r="AM117" i="1" s="1"/>
  <c r="AL116" i="1"/>
  <c r="AM116" i="1" s="1"/>
  <c r="AL115" i="1"/>
  <c r="AM115" i="1" s="1"/>
  <c r="AL114" i="1"/>
  <c r="AM114" i="1" s="1"/>
  <c r="AL113" i="1"/>
  <c r="AM113" i="1" s="1"/>
  <c r="AL112" i="1"/>
  <c r="AM112" i="1" s="1"/>
  <c r="AL111" i="1"/>
  <c r="AM111" i="1" s="1"/>
  <c r="AL110" i="1"/>
  <c r="AM110" i="1" s="1"/>
  <c r="AL109" i="1"/>
  <c r="AM109" i="1" s="1"/>
  <c r="AL108" i="1"/>
  <c r="AM108" i="1" s="1"/>
  <c r="AL107" i="1"/>
  <c r="AM107" i="1" s="1"/>
  <c r="AL106" i="1"/>
  <c r="AM106" i="1" s="1"/>
  <c r="AL105" i="1"/>
  <c r="AM105" i="1" s="1"/>
  <c r="AL104" i="1"/>
  <c r="AM104" i="1" s="1"/>
  <c r="AL103" i="1"/>
  <c r="AM103" i="1" s="1"/>
  <c r="AL102" i="1"/>
  <c r="AM102" i="1" s="1"/>
  <c r="AL101" i="1"/>
  <c r="AM101" i="1" s="1"/>
  <c r="AL100" i="1"/>
  <c r="AM100" i="1" s="1"/>
  <c r="AL99" i="1"/>
  <c r="AM99" i="1" s="1"/>
  <c r="AL98" i="1"/>
  <c r="AM98" i="1" s="1"/>
  <c r="AL97" i="1"/>
  <c r="AM97" i="1" s="1"/>
  <c r="AL96" i="1"/>
  <c r="AM96" i="1" s="1"/>
  <c r="AL95" i="1"/>
  <c r="AM95" i="1" s="1"/>
  <c r="AL94" i="1"/>
  <c r="AM94" i="1" s="1"/>
  <c r="AL93" i="1"/>
  <c r="AM93" i="1" s="1"/>
  <c r="AL92" i="1"/>
  <c r="AM92" i="1" s="1"/>
  <c r="AL91" i="1"/>
  <c r="AM91" i="1" s="1"/>
  <c r="AL90" i="1"/>
  <c r="AM90" i="1" s="1"/>
  <c r="AL89" i="1"/>
  <c r="AM89" i="1" s="1"/>
  <c r="AL88" i="1"/>
  <c r="AM88" i="1" s="1"/>
  <c r="AL87" i="1"/>
  <c r="AM87" i="1" s="1"/>
  <c r="AL86" i="1"/>
  <c r="AM86" i="1" s="1"/>
  <c r="AL85" i="1"/>
  <c r="AM85" i="1" s="1"/>
  <c r="AL84" i="1"/>
  <c r="AM84" i="1" s="1"/>
  <c r="AL83" i="1"/>
  <c r="AM83" i="1" s="1"/>
  <c r="AL82" i="1"/>
  <c r="AM82" i="1" s="1"/>
  <c r="AL81" i="1"/>
  <c r="AM81" i="1" s="1"/>
  <c r="AL80" i="1"/>
  <c r="AM80" i="1" s="1"/>
  <c r="AL79" i="1"/>
  <c r="AM79" i="1" s="1"/>
  <c r="AL78" i="1"/>
  <c r="AM78" i="1" s="1"/>
  <c r="AL77" i="1"/>
  <c r="AM77" i="1" s="1"/>
  <c r="AL76" i="1"/>
  <c r="AM76" i="1" s="1"/>
  <c r="AL75" i="1"/>
  <c r="AM75" i="1" s="1"/>
  <c r="AL74" i="1"/>
  <c r="AM74" i="1" s="1"/>
  <c r="AL73" i="1"/>
  <c r="AM73" i="1" s="1"/>
  <c r="AL72" i="1"/>
  <c r="AM72" i="1" s="1"/>
  <c r="AL71" i="1"/>
  <c r="AM71" i="1" s="1"/>
  <c r="AL70" i="1"/>
  <c r="AM70" i="1" s="1"/>
  <c r="AL69" i="1"/>
  <c r="AM69" i="1" s="1"/>
  <c r="AL68" i="1"/>
  <c r="AM68" i="1" s="1"/>
  <c r="AL67" i="1"/>
  <c r="AM67" i="1" s="1"/>
  <c r="AL66" i="1"/>
  <c r="AM66" i="1" s="1"/>
  <c r="AL65" i="1"/>
  <c r="AM65" i="1" s="1"/>
  <c r="AL64" i="1"/>
  <c r="AM64" i="1" s="1"/>
  <c r="AL63" i="1"/>
  <c r="AM63" i="1" s="1"/>
  <c r="AL62" i="1"/>
  <c r="AM62" i="1" s="1"/>
  <c r="AL61" i="1"/>
  <c r="AM61" i="1" s="1"/>
  <c r="AL60" i="1"/>
  <c r="AM60" i="1" s="1"/>
  <c r="AL59" i="1"/>
  <c r="AM59" i="1" s="1"/>
  <c r="AL58" i="1"/>
  <c r="AM58" i="1" s="1"/>
  <c r="AL57" i="1"/>
  <c r="AM57" i="1" s="1"/>
  <c r="AL56" i="1"/>
  <c r="AM56" i="1" s="1"/>
  <c r="AL55" i="1"/>
  <c r="AM55" i="1" s="1"/>
  <c r="AL54" i="1"/>
  <c r="AM54" i="1" s="1"/>
  <c r="AL53" i="1"/>
  <c r="AM53" i="1" s="1"/>
  <c r="AL52" i="1"/>
  <c r="AM52" i="1" s="1"/>
  <c r="AL51" i="1"/>
  <c r="AM51" i="1" s="1"/>
  <c r="AL50" i="1"/>
  <c r="AM50" i="1" s="1"/>
  <c r="AL49" i="1"/>
  <c r="AM49" i="1" s="1"/>
  <c r="AL48" i="1"/>
  <c r="AM48" i="1" s="1"/>
  <c r="AL47" i="1"/>
  <c r="AM47" i="1" s="1"/>
  <c r="AL46" i="1"/>
  <c r="AM46" i="1" s="1"/>
  <c r="AL45" i="1"/>
  <c r="AM45" i="1" s="1"/>
  <c r="AL44" i="1"/>
  <c r="AM44" i="1" s="1"/>
  <c r="AL43" i="1"/>
  <c r="AM43" i="1" s="1"/>
  <c r="AL42" i="1"/>
  <c r="AM42" i="1" s="1"/>
  <c r="AL41" i="1"/>
  <c r="AM41" i="1" s="1"/>
  <c r="AL40" i="1"/>
  <c r="AM40" i="1" s="1"/>
  <c r="AL39" i="1"/>
  <c r="AM39" i="1" s="1"/>
  <c r="AL38" i="1"/>
  <c r="AM38" i="1" s="1"/>
  <c r="AL37" i="1"/>
  <c r="AM37" i="1" s="1"/>
  <c r="AL36" i="1"/>
  <c r="AM36" i="1" s="1"/>
  <c r="AL35" i="1"/>
  <c r="AM35" i="1" s="1"/>
  <c r="AL34" i="1"/>
  <c r="AM34" i="1" s="1"/>
  <c r="AL33" i="1"/>
  <c r="AM33" i="1" s="1"/>
  <c r="AL32" i="1"/>
  <c r="AM32" i="1" s="1"/>
  <c r="AL31" i="1"/>
  <c r="AM31" i="1" s="1"/>
  <c r="AL30" i="1"/>
  <c r="AM30" i="1" s="1"/>
  <c r="AL29" i="1"/>
  <c r="AM29" i="1" s="1"/>
  <c r="AL28" i="1"/>
  <c r="AM28" i="1" s="1"/>
  <c r="AL27" i="1"/>
  <c r="AM27" i="1" s="1"/>
  <c r="AL26" i="1"/>
  <c r="AM26" i="1" s="1"/>
  <c r="AL25" i="1"/>
  <c r="AM25" i="1" s="1"/>
  <c r="AL24" i="1"/>
  <c r="AM24" i="1" s="1"/>
  <c r="AL23" i="1"/>
  <c r="AM23" i="1" s="1"/>
  <c r="AL22" i="1"/>
  <c r="AM22" i="1" s="1"/>
  <c r="AL21" i="1"/>
  <c r="AM21" i="1" s="1"/>
  <c r="AL20" i="1"/>
  <c r="AM20" i="1" s="1"/>
  <c r="AL19" i="1"/>
  <c r="AM19" i="1" s="1"/>
  <c r="AL18" i="1"/>
  <c r="AM18" i="1" s="1"/>
  <c r="AL17" i="1"/>
  <c r="AM17" i="1" s="1"/>
  <c r="AL16" i="1"/>
  <c r="AM16" i="1" s="1"/>
  <c r="AL15" i="1"/>
  <c r="AM15" i="1" s="1"/>
  <c r="AL14" i="1"/>
  <c r="AM14" i="1" s="1"/>
  <c r="AL13" i="1"/>
  <c r="AM13" i="1" s="1"/>
  <c r="AL12" i="1"/>
  <c r="AM12" i="1" s="1"/>
  <c r="AL11" i="1"/>
  <c r="AM11" i="1" s="1"/>
  <c r="AL10" i="1"/>
  <c r="AM10" i="1" s="1"/>
  <c r="AL9" i="1"/>
  <c r="AM9" i="1" s="1"/>
  <c r="AL8" i="1"/>
  <c r="AM8" i="1" s="1"/>
  <c r="AJ262" i="1"/>
  <c r="AK262" i="1" s="1"/>
  <c r="AJ261" i="1"/>
  <c r="AK261" i="1" s="1"/>
  <c r="AJ260" i="1"/>
  <c r="AK260" i="1" s="1"/>
  <c r="AJ259" i="1"/>
  <c r="AK259" i="1" s="1"/>
  <c r="AJ258" i="1"/>
  <c r="AK258" i="1" s="1"/>
  <c r="AJ257" i="1"/>
  <c r="AK257" i="1" s="1"/>
  <c r="AJ256" i="1"/>
  <c r="AK256" i="1" s="1"/>
  <c r="AJ255" i="1"/>
  <c r="AK255" i="1" s="1"/>
  <c r="AJ254" i="1"/>
  <c r="AK254" i="1" s="1"/>
  <c r="AJ253" i="1"/>
  <c r="AK253" i="1" s="1"/>
  <c r="AJ252" i="1"/>
  <c r="AK252" i="1" s="1"/>
  <c r="AJ251" i="1"/>
  <c r="AK251" i="1" s="1"/>
  <c r="AJ250" i="1"/>
  <c r="AK250" i="1" s="1"/>
  <c r="AJ249" i="1"/>
  <c r="AK249" i="1" s="1"/>
  <c r="AJ248" i="1"/>
  <c r="AK248" i="1" s="1"/>
  <c r="AJ247" i="1"/>
  <c r="AK247" i="1" s="1"/>
  <c r="AJ246" i="1"/>
  <c r="AK246" i="1" s="1"/>
  <c r="AJ245" i="1"/>
  <c r="AK245" i="1" s="1"/>
  <c r="AJ244" i="1"/>
  <c r="AK244" i="1" s="1"/>
  <c r="AJ243" i="1"/>
  <c r="AK243" i="1" s="1"/>
  <c r="AJ242" i="1"/>
  <c r="AK242" i="1" s="1"/>
  <c r="AJ241" i="1"/>
  <c r="AK241" i="1" s="1"/>
  <c r="AJ240" i="1"/>
  <c r="AK240" i="1" s="1"/>
  <c r="AJ239" i="1"/>
  <c r="AK239" i="1" s="1"/>
  <c r="AJ238" i="1"/>
  <c r="AK238" i="1" s="1"/>
  <c r="AJ237" i="1"/>
  <c r="AK237" i="1" s="1"/>
  <c r="AJ236" i="1"/>
  <c r="AK236" i="1" s="1"/>
  <c r="AJ235" i="1"/>
  <c r="AK235" i="1" s="1"/>
  <c r="AJ234" i="1"/>
  <c r="AK234" i="1" s="1"/>
  <c r="AJ233" i="1"/>
  <c r="AK233" i="1" s="1"/>
  <c r="AJ232" i="1"/>
  <c r="AK232" i="1" s="1"/>
  <c r="AJ231" i="1"/>
  <c r="AK231" i="1" s="1"/>
  <c r="AJ230" i="1"/>
  <c r="AK230" i="1" s="1"/>
  <c r="AJ229" i="1"/>
  <c r="AK229" i="1" s="1"/>
  <c r="AJ228" i="1"/>
  <c r="AK228" i="1" s="1"/>
  <c r="AJ227" i="1"/>
  <c r="AK227" i="1" s="1"/>
  <c r="AJ226" i="1"/>
  <c r="AK226" i="1" s="1"/>
  <c r="AJ225" i="1"/>
  <c r="AK225" i="1" s="1"/>
  <c r="AJ224" i="1"/>
  <c r="AK224" i="1" s="1"/>
  <c r="AJ223" i="1"/>
  <c r="AK223" i="1" s="1"/>
  <c r="AJ222" i="1"/>
  <c r="AK222" i="1" s="1"/>
  <c r="AJ221" i="1"/>
  <c r="AK221" i="1" s="1"/>
  <c r="AJ220" i="1"/>
  <c r="AK220" i="1" s="1"/>
  <c r="AJ219" i="1"/>
  <c r="AK219" i="1" s="1"/>
  <c r="AJ218" i="1"/>
  <c r="AK218" i="1" s="1"/>
  <c r="AJ217" i="1"/>
  <c r="AK217" i="1" s="1"/>
  <c r="AJ216" i="1"/>
  <c r="AK216" i="1" s="1"/>
  <c r="AJ215" i="1"/>
  <c r="AK215" i="1" s="1"/>
  <c r="AJ214" i="1"/>
  <c r="AK214" i="1" s="1"/>
  <c r="AJ213" i="1"/>
  <c r="AK213" i="1" s="1"/>
  <c r="AJ212" i="1"/>
  <c r="AK212" i="1" s="1"/>
  <c r="AJ211" i="1"/>
  <c r="AK211" i="1" s="1"/>
  <c r="AJ210" i="1"/>
  <c r="AK210" i="1" s="1"/>
  <c r="AJ209" i="1"/>
  <c r="AK209" i="1" s="1"/>
  <c r="AJ208" i="1"/>
  <c r="AK208" i="1" s="1"/>
  <c r="AJ207" i="1"/>
  <c r="AK207" i="1" s="1"/>
  <c r="AJ206" i="1"/>
  <c r="AK206" i="1" s="1"/>
  <c r="AJ205" i="1"/>
  <c r="AK205" i="1" s="1"/>
  <c r="AJ204" i="1"/>
  <c r="AK204" i="1" s="1"/>
  <c r="AJ203" i="1"/>
  <c r="AK203" i="1" s="1"/>
  <c r="AJ202" i="1"/>
  <c r="AK202" i="1" s="1"/>
  <c r="AJ201" i="1"/>
  <c r="AK201" i="1" s="1"/>
  <c r="AJ200" i="1"/>
  <c r="AK200" i="1" s="1"/>
  <c r="AJ199" i="1"/>
  <c r="AK199" i="1" s="1"/>
  <c r="AJ198" i="1"/>
  <c r="AK198" i="1" s="1"/>
  <c r="AJ197" i="1"/>
  <c r="AK197" i="1" s="1"/>
  <c r="AJ196" i="1"/>
  <c r="AK196" i="1" s="1"/>
  <c r="AJ195" i="1"/>
  <c r="AK195" i="1" s="1"/>
  <c r="AJ194" i="1"/>
  <c r="AK194" i="1" s="1"/>
  <c r="AJ193" i="1"/>
  <c r="AK193" i="1" s="1"/>
  <c r="AJ192" i="1"/>
  <c r="AK192" i="1" s="1"/>
  <c r="AJ191" i="1"/>
  <c r="AK191" i="1" s="1"/>
  <c r="AJ190" i="1"/>
  <c r="AK190" i="1" s="1"/>
  <c r="AJ189" i="1"/>
  <c r="AK189" i="1" s="1"/>
  <c r="AJ188" i="1"/>
  <c r="AK188" i="1" s="1"/>
  <c r="AJ187" i="1"/>
  <c r="AK187" i="1" s="1"/>
  <c r="AJ186" i="1"/>
  <c r="AK186" i="1" s="1"/>
  <c r="AJ185" i="1"/>
  <c r="AK185" i="1" s="1"/>
  <c r="AJ184" i="1"/>
  <c r="AK184" i="1" s="1"/>
  <c r="AJ183" i="1"/>
  <c r="AK183" i="1" s="1"/>
  <c r="AJ182" i="1"/>
  <c r="AK182" i="1" s="1"/>
  <c r="AJ181" i="1"/>
  <c r="AK181" i="1" s="1"/>
  <c r="AJ180" i="1"/>
  <c r="AK180" i="1" s="1"/>
  <c r="AJ179" i="1"/>
  <c r="AK179" i="1" s="1"/>
  <c r="AJ178" i="1"/>
  <c r="AK178" i="1" s="1"/>
  <c r="AJ177" i="1"/>
  <c r="AK177" i="1" s="1"/>
  <c r="AJ176" i="1"/>
  <c r="AK176" i="1" s="1"/>
  <c r="AJ175" i="1"/>
  <c r="AK175" i="1" s="1"/>
  <c r="AJ174" i="1"/>
  <c r="AK174" i="1" s="1"/>
  <c r="AJ173" i="1"/>
  <c r="AK173" i="1" s="1"/>
  <c r="AJ172" i="1"/>
  <c r="AK172" i="1" s="1"/>
  <c r="AJ171" i="1"/>
  <c r="AK171" i="1" s="1"/>
  <c r="AJ170" i="1"/>
  <c r="AK170" i="1" s="1"/>
  <c r="AJ169" i="1"/>
  <c r="AK169" i="1" s="1"/>
  <c r="AJ168" i="1"/>
  <c r="AK168" i="1" s="1"/>
  <c r="AJ167" i="1"/>
  <c r="AK167" i="1" s="1"/>
  <c r="AJ166" i="1"/>
  <c r="AK166" i="1" s="1"/>
  <c r="AJ165" i="1"/>
  <c r="AK165" i="1" s="1"/>
  <c r="AJ164" i="1"/>
  <c r="AK164" i="1" s="1"/>
  <c r="AJ163" i="1"/>
  <c r="AK163" i="1" s="1"/>
  <c r="AJ162" i="1"/>
  <c r="AK162" i="1" s="1"/>
  <c r="AJ161" i="1"/>
  <c r="AK161" i="1" s="1"/>
  <c r="AJ160" i="1"/>
  <c r="AK160" i="1" s="1"/>
  <c r="AJ159" i="1"/>
  <c r="AK159" i="1" s="1"/>
  <c r="AJ158" i="1"/>
  <c r="AK158" i="1" s="1"/>
  <c r="AJ157" i="1"/>
  <c r="AK157" i="1" s="1"/>
  <c r="AJ156" i="1"/>
  <c r="AK156" i="1" s="1"/>
  <c r="AJ155" i="1"/>
  <c r="AK155" i="1" s="1"/>
  <c r="AJ154" i="1"/>
  <c r="AK154" i="1" s="1"/>
  <c r="AJ153" i="1"/>
  <c r="AK153" i="1" s="1"/>
  <c r="AJ152" i="1"/>
  <c r="AK152" i="1" s="1"/>
  <c r="AJ151" i="1"/>
  <c r="AK151" i="1" s="1"/>
  <c r="AJ150" i="1"/>
  <c r="AK150" i="1" s="1"/>
  <c r="AJ149" i="1"/>
  <c r="AK149" i="1" s="1"/>
  <c r="AJ148" i="1"/>
  <c r="AK148" i="1" s="1"/>
  <c r="AJ147" i="1"/>
  <c r="AK147" i="1" s="1"/>
  <c r="AJ146" i="1"/>
  <c r="AK146" i="1" s="1"/>
  <c r="AJ145" i="1"/>
  <c r="AK145" i="1" s="1"/>
  <c r="AJ144" i="1"/>
  <c r="AK144" i="1" s="1"/>
  <c r="AJ143" i="1"/>
  <c r="AK143" i="1" s="1"/>
  <c r="AJ142" i="1"/>
  <c r="AK142" i="1" s="1"/>
  <c r="AJ141" i="1"/>
  <c r="AK141" i="1" s="1"/>
  <c r="AJ140" i="1"/>
  <c r="AK140" i="1" s="1"/>
  <c r="AJ139" i="1"/>
  <c r="AK139" i="1" s="1"/>
  <c r="AJ138" i="1"/>
  <c r="AK138" i="1" s="1"/>
  <c r="AJ137" i="1"/>
  <c r="AK137" i="1" s="1"/>
  <c r="AJ136" i="1"/>
  <c r="AK136" i="1" s="1"/>
  <c r="AJ135" i="1"/>
  <c r="AK135" i="1" s="1"/>
  <c r="AJ134" i="1"/>
  <c r="AK134" i="1" s="1"/>
  <c r="AJ133" i="1"/>
  <c r="AK133" i="1" s="1"/>
  <c r="AJ132" i="1"/>
  <c r="AK132" i="1" s="1"/>
  <c r="AJ131" i="1"/>
  <c r="AK131" i="1" s="1"/>
  <c r="AJ130" i="1"/>
  <c r="AK130" i="1" s="1"/>
  <c r="AJ129" i="1"/>
  <c r="AK129" i="1" s="1"/>
  <c r="AJ128" i="1"/>
  <c r="AK128" i="1" s="1"/>
  <c r="AJ127" i="1"/>
  <c r="AK127" i="1" s="1"/>
  <c r="AJ126" i="1"/>
  <c r="AK126" i="1" s="1"/>
  <c r="AJ125" i="1"/>
  <c r="AK125" i="1" s="1"/>
  <c r="AJ124" i="1"/>
  <c r="AK124" i="1" s="1"/>
  <c r="AJ123" i="1"/>
  <c r="AK123" i="1" s="1"/>
  <c r="AJ122" i="1"/>
  <c r="AK122" i="1" s="1"/>
  <c r="AJ121" i="1"/>
  <c r="AK121" i="1" s="1"/>
  <c r="AJ120" i="1"/>
  <c r="AK120" i="1" s="1"/>
  <c r="AJ119" i="1"/>
  <c r="AK119" i="1" s="1"/>
  <c r="AJ118" i="1"/>
  <c r="AK118" i="1" s="1"/>
  <c r="AJ117" i="1"/>
  <c r="AK117" i="1" s="1"/>
  <c r="AJ116" i="1"/>
  <c r="AK116" i="1" s="1"/>
  <c r="AJ115" i="1"/>
  <c r="AK115" i="1" s="1"/>
  <c r="AJ114" i="1"/>
  <c r="AK114" i="1" s="1"/>
  <c r="AJ113" i="1"/>
  <c r="AK113" i="1" s="1"/>
  <c r="AJ112" i="1"/>
  <c r="AK112" i="1" s="1"/>
  <c r="AJ111" i="1"/>
  <c r="AK111" i="1" s="1"/>
  <c r="AJ110" i="1"/>
  <c r="AK110" i="1" s="1"/>
  <c r="AJ109" i="1"/>
  <c r="AK109" i="1" s="1"/>
  <c r="AJ108" i="1"/>
  <c r="AK108" i="1" s="1"/>
  <c r="AJ107" i="1"/>
  <c r="AK107" i="1" s="1"/>
  <c r="AJ106" i="1"/>
  <c r="AK106" i="1" s="1"/>
  <c r="AJ105" i="1"/>
  <c r="AK105" i="1" s="1"/>
  <c r="AJ104" i="1"/>
  <c r="AK104" i="1" s="1"/>
  <c r="AJ103" i="1"/>
  <c r="AK103" i="1" s="1"/>
  <c r="AJ102" i="1"/>
  <c r="AK102" i="1" s="1"/>
  <c r="AJ101" i="1"/>
  <c r="AK101" i="1" s="1"/>
  <c r="AJ100" i="1"/>
  <c r="AK100" i="1" s="1"/>
  <c r="AJ99" i="1"/>
  <c r="AK99" i="1" s="1"/>
  <c r="AJ98" i="1"/>
  <c r="AK98" i="1" s="1"/>
  <c r="AJ97" i="1"/>
  <c r="AK97" i="1" s="1"/>
  <c r="AJ96" i="1"/>
  <c r="AK96" i="1" s="1"/>
  <c r="AJ95" i="1"/>
  <c r="AK95" i="1" s="1"/>
  <c r="AJ94" i="1"/>
  <c r="AK94" i="1" s="1"/>
  <c r="AJ93" i="1"/>
  <c r="AK93" i="1" s="1"/>
  <c r="AJ92" i="1"/>
  <c r="AK92" i="1" s="1"/>
  <c r="AJ91" i="1"/>
  <c r="AK91" i="1" s="1"/>
  <c r="AJ90" i="1"/>
  <c r="AK90" i="1" s="1"/>
  <c r="AJ89" i="1"/>
  <c r="AK89" i="1" s="1"/>
  <c r="AJ88" i="1"/>
  <c r="AK88" i="1" s="1"/>
  <c r="AJ87" i="1"/>
  <c r="AK87" i="1" s="1"/>
  <c r="AJ86" i="1"/>
  <c r="AK86" i="1" s="1"/>
  <c r="AJ85" i="1"/>
  <c r="AK85" i="1" s="1"/>
  <c r="AJ84" i="1"/>
  <c r="AK84" i="1" s="1"/>
  <c r="AJ83" i="1"/>
  <c r="AK83" i="1" s="1"/>
  <c r="AJ82" i="1"/>
  <c r="AK82" i="1" s="1"/>
  <c r="AJ81" i="1"/>
  <c r="AK81" i="1" s="1"/>
  <c r="AJ80" i="1"/>
  <c r="AK80" i="1" s="1"/>
  <c r="AJ79" i="1"/>
  <c r="AK79" i="1" s="1"/>
  <c r="AJ78" i="1"/>
  <c r="AK78" i="1" s="1"/>
  <c r="AJ77" i="1"/>
  <c r="AK77" i="1" s="1"/>
  <c r="AJ76" i="1"/>
  <c r="AK76" i="1" s="1"/>
  <c r="AJ75" i="1"/>
  <c r="AK75" i="1" s="1"/>
  <c r="AJ74" i="1"/>
  <c r="AK74" i="1" s="1"/>
  <c r="AJ73" i="1"/>
  <c r="AK73" i="1" s="1"/>
  <c r="AJ72" i="1"/>
  <c r="AK72" i="1" s="1"/>
  <c r="AJ71" i="1"/>
  <c r="AK71" i="1" s="1"/>
  <c r="AJ70" i="1"/>
  <c r="AK70" i="1" s="1"/>
  <c r="AJ69" i="1"/>
  <c r="AK69" i="1" s="1"/>
  <c r="AJ68" i="1"/>
  <c r="AK68" i="1" s="1"/>
  <c r="AJ67" i="1"/>
  <c r="AK67" i="1" s="1"/>
  <c r="AJ66" i="1"/>
  <c r="AK66" i="1" s="1"/>
  <c r="AJ65" i="1"/>
  <c r="AK65" i="1" s="1"/>
  <c r="AJ64" i="1"/>
  <c r="AK64" i="1" s="1"/>
  <c r="AJ63" i="1"/>
  <c r="AK63" i="1" s="1"/>
  <c r="AJ62" i="1"/>
  <c r="AK62" i="1" s="1"/>
  <c r="AJ61" i="1"/>
  <c r="AK61" i="1" s="1"/>
  <c r="AJ60" i="1"/>
  <c r="AK60" i="1" s="1"/>
  <c r="AJ59" i="1"/>
  <c r="AK59" i="1" s="1"/>
  <c r="AJ58" i="1"/>
  <c r="AK58" i="1" s="1"/>
  <c r="AJ57" i="1"/>
  <c r="AK57" i="1" s="1"/>
  <c r="AJ56" i="1"/>
  <c r="AK56" i="1" s="1"/>
  <c r="AJ55" i="1"/>
  <c r="AK55" i="1" s="1"/>
  <c r="AJ54" i="1"/>
  <c r="AK54" i="1" s="1"/>
  <c r="AJ53" i="1"/>
  <c r="AK53" i="1" s="1"/>
  <c r="AJ52" i="1"/>
  <c r="AK52" i="1" s="1"/>
  <c r="AJ51" i="1"/>
  <c r="AK51" i="1" s="1"/>
  <c r="AJ50" i="1"/>
  <c r="AK50" i="1" s="1"/>
  <c r="AJ49" i="1"/>
  <c r="AK49" i="1" s="1"/>
  <c r="AJ48" i="1"/>
  <c r="AK48" i="1" s="1"/>
  <c r="AJ47" i="1"/>
  <c r="AK47" i="1" s="1"/>
  <c r="AJ46" i="1"/>
  <c r="AK46" i="1" s="1"/>
  <c r="AJ45" i="1"/>
  <c r="AK45" i="1" s="1"/>
  <c r="AJ44" i="1"/>
  <c r="AK44" i="1" s="1"/>
  <c r="AJ43" i="1"/>
  <c r="AK43" i="1" s="1"/>
  <c r="AJ42" i="1"/>
  <c r="AK42" i="1" s="1"/>
  <c r="AJ41" i="1"/>
  <c r="AK41" i="1" s="1"/>
  <c r="AJ40" i="1"/>
  <c r="AK40" i="1" s="1"/>
  <c r="AJ39" i="1"/>
  <c r="AK39" i="1" s="1"/>
  <c r="AJ38" i="1"/>
  <c r="AK38" i="1" s="1"/>
  <c r="AJ37" i="1"/>
  <c r="AK37" i="1" s="1"/>
  <c r="AJ36" i="1"/>
  <c r="AK36" i="1" s="1"/>
  <c r="AJ35" i="1"/>
  <c r="AK35" i="1" s="1"/>
  <c r="AJ34" i="1"/>
  <c r="AK34" i="1" s="1"/>
  <c r="AJ33" i="1"/>
  <c r="AK33" i="1" s="1"/>
  <c r="AJ32" i="1"/>
  <c r="AK32" i="1" s="1"/>
  <c r="AJ31" i="1"/>
  <c r="AK31" i="1" s="1"/>
  <c r="AJ30" i="1"/>
  <c r="AK30" i="1" s="1"/>
  <c r="AJ29" i="1"/>
  <c r="AK29" i="1" s="1"/>
  <c r="AJ28" i="1"/>
  <c r="AK28" i="1" s="1"/>
  <c r="AJ27" i="1"/>
  <c r="AK27" i="1" s="1"/>
  <c r="AJ26" i="1"/>
  <c r="AK26" i="1" s="1"/>
  <c r="AJ25" i="1"/>
  <c r="AK25" i="1" s="1"/>
  <c r="AJ24" i="1"/>
  <c r="AK24" i="1" s="1"/>
  <c r="AJ23" i="1"/>
  <c r="AK23" i="1" s="1"/>
  <c r="AJ22" i="1"/>
  <c r="AK22" i="1" s="1"/>
  <c r="AJ21" i="1"/>
  <c r="AK21" i="1" s="1"/>
  <c r="AJ20" i="1"/>
  <c r="AK20" i="1" s="1"/>
  <c r="AJ19" i="1"/>
  <c r="AK19" i="1" s="1"/>
  <c r="AJ18" i="1"/>
  <c r="AK18" i="1" s="1"/>
  <c r="AJ17" i="1"/>
  <c r="AK17" i="1" s="1"/>
  <c r="AJ16" i="1"/>
  <c r="AK16" i="1" s="1"/>
  <c r="AJ15" i="1"/>
  <c r="AK15" i="1" s="1"/>
  <c r="AJ14" i="1"/>
  <c r="AK14" i="1" s="1"/>
  <c r="AJ13" i="1"/>
  <c r="AK13" i="1" s="1"/>
  <c r="AJ12" i="1"/>
  <c r="AK12" i="1" s="1"/>
  <c r="AJ11" i="1"/>
  <c r="AK11" i="1" s="1"/>
  <c r="AJ10" i="1"/>
  <c r="AK10" i="1" s="1"/>
  <c r="AJ9" i="1"/>
  <c r="AK9" i="1" s="1"/>
  <c r="AJ8" i="1"/>
  <c r="AK8" i="1" s="1"/>
  <c r="AH262" i="1"/>
  <c r="AI262" i="1" s="1"/>
  <c r="AH261" i="1"/>
  <c r="AI261" i="1" s="1"/>
  <c r="AH260" i="1"/>
  <c r="AI260" i="1" s="1"/>
  <c r="AH259" i="1"/>
  <c r="AI259" i="1" s="1"/>
  <c r="AH258" i="1"/>
  <c r="AI258" i="1" s="1"/>
  <c r="AH257" i="1"/>
  <c r="AI257" i="1" s="1"/>
  <c r="AH256" i="1"/>
  <c r="AI256" i="1" s="1"/>
  <c r="AH255" i="1"/>
  <c r="AI255" i="1" s="1"/>
  <c r="AH254" i="1"/>
  <c r="AI254" i="1" s="1"/>
  <c r="AH253" i="1"/>
  <c r="AI253" i="1" s="1"/>
  <c r="AH252" i="1"/>
  <c r="AI252" i="1" s="1"/>
  <c r="AH251" i="1"/>
  <c r="AI251" i="1" s="1"/>
  <c r="AH250" i="1"/>
  <c r="AI250" i="1" s="1"/>
  <c r="AH249" i="1"/>
  <c r="AI249" i="1" s="1"/>
  <c r="AH248" i="1"/>
  <c r="AI248" i="1" s="1"/>
  <c r="AH247" i="1"/>
  <c r="AI247" i="1" s="1"/>
  <c r="AH246" i="1"/>
  <c r="AI246" i="1" s="1"/>
  <c r="AH245" i="1"/>
  <c r="AI245" i="1" s="1"/>
  <c r="AH244" i="1"/>
  <c r="AI244" i="1" s="1"/>
  <c r="AH243" i="1"/>
  <c r="AI243" i="1" s="1"/>
  <c r="AH242" i="1"/>
  <c r="AI242" i="1" s="1"/>
  <c r="AH241" i="1"/>
  <c r="AI241" i="1" s="1"/>
  <c r="AH240" i="1"/>
  <c r="AI240" i="1" s="1"/>
  <c r="AH239" i="1"/>
  <c r="AI239" i="1" s="1"/>
  <c r="AH238" i="1"/>
  <c r="AI238" i="1" s="1"/>
  <c r="AH237" i="1"/>
  <c r="AI237" i="1" s="1"/>
  <c r="AH236" i="1"/>
  <c r="AI236" i="1" s="1"/>
  <c r="AH235" i="1"/>
  <c r="AI235" i="1" s="1"/>
  <c r="AH234" i="1"/>
  <c r="AI234" i="1" s="1"/>
  <c r="AH233" i="1"/>
  <c r="AI233" i="1" s="1"/>
  <c r="AH232" i="1"/>
  <c r="AI232" i="1" s="1"/>
  <c r="AH231" i="1"/>
  <c r="AI231" i="1" s="1"/>
  <c r="AH230" i="1"/>
  <c r="AI230" i="1" s="1"/>
  <c r="AH229" i="1"/>
  <c r="AI229" i="1" s="1"/>
  <c r="AH228" i="1"/>
  <c r="AI228" i="1" s="1"/>
  <c r="AH227" i="1"/>
  <c r="AI227" i="1" s="1"/>
  <c r="AH226" i="1"/>
  <c r="AI226" i="1" s="1"/>
  <c r="AH225" i="1"/>
  <c r="AI225" i="1" s="1"/>
  <c r="AH224" i="1"/>
  <c r="AI224" i="1" s="1"/>
  <c r="AH223" i="1"/>
  <c r="AI223" i="1" s="1"/>
  <c r="AH222" i="1"/>
  <c r="AI222" i="1" s="1"/>
  <c r="AH221" i="1"/>
  <c r="AI221" i="1" s="1"/>
  <c r="AH220" i="1"/>
  <c r="AI220" i="1" s="1"/>
  <c r="AH219" i="1"/>
  <c r="AI219" i="1" s="1"/>
  <c r="AH218" i="1"/>
  <c r="AI218" i="1" s="1"/>
  <c r="AH217" i="1"/>
  <c r="AI217" i="1" s="1"/>
  <c r="AH216" i="1"/>
  <c r="AI216" i="1" s="1"/>
  <c r="AH215" i="1"/>
  <c r="AI215" i="1" s="1"/>
  <c r="AH214" i="1"/>
  <c r="AI214" i="1" s="1"/>
  <c r="AH213" i="1"/>
  <c r="AI213" i="1" s="1"/>
  <c r="AH212" i="1"/>
  <c r="AI212" i="1" s="1"/>
  <c r="AH211" i="1"/>
  <c r="AI211" i="1" s="1"/>
  <c r="AH210" i="1"/>
  <c r="AI210" i="1" s="1"/>
  <c r="AH209" i="1"/>
  <c r="AI209" i="1" s="1"/>
  <c r="AH208" i="1"/>
  <c r="AI208" i="1" s="1"/>
  <c r="AH207" i="1"/>
  <c r="AI207" i="1" s="1"/>
  <c r="AH206" i="1"/>
  <c r="AI206" i="1" s="1"/>
  <c r="AH205" i="1"/>
  <c r="AI205" i="1" s="1"/>
  <c r="AH204" i="1"/>
  <c r="AI204" i="1" s="1"/>
  <c r="AH203" i="1"/>
  <c r="AI203" i="1" s="1"/>
  <c r="AH202" i="1"/>
  <c r="AI202" i="1" s="1"/>
  <c r="AH201" i="1"/>
  <c r="AI201" i="1" s="1"/>
  <c r="AH200" i="1"/>
  <c r="AI200" i="1" s="1"/>
  <c r="AH199" i="1"/>
  <c r="AI199" i="1" s="1"/>
  <c r="AH198" i="1"/>
  <c r="AI198" i="1" s="1"/>
  <c r="AH197" i="1"/>
  <c r="AI197" i="1" s="1"/>
  <c r="AH196" i="1"/>
  <c r="AI196" i="1" s="1"/>
  <c r="AH195" i="1"/>
  <c r="AI195" i="1" s="1"/>
  <c r="AH194" i="1"/>
  <c r="AI194" i="1" s="1"/>
  <c r="AH193" i="1"/>
  <c r="AI193" i="1" s="1"/>
  <c r="AH192" i="1"/>
  <c r="AI192" i="1" s="1"/>
  <c r="AH191" i="1"/>
  <c r="AI191" i="1" s="1"/>
  <c r="AH190" i="1"/>
  <c r="AI190" i="1" s="1"/>
  <c r="AH189" i="1"/>
  <c r="AI189" i="1" s="1"/>
  <c r="AH188" i="1"/>
  <c r="AI188" i="1" s="1"/>
  <c r="AH187" i="1"/>
  <c r="AI187" i="1" s="1"/>
  <c r="AH186" i="1"/>
  <c r="AI186" i="1" s="1"/>
  <c r="AH185" i="1"/>
  <c r="AI185" i="1" s="1"/>
  <c r="AH184" i="1"/>
  <c r="AI184" i="1" s="1"/>
  <c r="AH183" i="1"/>
  <c r="AI183" i="1" s="1"/>
  <c r="AH182" i="1"/>
  <c r="AI182" i="1" s="1"/>
  <c r="AH181" i="1"/>
  <c r="AI181" i="1" s="1"/>
  <c r="AH180" i="1"/>
  <c r="AI180" i="1" s="1"/>
  <c r="AH179" i="1"/>
  <c r="AI179" i="1" s="1"/>
  <c r="AH178" i="1"/>
  <c r="AI178" i="1" s="1"/>
  <c r="AH177" i="1"/>
  <c r="AI177" i="1" s="1"/>
  <c r="AH176" i="1"/>
  <c r="AI176" i="1" s="1"/>
  <c r="AH175" i="1"/>
  <c r="AI175" i="1" s="1"/>
  <c r="AH174" i="1"/>
  <c r="AI174" i="1" s="1"/>
  <c r="AH173" i="1"/>
  <c r="AI173" i="1" s="1"/>
  <c r="AH172" i="1"/>
  <c r="AI172" i="1" s="1"/>
  <c r="AH171" i="1"/>
  <c r="AI171" i="1" s="1"/>
  <c r="AH170" i="1"/>
  <c r="AI170" i="1" s="1"/>
  <c r="AH169" i="1"/>
  <c r="AI169" i="1" s="1"/>
  <c r="AH168" i="1"/>
  <c r="AI168" i="1" s="1"/>
  <c r="AH167" i="1"/>
  <c r="AI167" i="1" s="1"/>
  <c r="AH166" i="1"/>
  <c r="AI166" i="1" s="1"/>
  <c r="AH165" i="1"/>
  <c r="AI165" i="1" s="1"/>
  <c r="AH164" i="1"/>
  <c r="AI164" i="1" s="1"/>
  <c r="AH163" i="1"/>
  <c r="AI163" i="1" s="1"/>
  <c r="AH162" i="1"/>
  <c r="AI162" i="1" s="1"/>
  <c r="AH161" i="1"/>
  <c r="AI161" i="1" s="1"/>
  <c r="AH160" i="1"/>
  <c r="AI160" i="1" s="1"/>
  <c r="AH159" i="1"/>
  <c r="AI159" i="1" s="1"/>
  <c r="AH158" i="1"/>
  <c r="AI158" i="1" s="1"/>
  <c r="AH157" i="1"/>
  <c r="AI157" i="1" s="1"/>
  <c r="AH156" i="1"/>
  <c r="AI156" i="1" s="1"/>
  <c r="AH155" i="1"/>
  <c r="AI155" i="1" s="1"/>
  <c r="AH154" i="1"/>
  <c r="AI154" i="1" s="1"/>
  <c r="AH153" i="1"/>
  <c r="AI153" i="1" s="1"/>
  <c r="AH152" i="1"/>
  <c r="AI152" i="1" s="1"/>
  <c r="AH151" i="1"/>
  <c r="AI151" i="1" s="1"/>
  <c r="AH150" i="1"/>
  <c r="AI150" i="1" s="1"/>
  <c r="AH149" i="1"/>
  <c r="AI149" i="1" s="1"/>
  <c r="AH148" i="1"/>
  <c r="AI148" i="1" s="1"/>
  <c r="AH147" i="1"/>
  <c r="AI147" i="1" s="1"/>
  <c r="AH146" i="1"/>
  <c r="AI146" i="1" s="1"/>
  <c r="AH145" i="1"/>
  <c r="AI145" i="1" s="1"/>
  <c r="AH144" i="1"/>
  <c r="AI144" i="1" s="1"/>
  <c r="AH143" i="1"/>
  <c r="AI143" i="1" s="1"/>
  <c r="AH142" i="1"/>
  <c r="AI142" i="1" s="1"/>
  <c r="AH141" i="1"/>
  <c r="AI141" i="1" s="1"/>
  <c r="AH140" i="1"/>
  <c r="AI140" i="1" s="1"/>
  <c r="AH139" i="1"/>
  <c r="AI139" i="1" s="1"/>
  <c r="AH138" i="1"/>
  <c r="AI138" i="1" s="1"/>
  <c r="AH137" i="1"/>
  <c r="AI137" i="1" s="1"/>
  <c r="AH136" i="1"/>
  <c r="AI136" i="1" s="1"/>
  <c r="AH135" i="1"/>
  <c r="AI135" i="1" s="1"/>
  <c r="AH134" i="1"/>
  <c r="AI134" i="1" s="1"/>
  <c r="AH133" i="1"/>
  <c r="AI133" i="1" s="1"/>
  <c r="AH132" i="1"/>
  <c r="AI132" i="1" s="1"/>
  <c r="AH131" i="1"/>
  <c r="AI131" i="1" s="1"/>
  <c r="AH130" i="1"/>
  <c r="AI130" i="1" s="1"/>
  <c r="AH129" i="1"/>
  <c r="AI129" i="1" s="1"/>
  <c r="AH128" i="1"/>
  <c r="AI128" i="1" s="1"/>
  <c r="AH127" i="1"/>
  <c r="AI127" i="1" s="1"/>
  <c r="AH126" i="1"/>
  <c r="AI126" i="1" s="1"/>
  <c r="AH125" i="1"/>
  <c r="AI125" i="1" s="1"/>
  <c r="AH124" i="1"/>
  <c r="AI124" i="1" s="1"/>
  <c r="AH123" i="1"/>
  <c r="AI123" i="1" s="1"/>
  <c r="AH122" i="1"/>
  <c r="AI122" i="1" s="1"/>
  <c r="AH121" i="1"/>
  <c r="AI121" i="1" s="1"/>
  <c r="AH120" i="1"/>
  <c r="AI120" i="1" s="1"/>
  <c r="AH119" i="1"/>
  <c r="AI119" i="1" s="1"/>
  <c r="AH118" i="1"/>
  <c r="AI118" i="1" s="1"/>
  <c r="AH117" i="1"/>
  <c r="AI117" i="1" s="1"/>
  <c r="AH116" i="1"/>
  <c r="AI116" i="1" s="1"/>
  <c r="AH115" i="1"/>
  <c r="AI115" i="1" s="1"/>
  <c r="AH114" i="1"/>
  <c r="AI114" i="1" s="1"/>
  <c r="AH113" i="1"/>
  <c r="AI113" i="1" s="1"/>
  <c r="AH112" i="1"/>
  <c r="AI112" i="1" s="1"/>
  <c r="AH111" i="1"/>
  <c r="AI111" i="1" s="1"/>
  <c r="AH110" i="1"/>
  <c r="AI110" i="1" s="1"/>
  <c r="AH109" i="1"/>
  <c r="AI109" i="1" s="1"/>
  <c r="AH108" i="1"/>
  <c r="AI108" i="1" s="1"/>
  <c r="AH107" i="1"/>
  <c r="AI107" i="1" s="1"/>
  <c r="AH106" i="1"/>
  <c r="AI106" i="1" s="1"/>
  <c r="AH105" i="1"/>
  <c r="AI105" i="1" s="1"/>
  <c r="AH104" i="1"/>
  <c r="AI104" i="1" s="1"/>
  <c r="AH103" i="1"/>
  <c r="AI103" i="1" s="1"/>
  <c r="AH102" i="1"/>
  <c r="AI102" i="1" s="1"/>
  <c r="AH101" i="1"/>
  <c r="AI101" i="1" s="1"/>
  <c r="AH100" i="1"/>
  <c r="AI100" i="1" s="1"/>
  <c r="AH99" i="1"/>
  <c r="AI99" i="1" s="1"/>
  <c r="AH98" i="1"/>
  <c r="AI98" i="1" s="1"/>
  <c r="AH97" i="1"/>
  <c r="AI97" i="1" s="1"/>
  <c r="AH96" i="1"/>
  <c r="AI96" i="1" s="1"/>
  <c r="AH95" i="1"/>
  <c r="AI95" i="1" s="1"/>
  <c r="AH94" i="1"/>
  <c r="AI94" i="1" s="1"/>
  <c r="AH93" i="1"/>
  <c r="AI93" i="1" s="1"/>
  <c r="AH92" i="1"/>
  <c r="AI92" i="1" s="1"/>
  <c r="AH91" i="1"/>
  <c r="AI91" i="1" s="1"/>
  <c r="AH90" i="1"/>
  <c r="AI90" i="1" s="1"/>
  <c r="AH89" i="1"/>
  <c r="AI89" i="1" s="1"/>
  <c r="AH88" i="1"/>
  <c r="AI88" i="1" s="1"/>
  <c r="AH87" i="1"/>
  <c r="AI87" i="1" s="1"/>
  <c r="AH86" i="1"/>
  <c r="AI86" i="1" s="1"/>
  <c r="AH85" i="1"/>
  <c r="AI85" i="1" s="1"/>
  <c r="AH84" i="1"/>
  <c r="AI84" i="1" s="1"/>
  <c r="AH83" i="1"/>
  <c r="AI83" i="1" s="1"/>
  <c r="AH82" i="1"/>
  <c r="AI82" i="1" s="1"/>
  <c r="AH81" i="1"/>
  <c r="AI81" i="1" s="1"/>
  <c r="AH80" i="1"/>
  <c r="AI80" i="1" s="1"/>
  <c r="AH79" i="1"/>
  <c r="AI79" i="1" s="1"/>
  <c r="AH78" i="1"/>
  <c r="AI78" i="1" s="1"/>
  <c r="AH77" i="1"/>
  <c r="AI77" i="1" s="1"/>
  <c r="AH76" i="1"/>
  <c r="AI76" i="1" s="1"/>
  <c r="AH75" i="1"/>
  <c r="AI75" i="1" s="1"/>
  <c r="AH74" i="1"/>
  <c r="AI74" i="1" s="1"/>
  <c r="AH73" i="1"/>
  <c r="AI73" i="1" s="1"/>
  <c r="AH72" i="1"/>
  <c r="AI72" i="1" s="1"/>
  <c r="AH71" i="1"/>
  <c r="AI71" i="1" s="1"/>
  <c r="AH70" i="1"/>
  <c r="AI70" i="1" s="1"/>
  <c r="AH69" i="1"/>
  <c r="AI69" i="1" s="1"/>
  <c r="AH68" i="1"/>
  <c r="AI68" i="1" s="1"/>
  <c r="AH67" i="1"/>
  <c r="AI67" i="1" s="1"/>
  <c r="AH66" i="1"/>
  <c r="AI66" i="1" s="1"/>
  <c r="AH65" i="1"/>
  <c r="AI65" i="1" s="1"/>
  <c r="AH64" i="1"/>
  <c r="AI64" i="1" s="1"/>
  <c r="AH63" i="1"/>
  <c r="AI63" i="1" s="1"/>
  <c r="AH62" i="1"/>
  <c r="AI62" i="1" s="1"/>
  <c r="AH61" i="1"/>
  <c r="AI61" i="1" s="1"/>
  <c r="AH60" i="1"/>
  <c r="AI60" i="1" s="1"/>
  <c r="AH59" i="1"/>
  <c r="AI59" i="1" s="1"/>
  <c r="AH58" i="1"/>
  <c r="AI58" i="1" s="1"/>
  <c r="AH57" i="1"/>
  <c r="AI57" i="1" s="1"/>
  <c r="AH56" i="1"/>
  <c r="AI56" i="1" s="1"/>
  <c r="AH55" i="1"/>
  <c r="AI55" i="1" s="1"/>
  <c r="AH54" i="1"/>
  <c r="AI54" i="1" s="1"/>
  <c r="AH53" i="1"/>
  <c r="AI53" i="1" s="1"/>
  <c r="AH52" i="1"/>
  <c r="AI52" i="1" s="1"/>
  <c r="AH51" i="1"/>
  <c r="AI51" i="1" s="1"/>
  <c r="AH50" i="1"/>
  <c r="AI50" i="1" s="1"/>
  <c r="AH49" i="1"/>
  <c r="AI49" i="1" s="1"/>
  <c r="AH48" i="1"/>
  <c r="AI48" i="1" s="1"/>
  <c r="AH47" i="1"/>
  <c r="AI47" i="1" s="1"/>
  <c r="AH46" i="1"/>
  <c r="AI46" i="1" s="1"/>
  <c r="AH45" i="1"/>
  <c r="AI45" i="1" s="1"/>
  <c r="AH44" i="1"/>
  <c r="AI44" i="1" s="1"/>
  <c r="AH43" i="1"/>
  <c r="AI43" i="1" s="1"/>
  <c r="AH42" i="1"/>
  <c r="AI42" i="1" s="1"/>
  <c r="AH41" i="1"/>
  <c r="AI41" i="1" s="1"/>
  <c r="AH40" i="1"/>
  <c r="AI40" i="1" s="1"/>
  <c r="AH39" i="1"/>
  <c r="AI39" i="1" s="1"/>
  <c r="AH38" i="1"/>
  <c r="AI38" i="1" s="1"/>
  <c r="AH37" i="1"/>
  <c r="AI37" i="1" s="1"/>
  <c r="AH36" i="1"/>
  <c r="AI36" i="1" s="1"/>
  <c r="AH35" i="1"/>
  <c r="AI35" i="1" s="1"/>
  <c r="AH34" i="1"/>
  <c r="AI34" i="1" s="1"/>
  <c r="AH33" i="1"/>
  <c r="AI33" i="1" s="1"/>
  <c r="AH32" i="1"/>
  <c r="AI32" i="1" s="1"/>
  <c r="AH31" i="1"/>
  <c r="AI31" i="1" s="1"/>
  <c r="AH30" i="1"/>
  <c r="AI30" i="1" s="1"/>
  <c r="AH29" i="1"/>
  <c r="AI29" i="1" s="1"/>
  <c r="AH28" i="1"/>
  <c r="AI28" i="1" s="1"/>
  <c r="AH27" i="1"/>
  <c r="AI27" i="1" s="1"/>
  <c r="AH26" i="1"/>
  <c r="AI26" i="1" s="1"/>
  <c r="AH25" i="1"/>
  <c r="AI25" i="1" s="1"/>
  <c r="AH24" i="1"/>
  <c r="AI24" i="1" s="1"/>
  <c r="AH23" i="1"/>
  <c r="AI23" i="1" s="1"/>
  <c r="AH22" i="1"/>
  <c r="AI22" i="1" s="1"/>
  <c r="AH21" i="1"/>
  <c r="AI21" i="1" s="1"/>
  <c r="AH20" i="1"/>
  <c r="AI20" i="1" s="1"/>
  <c r="AH19" i="1"/>
  <c r="AI19" i="1" s="1"/>
  <c r="AH18" i="1"/>
  <c r="AI18" i="1" s="1"/>
  <c r="AH17" i="1"/>
  <c r="AI17" i="1" s="1"/>
  <c r="AH16" i="1"/>
  <c r="AI16" i="1" s="1"/>
  <c r="AH15" i="1"/>
  <c r="AI15" i="1" s="1"/>
  <c r="AH14" i="1"/>
  <c r="AI14" i="1" s="1"/>
  <c r="AH13" i="1"/>
  <c r="AI13" i="1" s="1"/>
  <c r="AH12" i="1"/>
  <c r="AI12" i="1" s="1"/>
  <c r="AH11" i="1"/>
  <c r="AI11" i="1" s="1"/>
  <c r="AH10" i="1"/>
  <c r="AI10" i="1" s="1"/>
  <c r="AH9" i="1"/>
  <c r="AI9" i="1" s="1"/>
  <c r="AH8" i="1"/>
  <c r="AI8" i="1" s="1"/>
  <c r="AF262" i="1"/>
  <c r="AG262" i="1" s="1"/>
  <c r="AF261" i="1"/>
  <c r="AG261" i="1" s="1"/>
  <c r="AF260" i="1"/>
  <c r="AG260" i="1" s="1"/>
  <c r="AF259" i="1"/>
  <c r="AG259" i="1" s="1"/>
  <c r="AF258" i="1"/>
  <c r="AG258" i="1" s="1"/>
  <c r="AF257" i="1"/>
  <c r="AG257" i="1" s="1"/>
  <c r="AF256" i="1"/>
  <c r="AG256" i="1" s="1"/>
  <c r="AF255" i="1"/>
  <c r="AG255" i="1" s="1"/>
  <c r="AF254" i="1"/>
  <c r="AG254" i="1" s="1"/>
  <c r="AF253" i="1"/>
  <c r="AG253" i="1" s="1"/>
  <c r="AF252" i="1"/>
  <c r="AG252" i="1" s="1"/>
  <c r="AF251" i="1"/>
  <c r="AG251" i="1" s="1"/>
  <c r="AF250" i="1"/>
  <c r="AG250" i="1" s="1"/>
  <c r="AF249" i="1"/>
  <c r="AG249" i="1" s="1"/>
  <c r="AF248" i="1"/>
  <c r="AG248" i="1" s="1"/>
  <c r="AF247" i="1"/>
  <c r="AG247" i="1" s="1"/>
  <c r="AF246" i="1"/>
  <c r="AG246" i="1" s="1"/>
  <c r="AF245" i="1"/>
  <c r="AG245" i="1" s="1"/>
  <c r="AF244" i="1"/>
  <c r="AG244" i="1" s="1"/>
  <c r="AF243" i="1"/>
  <c r="AG243" i="1" s="1"/>
  <c r="AF242" i="1"/>
  <c r="AG242" i="1" s="1"/>
  <c r="AF241" i="1"/>
  <c r="AG241" i="1" s="1"/>
  <c r="AF240" i="1"/>
  <c r="AG240" i="1" s="1"/>
  <c r="AF239" i="1"/>
  <c r="AG239" i="1" s="1"/>
  <c r="AF238" i="1"/>
  <c r="AG238" i="1" s="1"/>
  <c r="AF237" i="1"/>
  <c r="AG237" i="1" s="1"/>
  <c r="AF236" i="1"/>
  <c r="AG236" i="1" s="1"/>
  <c r="AF235" i="1"/>
  <c r="AG235" i="1" s="1"/>
  <c r="AF234" i="1"/>
  <c r="AG234" i="1" s="1"/>
  <c r="AF233" i="1"/>
  <c r="AG233" i="1" s="1"/>
  <c r="AF232" i="1"/>
  <c r="AG232" i="1" s="1"/>
  <c r="AF231" i="1"/>
  <c r="AG231" i="1" s="1"/>
  <c r="AF230" i="1"/>
  <c r="AG230" i="1" s="1"/>
  <c r="AF229" i="1"/>
  <c r="AG229" i="1" s="1"/>
  <c r="AF228" i="1"/>
  <c r="AG228" i="1" s="1"/>
  <c r="AF227" i="1"/>
  <c r="AG227" i="1" s="1"/>
  <c r="AF226" i="1"/>
  <c r="AG226" i="1" s="1"/>
  <c r="AF225" i="1"/>
  <c r="AG225" i="1" s="1"/>
  <c r="AF224" i="1"/>
  <c r="AG224" i="1" s="1"/>
  <c r="AF223" i="1"/>
  <c r="AG223" i="1" s="1"/>
  <c r="AF222" i="1"/>
  <c r="AG222" i="1" s="1"/>
  <c r="AF221" i="1"/>
  <c r="AG221" i="1" s="1"/>
  <c r="AF220" i="1"/>
  <c r="AG220" i="1" s="1"/>
  <c r="AF219" i="1"/>
  <c r="AG219" i="1" s="1"/>
  <c r="AF218" i="1"/>
  <c r="AG218" i="1" s="1"/>
  <c r="AF217" i="1"/>
  <c r="AG217" i="1" s="1"/>
  <c r="AF216" i="1"/>
  <c r="AG216" i="1" s="1"/>
  <c r="AF215" i="1"/>
  <c r="AG215" i="1" s="1"/>
  <c r="AF214" i="1"/>
  <c r="AG214" i="1" s="1"/>
  <c r="AF213" i="1"/>
  <c r="AG213" i="1" s="1"/>
  <c r="AF212" i="1"/>
  <c r="AG212" i="1" s="1"/>
  <c r="AF211" i="1"/>
  <c r="AG211" i="1" s="1"/>
  <c r="AF210" i="1"/>
  <c r="AG210" i="1" s="1"/>
  <c r="AF209" i="1"/>
  <c r="AG209" i="1" s="1"/>
  <c r="AF208" i="1"/>
  <c r="AG208" i="1" s="1"/>
  <c r="AF207" i="1"/>
  <c r="AG207" i="1" s="1"/>
  <c r="AF206" i="1"/>
  <c r="AG206" i="1" s="1"/>
  <c r="AF205" i="1"/>
  <c r="AG205" i="1" s="1"/>
  <c r="AF204" i="1"/>
  <c r="AG204" i="1" s="1"/>
  <c r="AF203" i="1"/>
  <c r="AG203" i="1" s="1"/>
  <c r="AF202" i="1"/>
  <c r="AG202" i="1" s="1"/>
  <c r="AF201" i="1"/>
  <c r="AG201" i="1" s="1"/>
  <c r="AF200" i="1"/>
  <c r="AG200" i="1" s="1"/>
  <c r="AF199" i="1"/>
  <c r="AG199" i="1" s="1"/>
  <c r="AF198" i="1"/>
  <c r="AG198" i="1" s="1"/>
  <c r="AF197" i="1"/>
  <c r="AG197" i="1" s="1"/>
  <c r="AF196" i="1"/>
  <c r="AG196" i="1" s="1"/>
  <c r="AF195" i="1"/>
  <c r="AG195" i="1" s="1"/>
  <c r="AF194" i="1"/>
  <c r="AG194" i="1" s="1"/>
  <c r="AF193" i="1"/>
  <c r="AG193" i="1" s="1"/>
  <c r="AF192" i="1"/>
  <c r="AG192" i="1" s="1"/>
  <c r="AF191" i="1"/>
  <c r="AG191" i="1" s="1"/>
  <c r="AF190" i="1"/>
  <c r="AG190" i="1" s="1"/>
  <c r="AF189" i="1"/>
  <c r="AG189" i="1" s="1"/>
  <c r="AF188" i="1"/>
  <c r="AG188" i="1" s="1"/>
  <c r="AF187" i="1"/>
  <c r="AG187" i="1" s="1"/>
  <c r="AF186" i="1"/>
  <c r="AG186" i="1" s="1"/>
  <c r="AF185" i="1"/>
  <c r="AG185" i="1" s="1"/>
  <c r="AF184" i="1"/>
  <c r="AG184" i="1" s="1"/>
  <c r="AF183" i="1"/>
  <c r="AG183" i="1" s="1"/>
  <c r="AF182" i="1"/>
  <c r="AG182" i="1" s="1"/>
  <c r="AF181" i="1"/>
  <c r="AG181" i="1" s="1"/>
  <c r="AF180" i="1"/>
  <c r="AG180" i="1" s="1"/>
  <c r="AF179" i="1"/>
  <c r="AG179" i="1" s="1"/>
  <c r="AF178" i="1"/>
  <c r="AG178" i="1" s="1"/>
  <c r="AF177" i="1"/>
  <c r="AG177" i="1" s="1"/>
  <c r="AF176" i="1"/>
  <c r="AG176" i="1" s="1"/>
  <c r="AF175" i="1"/>
  <c r="AG175" i="1" s="1"/>
  <c r="AF174" i="1"/>
  <c r="AG174" i="1" s="1"/>
  <c r="AF173" i="1"/>
  <c r="AG173" i="1" s="1"/>
  <c r="AF172" i="1"/>
  <c r="AG172" i="1" s="1"/>
  <c r="AF171" i="1"/>
  <c r="AG171" i="1" s="1"/>
  <c r="AF170" i="1"/>
  <c r="AG170" i="1" s="1"/>
  <c r="AF169" i="1"/>
  <c r="AG169" i="1" s="1"/>
  <c r="AF168" i="1"/>
  <c r="AG168" i="1" s="1"/>
  <c r="AF167" i="1"/>
  <c r="AG167" i="1" s="1"/>
  <c r="AF166" i="1"/>
  <c r="AG166" i="1" s="1"/>
  <c r="AF165" i="1"/>
  <c r="AG165" i="1" s="1"/>
  <c r="AF164" i="1"/>
  <c r="AG164" i="1" s="1"/>
  <c r="AF163" i="1"/>
  <c r="AG163" i="1" s="1"/>
  <c r="AF162" i="1"/>
  <c r="AG162" i="1" s="1"/>
  <c r="AF161" i="1"/>
  <c r="AG161" i="1" s="1"/>
  <c r="AF160" i="1"/>
  <c r="AG160" i="1" s="1"/>
  <c r="AF159" i="1"/>
  <c r="AG159" i="1" s="1"/>
  <c r="AF158" i="1"/>
  <c r="AG158" i="1" s="1"/>
  <c r="AF157" i="1"/>
  <c r="AG157" i="1" s="1"/>
  <c r="AF156" i="1"/>
  <c r="AG156" i="1" s="1"/>
  <c r="AF155" i="1"/>
  <c r="AG155" i="1" s="1"/>
  <c r="AF154" i="1"/>
  <c r="AG154" i="1" s="1"/>
  <c r="AF153" i="1"/>
  <c r="AG153" i="1" s="1"/>
  <c r="AF152" i="1"/>
  <c r="AG152" i="1" s="1"/>
  <c r="AF151" i="1"/>
  <c r="AG151" i="1" s="1"/>
  <c r="AF150" i="1"/>
  <c r="AG150" i="1" s="1"/>
  <c r="AF149" i="1"/>
  <c r="AG149" i="1" s="1"/>
  <c r="AF148" i="1"/>
  <c r="AG148" i="1" s="1"/>
  <c r="AF147" i="1"/>
  <c r="AG147" i="1" s="1"/>
  <c r="AF146" i="1"/>
  <c r="AG146" i="1" s="1"/>
  <c r="AF145" i="1"/>
  <c r="AG145" i="1" s="1"/>
  <c r="AF144" i="1"/>
  <c r="AG144" i="1" s="1"/>
  <c r="AF143" i="1"/>
  <c r="AG143" i="1" s="1"/>
  <c r="AF142" i="1"/>
  <c r="AG142" i="1" s="1"/>
  <c r="AF141" i="1"/>
  <c r="AG141" i="1" s="1"/>
  <c r="AF140" i="1"/>
  <c r="AG140" i="1" s="1"/>
  <c r="AF139" i="1"/>
  <c r="AG139" i="1" s="1"/>
  <c r="AF138" i="1"/>
  <c r="AG138" i="1" s="1"/>
  <c r="AF137" i="1"/>
  <c r="AG137" i="1" s="1"/>
  <c r="AF136" i="1"/>
  <c r="AG136" i="1" s="1"/>
  <c r="AF135" i="1"/>
  <c r="AG135" i="1" s="1"/>
  <c r="AF134" i="1"/>
  <c r="AG134" i="1" s="1"/>
  <c r="AF133" i="1"/>
  <c r="AG133" i="1" s="1"/>
  <c r="AF132" i="1"/>
  <c r="AG132" i="1" s="1"/>
  <c r="AF131" i="1"/>
  <c r="AG131" i="1" s="1"/>
  <c r="AF130" i="1"/>
  <c r="AG130" i="1" s="1"/>
  <c r="AF129" i="1"/>
  <c r="AG129" i="1" s="1"/>
  <c r="AF128" i="1"/>
  <c r="AG128" i="1" s="1"/>
  <c r="AF127" i="1"/>
  <c r="AG127" i="1" s="1"/>
  <c r="AF126" i="1"/>
  <c r="AG126" i="1" s="1"/>
  <c r="AF125" i="1"/>
  <c r="AG125" i="1" s="1"/>
  <c r="AF124" i="1"/>
  <c r="AG124" i="1" s="1"/>
  <c r="AF123" i="1"/>
  <c r="AG123" i="1" s="1"/>
  <c r="AF122" i="1"/>
  <c r="AG122" i="1" s="1"/>
  <c r="AF121" i="1"/>
  <c r="AG121" i="1" s="1"/>
  <c r="AF120" i="1"/>
  <c r="AG120" i="1" s="1"/>
  <c r="AF119" i="1"/>
  <c r="AG119" i="1" s="1"/>
  <c r="AF118" i="1"/>
  <c r="AG118" i="1" s="1"/>
  <c r="AF117" i="1"/>
  <c r="AG117" i="1" s="1"/>
  <c r="AF116" i="1"/>
  <c r="AG116" i="1" s="1"/>
  <c r="AF115" i="1"/>
  <c r="AG115" i="1" s="1"/>
  <c r="AF114" i="1"/>
  <c r="AG114" i="1" s="1"/>
  <c r="AF113" i="1"/>
  <c r="AG113" i="1" s="1"/>
  <c r="AF112" i="1"/>
  <c r="AG112" i="1" s="1"/>
  <c r="AF111" i="1"/>
  <c r="AG111" i="1" s="1"/>
  <c r="AF110" i="1"/>
  <c r="AG110" i="1" s="1"/>
  <c r="AF109" i="1"/>
  <c r="AG109" i="1" s="1"/>
  <c r="AF108" i="1"/>
  <c r="AG108" i="1" s="1"/>
  <c r="AF107" i="1"/>
  <c r="AG107" i="1" s="1"/>
  <c r="AF106" i="1"/>
  <c r="AG106" i="1" s="1"/>
  <c r="AF105" i="1"/>
  <c r="AG105" i="1" s="1"/>
  <c r="AF104" i="1"/>
  <c r="AG104" i="1" s="1"/>
  <c r="AF103" i="1"/>
  <c r="AG103" i="1" s="1"/>
  <c r="AF102" i="1"/>
  <c r="AG102" i="1" s="1"/>
  <c r="AF101" i="1"/>
  <c r="AG101" i="1" s="1"/>
  <c r="AF100" i="1"/>
  <c r="AG100" i="1" s="1"/>
  <c r="AF99" i="1"/>
  <c r="AG99" i="1" s="1"/>
  <c r="AF98" i="1"/>
  <c r="AG98" i="1" s="1"/>
  <c r="AF97" i="1"/>
  <c r="AG97" i="1" s="1"/>
  <c r="AF96" i="1"/>
  <c r="AG96" i="1" s="1"/>
  <c r="AF95" i="1"/>
  <c r="AG95" i="1" s="1"/>
  <c r="AF94" i="1"/>
  <c r="AG94" i="1" s="1"/>
  <c r="AF93" i="1"/>
  <c r="AG93" i="1" s="1"/>
  <c r="AF92" i="1"/>
  <c r="AG92" i="1" s="1"/>
  <c r="AF91" i="1"/>
  <c r="AG91" i="1" s="1"/>
  <c r="AF90" i="1"/>
  <c r="AG90" i="1" s="1"/>
  <c r="AF89" i="1"/>
  <c r="AG89" i="1" s="1"/>
  <c r="AF88" i="1"/>
  <c r="AG88" i="1" s="1"/>
  <c r="AF87" i="1"/>
  <c r="AG87" i="1" s="1"/>
  <c r="AF86" i="1"/>
  <c r="AG86" i="1" s="1"/>
  <c r="AF85" i="1"/>
  <c r="AG85" i="1" s="1"/>
  <c r="AF84" i="1"/>
  <c r="AG84" i="1" s="1"/>
  <c r="AF83" i="1"/>
  <c r="AG83" i="1" s="1"/>
  <c r="AF82" i="1"/>
  <c r="AG82" i="1" s="1"/>
  <c r="AF81" i="1"/>
  <c r="AG81" i="1" s="1"/>
  <c r="AF80" i="1"/>
  <c r="AG80" i="1" s="1"/>
  <c r="AF79" i="1"/>
  <c r="AG79" i="1" s="1"/>
  <c r="AF78" i="1"/>
  <c r="AG78" i="1" s="1"/>
  <c r="AF77" i="1"/>
  <c r="AG77" i="1" s="1"/>
  <c r="AF76" i="1"/>
  <c r="AG76" i="1" s="1"/>
  <c r="AF75" i="1"/>
  <c r="AG75" i="1" s="1"/>
  <c r="AF74" i="1"/>
  <c r="AG74" i="1" s="1"/>
  <c r="AF73" i="1"/>
  <c r="AG73" i="1" s="1"/>
  <c r="AF72" i="1"/>
  <c r="AG72" i="1" s="1"/>
  <c r="AF71" i="1"/>
  <c r="AG71" i="1" s="1"/>
  <c r="AF70" i="1"/>
  <c r="AG70" i="1" s="1"/>
  <c r="AF69" i="1"/>
  <c r="AG69" i="1" s="1"/>
  <c r="AF68" i="1"/>
  <c r="AG68" i="1" s="1"/>
  <c r="AF67" i="1"/>
  <c r="AG67" i="1" s="1"/>
  <c r="AF66" i="1"/>
  <c r="AG66" i="1" s="1"/>
  <c r="AF65" i="1"/>
  <c r="AG65" i="1" s="1"/>
  <c r="AF64" i="1"/>
  <c r="AG64" i="1" s="1"/>
  <c r="AF63" i="1"/>
  <c r="AG63" i="1" s="1"/>
  <c r="AF62" i="1"/>
  <c r="AG62" i="1" s="1"/>
  <c r="AF61" i="1"/>
  <c r="AG61" i="1" s="1"/>
  <c r="AF60" i="1"/>
  <c r="AG60" i="1" s="1"/>
  <c r="AF59" i="1"/>
  <c r="AG59" i="1" s="1"/>
  <c r="AF58" i="1"/>
  <c r="AG58" i="1" s="1"/>
  <c r="AF57" i="1"/>
  <c r="AG57" i="1" s="1"/>
  <c r="AF56" i="1"/>
  <c r="AG56" i="1" s="1"/>
  <c r="AF55" i="1"/>
  <c r="AG55" i="1" s="1"/>
  <c r="AF54" i="1"/>
  <c r="AG54" i="1" s="1"/>
  <c r="AF53" i="1"/>
  <c r="AG53" i="1" s="1"/>
  <c r="AF52" i="1"/>
  <c r="AG52" i="1" s="1"/>
  <c r="AF51" i="1"/>
  <c r="AG51" i="1" s="1"/>
  <c r="AF50" i="1"/>
  <c r="AG50" i="1" s="1"/>
  <c r="AF49" i="1"/>
  <c r="AG49" i="1" s="1"/>
  <c r="AF48" i="1"/>
  <c r="AG48" i="1" s="1"/>
  <c r="AF47" i="1"/>
  <c r="AG47" i="1" s="1"/>
  <c r="AF46" i="1"/>
  <c r="AG46" i="1" s="1"/>
  <c r="AF45" i="1"/>
  <c r="AG45" i="1" s="1"/>
  <c r="AF44" i="1"/>
  <c r="AG44" i="1" s="1"/>
  <c r="AF43" i="1"/>
  <c r="AG43" i="1" s="1"/>
  <c r="AF42" i="1"/>
  <c r="AG42" i="1" s="1"/>
  <c r="AF41" i="1"/>
  <c r="AG41" i="1" s="1"/>
  <c r="AF40" i="1"/>
  <c r="AG40" i="1" s="1"/>
  <c r="AF39" i="1"/>
  <c r="AG39" i="1" s="1"/>
  <c r="AF38" i="1"/>
  <c r="AG38" i="1" s="1"/>
  <c r="AF37" i="1"/>
  <c r="AG37" i="1" s="1"/>
  <c r="AF36" i="1"/>
  <c r="AG36" i="1" s="1"/>
  <c r="AF35" i="1"/>
  <c r="AG35" i="1" s="1"/>
  <c r="AF34" i="1"/>
  <c r="AG34" i="1" s="1"/>
  <c r="AF33" i="1"/>
  <c r="AG33" i="1" s="1"/>
  <c r="AF32" i="1"/>
  <c r="AG32" i="1" s="1"/>
  <c r="AF31" i="1"/>
  <c r="AG31" i="1" s="1"/>
  <c r="AF30" i="1"/>
  <c r="AG30" i="1" s="1"/>
  <c r="AF29" i="1"/>
  <c r="AG29" i="1" s="1"/>
  <c r="AF28" i="1"/>
  <c r="AG28" i="1" s="1"/>
  <c r="AF27" i="1"/>
  <c r="AG27" i="1" s="1"/>
  <c r="AF26" i="1"/>
  <c r="AG26" i="1" s="1"/>
  <c r="AF25" i="1"/>
  <c r="AG25" i="1" s="1"/>
  <c r="AF24" i="1"/>
  <c r="AG24" i="1" s="1"/>
  <c r="AF23" i="1"/>
  <c r="AG23" i="1" s="1"/>
  <c r="AF22" i="1"/>
  <c r="AG22" i="1" s="1"/>
  <c r="AF21" i="1"/>
  <c r="AG21" i="1" s="1"/>
  <c r="AF20" i="1"/>
  <c r="AG20" i="1" s="1"/>
  <c r="AF19" i="1"/>
  <c r="AG19" i="1" s="1"/>
  <c r="AF18" i="1"/>
  <c r="AG18" i="1" s="1"/>
  <c r="AF17" i="1"/>
  <c r="AG17" i="1" s="1"/>
  <c r="AF16" i="1"/>
  <c r="AG16" i="1" s="1"/>
  <c r="AF15" i="1"/>
  <c r="AG15" i="1" s="1"/>
  <c r="AF14" i="1"/>
  <c r="AG14" i="1" s="1"/>
  <c r="AF13" i="1"/>
  <c r="AG13" i="1" s="1"/>
  <c r="AF12" i="1"/>
  <c r="AG12" i="1" s="1"/>
  <c r="AF11" i="1"/>
  <c r="AG11" i="1" s="1"/>
  <c r="AF10" i="1"/>
  <c r="AG10" i="1" s="1"/>
  <c r="AF9" i="1"/>
  <c r="AG9" i="1" s="1"/>
  <c r="AF8" i="1"/>
  <c r="AG8" i="1" s="1"/>
  <c r="AD262" i="1"/>
  <c r="AE262" i="1" s="1"/>
  <c r="AD261" i="1"/>
  <c r="AE261" i="1" s="1"/>
  <c r="AD260" i="1"/>
  <c r="AE260" i="1" s="1"/>
  <c r="AD259" i="1"/>
  <c r="AE259" i="1" s="1"/>
  <c r="AD258" i="1"/>
  <c r="AE258" i="1" s="1"/>
  <c r="AD257" i="1"/>
  <c r="AE257" i="1" s="1"/>
  <c r="AD256" i="1"/>
  <c r="AE256" i="1" s="1"/>
  <c r="AD255" i="1"/>
  <c r="AE255" i="1" s="1"/>
  <c r="AD254" i="1"/>
  <c r="AE254" i="1" s="1"/>
  <c r="AD253" i="1"/>
  <c r="AE253" i="1" s="1"/>
  <c r="AD252" i="1"/>
  <c r="AE252" i="1" s="1"/>
  <c r="AD251" i="1"/>
  <c r="AE251" i="1" s="1"/>
  <c r="AD250" i="1"/>
  <c r="AE250" i="1" s="1"/>
  <c r="AD249" i="1"/>
  <c r="AE249" i="1" s="1"/>
  <c r="AD248" i="1"/>
  <c r="AE248" i="1" s="1"/>
  <c r="AD247" i="1"/>
  <c r="AE247" i="1" s="1"/>
  <c r="AD246" i="1"/>
  <c r="AE246" i="1" s="1"/>
  <c r="AD245" i="1"/>
  <c r="AE245" i="1" s="1"/>
  <c r="AD244" i="1"/>
  <c r="AE244" i="1" s="1"/>
  <c r="AD243" i="1"/>
  <c r="AE243" i="1" s="1"/>
  <c r="AD242" i="1"/>
  <c r="AE242" i="1" s="1"/>
  <c r="AD241" i="1"/>
  <c r="AE241" i="1" s="1"/>
  <c r="AD240" i="1"/>
  <c r="AE240" i="1" s="1"/>
  <c r="AD239" i="1"/>
  <c r="AE239" i="1" s="1"/>
  <c r="AD238" i="1"/>
  <c r="AE238" i="1" s="1"/>
  <c r="AD237" i="1"/>
  <c r="AE237" i="1" s="1"/>
  <c r="AD236" i="1"/>
  <c r="AE236" i="1" s="1"/>
  <c r="AD235" i="1"/>
  <c r="AE235" i="1" s="1"/>
  <c r="AD234" i="1"/>
  <c r="AE234" i="1" s="1"/>
  <c r="AD233" i="1"/>
  <c r="AE233" i="1" s="1"/>
  <c r="AD232" i="1"/>
  <c r="AE232" i="1" s="1"/>
  <c r="AD231" i="1"/>
  <c r="AE231" i="1" s="1"/>
  <c r="AD230" i="1"/>
  <c r="AE230" i="1" s="1"/>
  <c r="AD229" i="1"/>
  <c r="AE229" i="1" s="1"/>
  <c r="AD228" i="1"/>
  <c r="AE228" i="1" s="1"/>
  <c r="AD227" i="1"/>
  <c r="AE227" i="1" s="1"/>
  <c r="AD226" i="1"/>
  <c r="AE226" i="1" s="1"/>
  <c r="AD225" i="1"/>
  <c r="AE225" i="1" s="1"/>
  <c r="AD224" i="1"/>
  <c r="AE224" i="1" s="1"/>
  <c r="AD223" i="1"/>
  <c r="AE223" i="1" s="1"/>
  <c r="AD222" i="1"/>
  <c r="AE222" i="1" s="1"/>
  <c r="AD221" i="1"/>
  <c r="AE221" i="1" s="1"/>
  <c r="AD220" i="1"/>
  <c r="AE220" i="1" s="1"/>
  <c r="AD219" i="1"/>
  <c r="AE219" i="1" s="1"/>
  <c r="AD218" i="1"/>
  <c r="AE218" i="1" s="1"/>
  <c r="AD217" i="1"/>
  <c r="AE217" i="1" s="1"/>
  <c r="AD216" i="1"/>
  <c r="AE216" i="1" s="1"/>
  <c r="AD215" i="1"/>
  <c r="AE215" i="1" s="1"/>
  <c r="AD214" i="1"/>
  <c r="AE214" i="1" s="1"/>
  <c r="AD213" i="1"/>
  <c r="AE213" i="1" s="1"/>
  <c r="AD212" i="1"/>
  <c r="AE212" i="1" s="1"/>
  <c r="AD211" i="1"/>
  <c r="AE211" i="1" s="1"/>
  <c r="AD210" i="1"/>
  <c r="AE210" i="1" s="1"/>
  <c r="AD209" i="1"/>
  <c r="AE209" i="1" s="1"/>
  <c r="AD208" i="1"/>
  <c r="AE208" i="1" s="1"/>
  <c r="AD207" i="1"/>
  <c r="AE207" i="1" s="1"/>
  <c r="AD206" i="1"/>
  <c r="AE206" i="1" s="1"/>
  <c r="AD205" i="1"/>
  <c r="AE205" i="1" s="1"/>
  <c r="AD204" i="1"/>
  <c r="AE204" i="1" s="1"/>
  <c r="AD203" i="1"/>
  <c r="AE203" i="1" s="1"/>
  <c r="AD202" i="1"/>
  <c r="AE202" i="1" s="1"/>
  <c r="AD201" i="1"/>
  <c r="AE201" i="1" s="1"/>
  <c r="AD200" i="1"/>
  <c r="AE200" i="1" s="1"/>
  <c r="AD199" i="1"/>
  <c r="AE199" i="1" s="1"/>
  <c r="AD198" i="1"/>
  <c r="AE198" i="1" s="1"/>
  <c r="AD197" i="1"/>
  <c r="AE197" i="1" s="1"/>
  <c r="AD196" i="1"/>
  <c r="AE196" i="1" s="1"/>
  <c r="AD195" i="1"/>
  <c r="AE195" i="1" s="1"/>
  <c r="AD194" i="1"/>
  <c r="AE194" i="1" s="1"/>
  <c r="AD193" i="1"/>
  <c r="AE193" i="1" s="1"/>
  <c r="AD192" i="1"/>
  <c r="AE192" i="1" s="1"/>
  <c r="AD191" i="1"/>
  <c r="AE191" i="1" s="1"/>
  <c r="AD190" i="1"/>
  <c r="AE190" i="1" s="1"/>
  <c r="AD189" i="1"/>
  <c r="AE189" i="1" s="1"/>
  <c r="AD188" i="1"/>
  <c r="AE188" i="1" s="1"/>
  <c r="AD187" i="1"/>
  <c r="AE187" i="1" s="1"/>
  <c r="AD186" i="1"/>
  <c r="AE186" i="1" s="1"/>
  <c r="AD185" i="1"/>
  <c r="AE185" i="1" s="1"/>
  <c r="AD184" i="1"/>
  <c r="AE184" i="1" s="1"/>
  <c r="AD183" i="1"/>
  <c r="AE183" i="1" s="1"/>
  <c r="AD182" i="1"/>
  <c r="AE182" i="1" s="1"/>
  <c r="AD181" i="1"/>
  <c r="AE181" i="1" s="1"/>
  <c r="AD180" i="1"/>
  <c r="AE180" i="1" s="1"/>
  <c r="AD179" i="1"/>
  <c r="AE179" i="1" s="1"/>
  <c r="AD178" i="1"/>
  <c r="AE178" i="1" s="1"/>
  <c r="AD177" i="1"/>
  <c r="AE177" i="1" s="1"/>
  <c r="AD176" i="1"/>
  <c r="AE176" i="1" s="1"/>
  <c r="AD175" i="1"/>
  <c r="AE175" i="1" s="1"/>
  <c r="AD174" i="1"/>
  <c r="AE174" i="1" s="1"/>
  <c r="AD173" i="1"/>
  <c r="AE173" i="1" s="1"/>
  <c r="AD172" i="1"/>
  <c r="AE172" i="1" s="1"/>
  <c r="AD171" i="1"/>
  <c r="AE171" i="1" s="1"/>
  <c r="AD170" i="1"/>
  <c r="AE170" i="1" s="1"/>
  <c r="AD169" i="1"/>
  <c r="AE169" i="1" s="1"/>
  <c r="AD168" i="1"/>
  <c r="AE168" i="1" s="1"/>
  <c r="AD167" i="1"/>
  <c r="AE167" i="1" s="1"/>
  <c r="AD166" i="1"/>
  <c r="AE166" i="1" s="1"/>
  <c r="AD165" i="1"/>
  <c r="AE165" i="1" s="1"/>
  <c r="AD164" i="1"/>
  <c r="AE164" i="1" s="1"/>
  <c r="AD163" i="1"/>
  <c r="AE163" i="1" s="1"/>
  <c r="AD162" i="1"/>
  <c r="AE162" i="1" s="1"/>
  <c r="AD161" i="1"/>
  <c r="AE161" i="1" s="1"/>
  <c r="AD160" i="1"/>
  <c r="AE160" i="1" s="1"/>
  <c r="AD159" i="1"/>
  <c r="AE159" i="1" s="1"/>
  <c r="AD158" i="1"/>
  <c r="AE158" i="1" s="1"/>
  <c r="AD157" i="1"/>
  <c r="AE157" i="1" s="1"/>
  <c r="AD156" i="1"/>
  <c r="AE156" i="1" s="1"/>
  <c r="AD155" i="1"/>
  <c r="AE155" i="1" s="1"/>
  <c r="AD154" i="1"/>
  <c r="AE154" i="1" s="1"/>
  <c r="AD153" i="1"/>
  <c r="AE153" i="1" s="1"/>
  <c r="AD152" i="1"/>
  <c r="AE152" i="1" s="1"/>
  <c r="AD151" i="1"/>
  <c r="AE151" i="1" s="1"/>
  <c r="AD150" i="1"/>
  <c r="AE150" i="1" s="1"/>
  <c r="AD149" i="1"/>
  <c r="AE149" i="1" s="1"/>
  <c r="AD148" i="1"/>
  <c r="AE148" i="1" s="1"/>
  <c r="AD147" i="1"/>
  <c r="AE147" i="1" s="1"/>
  <c r="AD146" i="1"/>
  <c r="AE146" i="1" s="1"/>
  <c r="AD145" i="1"/>
  <c r="AE145" i="1" s="1"/>
  <c r="AD144" i="1"/>
  <c r="AE144" i="1" s="1"/>
  <c r="AD143" i="1"/>
  <c r="AE143" i="1" s="1"/>
  <c r="AD142" i="1"/>
  <c r="AE142" i="1" s="1"/>
  <c r="AD141" i="1"/>
  <c r="AE141" i="1" s="1"/>
  <c r="AD140" i="1"/>
  <c r="AE140" i="1" s="1"/>
  <c r="AD139" i="1"/>
  <c r="AE139" i="1" s="1"/>
  <c r="AD138" i="1"/>
  <c r="AE138" i="1" s="1"/>
  <c r="AD137" i="1"/>
  <c r="AE137" i="1" s="1"/>
  <c r="AD136" i="1"/>
  <c r="AE136" i="1" s="1"/>
  <c r="AD135" i="1"/>
  <c r="AE135" i="1" s="1"/>
  <c r="AD134" i="1"/>
  <c r="AE134" i="1" s="1"/>
  <c r="AD133" i="1"/>
  <c r="AE133" i="1" s="1"/>
  <c r="AD132" i="1"/>
  <c r="AE132" i="1" s="1"/>
  <c r="AD131" i="1"/>
  <c r="AE131" i="1" s="1"/>
  <c r="AD130" i="1"/>
  <c r="AE130" i="1" s="1"/>
  <c r="AD129" i="1"/>
  <c r="AE129" i="1" s="1"/>
  <c r="AD128" i="1"/>
  <c r="AE128" i="1" s="1"/>
  <c r="AD127" i="1"/>
  <c r="AE127" i="1" s="1"/>
  <c r="AD126" i="1"/>
  <c r="AE126" i="1" s="1"/>
  <c r="AD125" i="1"/>
  <c r="AE125" i="1" s="1"/>
  <c r="AD124" i="1"/>
  <c r="AE124" i="1" s="1"/>
  <c r="AD123" i="1"/>
  <c r="AE123" i="1" s="1"/>
  <c r="AD122" i="1"/>
  <c r="AE122" i="1" s="1"/>
  <c r="AD121" i="1"/>
  <c r="AE121" i="1" s="1"/>
  <c r="AD120" i="1"/>
  <c r="AE120" i="1" s="1"/>
  <c r="AD119" i="1"/>
  <c r="AE119" i="1" s="1"/>
  <c r="AD118" i="1"/>
  <c r="AE118" i="1" s="1"/>
  <c r="AD117" i="1"/>
  <c r="AE117" i="1" s="1"/>
  <c r="AD116" i="1"/>
  <c r="AE116" i="1" s="1"/>
  <c r="AD115" i="1"/>
  <c r="AE115" i="1" s="1"/>
  <c r="AD114" i="1"/>
  <c r="AE114" i="1" s="1"/>
  <c r="AD113" i="1"/>
  <c r="AE113" i="1" s="1"/>
  <c r="AD112" i="1"/>
  <c r="AE112" i="1" s="1"/>
  <c r="AD111" i="1"/>
  <c r="AE111" i="1" s="1"/>
  <c r="AD110" i="1"/>
  <c r="AE110" i="1" s="1"/>
  <c r="AD109" i="1"/>
  <c r="AE109" i="1" s="1"/>
  <c r="AD108" i="1"/>
  <c r="AE108" i="1" s="1"/>
  <c r="AD107" i="1"/>
  <c r="AE107" i="1" s="1"/>
  <c r="AD106" i="1"/>
  <c r="AE106" i="1" s="1"/>
  <c r="AD105" i="1"/>
  <c r="AE105" i="1" s="1"/>
  <c r="AD104" i="1"/>
  <c r="AE104" i="1" s="1"/>
  <c r="AD103" i="1"/>
  <c r="AE103" i="1" s="1"/>
  <c r="AD102" i="1"/>
  <c r="AE102" i="1" s="1"/>
  <c r="AD101" i="1"/>
  <c r="AE101" i="1" s="1"/>
  <c r="AD100" i="1"/>
  <c r="AE100" i="1" s="1"/>
  <c r="AD99" i="1"/>
  <c r="AE99" i="1" s="1"/>
  <c r="AD98" i="1"/>
  <c r="AE98" i="1" s="1"/>
  <c r="AD97" i="1"/>
  <c r="AE97" i="1" s="1"/>
  <c r="AD96" i="1"/>
  <c r="AE96" i="1" s="1"/>
  <c r="AD95" i="1"/>
  <c r="AE95" i="1" s="1"/>
  <c r="AD94" i="1"/>
  <c r="AE94" i="1" s="1"/>
  <c r="AD93" i="1"/>
  <c r="AE93" i="1" s="1"/>
  <c r="AD92" i="1"/>
  <c r="AE92" i="1" s="1"/>
  <c r="AD91" i="1"/>
  <c r="AE91" i="1" s="1"/>
  <c r="AD90" i="1"/>
  <c r="AE90" i="1" s="1"/>
  <c r="AD89" i="1"/>
  <c r="AE89" i="1" s="1"/>
  <c r="AD88" i="1"/>
  <c r="AE88" i="1" s="1"/>
  <c r="AD87" i="1"/>
  <c r="AE87" i="1" s="1"/>
  <c r="AD86" i="1"/>
  <c r="AE86" i="1" s="1"/>
  <c r="AD85" i="1"/>
  <c r="AE85" i="1" s="1"/>
  <c r="AD84" i="1"/>
  <c r="AE84" i="1" s="1"/>
  <c r="AD83" i="1"/>
  <c r="AE83" i="1" s="1"/>
  <c r="AD82" i="1"/>
  <c r="AE82" i="1" s="1"/>
  <c r="AD81" i="1"/>
  <c r="AE81" i="1" s="1"/>
  <c r="AD80" i="1"/>
  <c r="AE80" i="1" s="1"/>
  <c r="AD79" i="1"/>
  <c r="AE79" i="1" s="1"/>
  <c r="AD78" i="1"/>
  <c r="AE78" i="1" s="1"/>
  <c r="AD77" i="1"/>
  <c r="AE77" i="1" s="1"/>
  <c r="AD76" i="1"/>
  <c r="AE76" i="1" s="1"/>
  <c r="AD75" i="1"/>
  <c r="AE75" i="1" s="1"/>
  <c r="AD74" i="1"/>
  <c r="AE74" i="1" s="1"/>
  <c r="AD73" i="1"/>
  <c r="AE73" i="1" s="1"/>
  <c r="AD72" i="1"/>
  <c r="AE72" i="1" s="1"/>
  <c r="AD71" i="1"/>
  <c r="AE71" i="1" s="1"/>
  <c r="AD70" i="1"/>
  <c r="AE70" i="1" s="1"/>
  <c r="AD69" i="1"/>
  <c r="AE69" i="1" s="1"/>
  <c r="AD68" i="1"/>
  <c r="AE68" i="1" s="1"/>
  <c r="AD67" i="1"/>
  <c r="AE67" i="1" s="1"/>
  <c r="AD66" i="1"/>
  <c r="AE66" i="1" s="1"/>
  <c r="AD65" i="1"/>
  <c r="AE65" i="1" s="1"/>
  <c r="AD64" i="1"/>
  <c r="AE64" i="1" s="1"/>
  <c r="AD63" i="1"/>
  <c r="AE63" i="1" s="1"/>
  <c r="AD62" i="1"/>
  <c r="AE62" i="1" s="1"/>
  <c r="AD61" i="1"/>
  <c r="AE61" i="1" s="1"/>
  <c r="AD60" i="1"/>
  <c r="AE60" i="1" s="1"/>
  <c r="AD59" i="1"/>
  <c r="AE59" i="1" s="1"/>
  <c r="AD58" i="1"/>
  <c r="AE58" i="1" s="1"/>
  <c r="AD57" i="1"/>
  <c r="AE57" i="1" s="1"/>
  <c r="AD56" i="1"/>
  <c r="AE56" i="1" s="1"/>
  <c r="AD55" i="1"/>
  <c r="AE55" i="1" s="1"/>
  <c r="AD54" i="1"/>
  <c r="AE54" i="1" s="1"/>
  <c r="AD53" i="1"/>
  <c r="AE53" i="1" s="1"/>
  <c r="AD52" i="1"/>
  <c r="AE52" i="1" s="1"/>
  <c r="AD51" i="1"/>
  <c r="AE51" i="1" s="1"/>
  <c r="AD50" i="1"/>
  <c r="AE50" i="1" s="1"/>
  <c r="AD49" i="1"/>
  <c r="AE49" i="1" s="1"/>
  <c r="AD48" i="1"/>
  <c r="AE48" i="1" s="1"/>
  <c r="AD47" i="1"/>
  <c r="AE47" i="1" s="1"/>
  <c r="AD46" i="1"/>
  <c r="AE46" i="1" s="1"/>
  <c r="AD45" i="1"/>
  <c r="AE45" i="1" s="1"/>
  <c r="AD44" i="1"/>
  <c r="AE44" i="1" s="1"/>
  <c r="AD43" i="1"/>
  <c r="AE43" i="1" s="1"/>
  <c r="AD42" i="1"/>
  <c r="AE42" i="1" s="1"/>
  <c r="AD41" i="1"/>
  <c r="AE41" i="1" s="1"/>
  <c r="AD40" i="1"/>
  <c r="AE40" i="1" s="1"/>
  <c r="AD39" i="1"/>
  <c r="AE39" i="1" s="1"/>
  <c r="AD38" i="1"/>
  <c r="AE38" i="1" s="1"/>
  <c r="AD37" i="1"/>
  <c r="AE37" i="1" s="1"/>
  <c r="AD36" i="1"/>
  <c r="AE36" i="1" s="1"/>
  <c r="AD35" i="1"/>
  <c r="AE35" i="1" s="1"/>
  <c r="AD34" i="1"/>
  <c r="AE34" i="1" s="1"/>
  <c r="AD33" i="1"/>
  <c r="AE33" i="1" s="1"/>
  <c r="AD32" i="1"/>
  <c r="AE32" i="1" s="1"/>
  <c r="AD31" i="1"/>
  <c r="AE31" i="1" s="1"/>
  <c r="AD30" i="1"/>
  <c r="AE30" i="1" s="1"/>
  <c r="AD29" i="1"/>
  <c r="AE29" i="1" s="1"/>
  <c r="AD28" i="1"/>
  <c r="AE28" i="1" s="1"/>
  <c r="AD27" i="1"/>
  <c r="AE27" i="1" s="1"/>
  <c r="AD26" i="1"/>
  <c r="AE26" i="1" s="1"/>
  <c r="AD25" i="1"/>
  <c r="AE25" i="1" s="1"/>
  <c r="AD24" i="1"/>
  <c r="AE24" i="1" s="1"/>
  <c r="AD23" i="1"/>
  <c r="AE23" i="1" s="1"/>
  <c r="AD22" i="1"/>
  <c r="AE22" i="1" s="1"/>
  <c r="AD21" i="1"/>
  <c r="AE21" i="1" s="1"/>
  <c r="AD20" i="1"/>
  <c r="AE20" i="1" s="1"/>
  <c r="AD19" i="1"/>
  <c r="AE19" i="1" s="1"/>
  <c r="AD18" i="1"/>
  <c r="AE18" i="1" s="1"/>
  <c r="AD17" i="1"/>
  <c r="AE17" i="1" s="1"/>
  <c r="AD16" i="1"/>
  <c r="AE16" i="1" s="1"/>
  <c r="AD15" i="1"/>
  <c r="AE15" i="1" s="1"/>
  <c r="AD14" i="1"/>
  <c r="AE14" i="1" s="1"/>
  <c r="AD13" i="1"/>
  <c r="AE13" i="1" s="1"/>
  <c r="AD12" i="1"/>
  <c r="AE12" i="1" s="1"/>
  <c r="AD11" i="1"/>
  <c r="AE11" i="1" s="1"/>
  <c r="AD10" i="1"/>
  <c r="AE10" i="1" s="1"/>
  <c r="AD9" i="1"/>
  <c r="AE9" i="1" s="1"/>
  <c r="AD8" i="1"/>
  <c r="AE8" i="1" s="1"/>
  <c r="AB262" i="1"/>
  <c r="AC262" i="1" s="1"/>
  <c r="AB261" i="1"/>
  <c r="AC261" i="1" s="1"/>
  <c r="AB260" i="1"/>
  <c r="AC260" i="1" s="1"/>
  <c r="AB259" i="1"/>
  <c r="AC259" i="1" s="1"/>
  <c r="AB258" i="1"/>
  <c r="AC258" i="1" s="1"/>
  <c r="AB257" i="1"/>
  <c r="AC257" i="1" s="1"/>
  <c r="AB256" i="1"/>
  <c r="AC256" i="1" s="1"/>
  <c r="AB255" i="1"/>
  <c r="AC255" i="1" s="1"/>
  <c r="AB254" i="1"/>
  <c r="AC254" i="1" s="1"/>
  <c r="AB253" i="1"/>
  <c r="AC253" i="1" s="1"/>
  <c r="AB252" i="1"/>
  <c r="AC252" i="1" s="1"/>
  <c r="AB251" i="1"/>
  <c r="AC251" i="1" s="1"/>
  <c r="AB250" i="1"/>
  <c r="AC250" i="1" s="1"/>
  <c r="AB249" i="1"/>
  <c r="AC249" i="1" s="1"/>
  <c r="AB248" i="1"/>
  <c r="AC248" i="1" s="1"/>
  <c r="AB247" i="1"/>
  <c r="AC247" i="1" s="1"/>
  <c r="AB246" i="1"/>
  <c r="AC246" i="1" s="1"/>
  <c r="AB245" i="1"/>
  <c r="AC245" i="1" s="1"/>
  <c r="AB244" i="1"/>
  <c r="AC244" i="1" s="1"/>
  <c r="AB243" i="1"/>
  <c r="AC243" i="1" s="1"/>
  <c r="AB242" i="1"/>
  <c r="AC242" i="1" s="1"/>
  <c r="AB241" i="1"/>
  <c r="AC241" i="1" s="1"/>
  <c r="AB240" i="1"/>
  <c r="AC240" i="1" s="1"/>
  <c r="AB239" i="1"/>
  <c r="AC239" i="1" s="1"/>
  <c r="AB238" i="1"/>
  <c r="AC238" i="1" s="1"/>
  <c r="AB237" i="1"/>
  <c r="AC237" i="1" s="1"/>
  <c r="AB236" i="1"/>
  <c r="AC236" i="1" s="1"/>
  <c r="AB235" i="1"/>
  <c r="AC235" i="1" s="1"/>
  <c r="AB234" i="1"/>
  <c r="AC234" i="1" s="1"/>
  <c r="AB233" i="1"/>
  <c r="AC233" i="1" s="1"/>
  <c r="AB232" i="1"/>
  <c r="AC232" i="1" s="1"/>
  <c r="AB231" i="1"/>
  <c r="AC231" i="1" s="1"/>
  <c r="AB230" i="1"/>
  <c r="AC230" i="1" s="1"/>
  <c r="AB229" i="1"/>
  <c r="AC229" i="1" s="1"/>
  <c r="AB228" i="1"/>
  <c r="AC228" i="1" s="1"/>
  <c r="AB227" i="1"/>
  <c r="AC227" i="1" s="1"/>
  <c r="AB226" i="1"/>
  <c r="AC226" i="1" s="1"/>
  <c r="AB225" i="1"/>
  <c r="AC225" i="1" s="1"/>
  <c r="AB224" i="1"/>
  <c r="AC224" i="1" s="1"/>
  <c r="AB223" i="1"/>
  <c r="AC223" i="1" s="1"/>
  <c r="AB222" i="1"/>
  <c r="AC222" i="1" s="1"/>
  <c r="AB221" i="1"/>
  <c r="AC221" i="1" s="1"/>
  <c r="AB220" i="1"/>
  <c r="AC220" i="1" s="1"/>
  <c r="AB219" i="1"/>
  <c r="AC219" i="1" s="1"/>
  <c r="AB218" i="1"/>
  <c r="AC218" i="1" s="1"/>
  <c r="AB217" i="1"/>
  <c r="AC217" i="1" s="1"/>
  <c r="AB216" i="1"/>
  <c r="AC216" i="1" s="1"/>
  <c r="AB215" i="1"/>
  <c r="AC215" i="1" s="1"/>
  <c r="AB214" i="1"/>
  <c r="AC214" i="1" s="1"/>
  <c r="AB213" i="1"/>
  <c r="AC213" i="1" s="1"/>
  <c r="AB212" i="1"/>
  <c r="AC212" i="1" s="1"/>
  <c r="AB211" i="1"/>
  <c r="AC211" i="1" s="1"/>
  <c r="AB210" i="1"/>
  <c r="AC210" i="1" s="1"/>
  <c r="AB209" i="1"/>
  <c r="AC209" i="1" s="1"/>
  <c r="AB208" i="1"/>
  <c r="AC208" i="1" s="1"/>
  <c r="AB207" i="1"/>
  <c r="AC207" i="1" s="1"/>
  <c r="AB206" i="1"/>
  <c r="AC206" i="1" s="1"/>
  <c r="AB205" i="1"/>
  <c r="AC205" i="1" s="1"/>
  <c r="AB204" i="1"/>
  <c r="AC204" i="1" s="1"/>
  <c r="AB203" i="1"/>
  <c r="AC203" i="1" s="1"/>
  <c r="AB202" i="1"/>
  <c r="AC202" i="1" s="1"/>
  <c r="AB201" i="1"/>
  <c r="AC201" i="1" s="1"/>
  <c r="AB200" i="1"/>
  <c r="AC200" i="1" s="1"/>
  <c r="AB199" i="1"/>
  <c r="AC199" i="1" s="1"/>
  <c r="AB198" i="1"/>
  <c r="AC198" i="1" s="1"/>
  <c r="AB197" i="1"/>
  <c r="AC197" i="1" s="1"/>
  <c r="AB196" i="1"/>
  <c r="AC196" i="1" s="1"/>
  <c r="AB195" i="1"/>
  <c r="AC195" i="1" s="1"/>
  <c r="AB194" i="1"/>
  <c r="AC194" i="1" s="1"/>
  <c r="AB193" i="1"/>
  <c r="AC193" i="1" s="1"/>
  <c r="AB192" i="1"/>
  <c r="AC192" i="1" s="1"/>
  <c r="AB191" i="1"/>
  <c r="AC191" i="1" s="1"/>
  <c r="AB190" i="1"/>
  <c r="AC190" i="1" s="1"/>
  <c r="AB189" i="1"/>
  <c r="AC189" i="1" s="1"/>
  <c r="AB188" i="1"/>
  <c r="AC188" i="1" s="1"/>
  <c r="AB187" i="1"/>
  <c r="AC187" i="1" s="1"/>
  <c r="AB186" i="1"/>
  <c r="AC186" i="1" s="1"/>
  <c r="AB185" i="1"/>
  <c r="AC185" i="1" s="1"/>
  <c r="AB184" i="1"/>
  <c r="AC184" i="1" s="1"/>
  <c r="AB183" i="1"/>
  <c r="AC183" i="1" s="1"/>
  <c r="AB182" i="1"/>
  <c r="AC182" i="1" s="1"/>
  <c r="AB181" i="1"/>
  <c r="AC181" i="1" s="1"/>
  <c r="AB180" i="1"/>
  <c r="AC180" i="1" s="1"/>
  <c r="AB179" i="1"/>
  <c r="AC179" i="1" s="1"/>
  <c r="AB178" i="1"/>
  <c r="AC178" i="1" s="1"/>
  <c r="AB177" i="1"/>
  <c r="AC177" i="1" s="1"/>
  <c r="AB176" i="1"/>
  <c r="AC176" i="1" s="1"/>
  <c r="AB175" i="1"/>
  <c r="AC175" i="1" s="1"/>
  <c r="AB174" i="1"/>
  <c r="AC174" i="1" s="1"/>
  <c r="AB173" i="1"/>
  <c r="AC173" i="1" s="1"/>
  <c r="AB172" i="1"/>
  <c r="AC172" i="1" s="1"/>
  <c r="AB171" i="1"/>
  <c r="AC171" i="1" s="1"/>
  <c r="AB170" i="1"/>
  <c r="AC170" i="1" s="1"/>
  <c r="AB169" i="1"/>
  <c r="AC169" i="1" s="1"/>
  <c r="AB168" i="1"/>
  <c r="AC168" i="1" s="1"/>
  <c r="AB167" i="1"/>
  <c r="AC167" i="1" s="1"/>
  <c r="AB166" i="1"/>
  <c r="AC166" i="1" s="1"/>
  <c r="AB165" i="1"/>
  <c r="AC165" i="1" s="1"/>
  <c r="AB164" i="1"/>
  <c r="AC164" i="1" s="1"/>
  <c r="AB163" i="1"/>
  <c r="AC163" i="1" s="1"/>
  <c r="AB162" i="1"/>
  <c r="AC162" i="1" s="1"/>
  <c r="AB161" i="1"/>
  <c r="AC161" i="1" s="1"/>
  <c r="AB160" i="1"/>
  <c r="AC160" i="1" s="1"/>
  <c r="AB159" i="1"/>
  <c r="AC159" i="1" s="1"/>
  <c r="AB158" i="1"/>
  <c r="AC158" i="1" s="1"/>
  <c r="AB157" i="1"/>
  <c r="AC157" i="1" s="1"/>
  <c r="AB156" i="1"/>
  <c r="AC156" i="1" s="1"/>
  <c r="AB155" i="1"/>
  <c r="AC155" i="1" s="1"/>
  <c r="AB154" i="1"/>
  <c r="AC154" i="1" s="1"/>
  <c r="AB153" i="1"/>
  <c r="AC153" i="1" s="1"/>
  <c r="AB152" i="1"/>
  <c r="AC152" i="1" s="1"/>
  <c r="AB151" i="1"/>
  <c r="AC151" i="1" s="1"/>
  <c r="AB150" i="1"/>
  <c r="AC150" i="1" s="1"/>
  <c r="AB149" i="1"/>
  <c r="AC149" i="1" s="1"/>
  <c r="AB148" i="1"/>
  <c r="AC148" i="1" s="1"/>
  <c r="AB147" i="1"/>
  <c r="AC147" i="1" s="1"/>
  <c r="AB146" i="1"/>
  <c r="AC146" i="1" s="1"/>
  <c r="AB145" i="1"/>
  <c r="AC145" i="1" s="1"/>
  <c r="AB144" i="1"/>
  <c r="AC144" i="1" s="1"/>
  <c r="AB143" i="1"/>
  <c r="AC143" i="1" s="1"/>
  <c r="AB142" i="1"/>
  <c r="AC142" i="1" s="1"/>
  <c r="AB141" i="1"/>
  <c r="AC141" i="1" s="1"/>
  <c r="AB140" i="1"/>
  <c r="AC140" i="1" s="1"/>
  <c r="AB139" i="1"/>
  <c r="AC139" i="1" s="1"/>
  <c r="AB138" i="1"/>
  <c r="AC138" i="1" s="1"/>
  <c r="AB137" i="1"/>
  <c r="AC137" i="1" s="1"/>
  <c r="AB136" i="1"/>
  <c r="AC136" i="1" s="1"/>
  <c r="AB135" i="1"/>
  <c r="AC135" i="1" s="1"/>
  <c r="AB134" i="1"/>
  <c r="AC134" i="1" s="1"/>
  <c r="AB133" i="1"/>
  <c r="AC133" i="1" s="1"/>
  <c r="AB132" i="1"/>
  <c r="AC132" i="1" s="1"/>
  <c r="AB131" i="1"/>
  <c r="AC131" i="1" s="1"/>
  <c r="AB130" i="1"/>
  <c r="AC130" i="1" s="1"/>
  <c r="AB129" i="1"/>
  <c r="AC129" i="1" s="1"/>
  <c r="AB128" i="1"/>
  <c r="AC128" i="1" s="1"/>
  <c r="AB127" i="1"/>
  <c r="AC127" i="1" s="1"/>
  <c r="AB126" i="1"/>
  <c r="AC126" i="1" s="1"/>
  <c r="AB125" i="1"/>
  <c r="AC125" i="1" s="1"/>
  <c r="AB124" i="1"/>
  <c r="AC124" i="1" s="1"/>
  <c r="AB123" i="1"/>
  <c r="AC123" i="1" s="1"/>
  <c r="AB122" i="1"/>
  <c r="AC122" i="1" s="1"/>
  <c r="AB121" i="1"/>
  <c r="AC121" i="1" s="1"/>
  <c r="AB120" i="1"/>
  <c r="AC120" i="1" s="1"/>
  <c r="AB119" i="1"/>
  <c r="AC119" i="1" s="1"/>
  <c r="AB118" i="1"/>
  <c r="AC118" i="1" s="1"/>
  <c r="AB117" i="1"/>
  <c r="AC117" i="1" s="1"/>
  <c r="AB116" i="1"/>
  <c r="AC116" i="1" s="1"/>
  <c r="AB115" i="1"/>
  <c r="AC115" i="1" s="1"/>
  <c r="AB114" i="1"/>
  <c r="AC114" i="1" s="1"/>
  <c r="AB113" i="1"/>
  <c r="AC113" i="1" s="1"/>
  <c r="AB112" i="1"/>
  <c r="AC112" i="1" s="1"/>
  <c r="AB111" i="1"/>
  <c r="AC111" i="1" s="1"/>
  <c r="AB110" i="1"/>
  <c r="AC110" i="1" s="1"/>
  <c r="AB109" i="1"/>
  <c r="AC109" i="1" s="1"/>
  <c r="AB108" i="1"/>
  <c r="AC108" i="1" s="1"/>
  <c r="AB107" i="1"/>
  <c r="AC107" i="1" s="1"/>
  <c r="AB106" i="1"/>
  <c r="AC106" i="1" s="1"/>
  <c r="AB105" i="1"/>
  <c r="AC105" i="1" s="1"/>
  <c r="AB104" i="1"/>
  <c r="AC104" i="1" s="1"/>
  <c r="AB103" i="1"/>
  <c r="AC103" i="1" s="1"/>
  <c r="AB102" i="1"/>
  <c r="AC102" i="1" s="1"/>
  <c r="AB101" i="1"/>
  <c r="AC101" i="1" s="1"/>
  <c r="AB100" i="1"/>
  <c r="AC100" i="1" s="1"/>
  <c r="AB99" i="1"/>
  <c r="AC99" i="1" s="1"/>
  <c r="AB98" i="1"/>
  <c r="AC98" i="1" s="1"/>
  <c r="AB97" i="1"/>
  <c r="AC97" i="1" s="1"/>
  <c r="AB96" i="1"/>
  <c r="AC96" i="1" s="1"/>
  <c r="AB95" i="1"/>
  <c r="AC95" i="1" s="1"/>
  <c r="AB94" i="1"/>
  <c r="AC94" i="1" s="1"/>
  <c r="AB93" i="1"/>
  <c r="AC93" i="1" s="1"/>
  <c r="AB92" i="1"/>
  <c r="AC92" i="1" s="1"/>
  <c r="AB91" i="1"/>
  <c r="AC91" i="1" s="1"/>
  <c r="AB90" i="1"/>
  <c r="AC90" i="1" s="1"/>
  <c r="AB89" i="1"/>
  <c r="AC89" i="1" s="1"/>
  <c r="AB88" i="1"/>
  <c r="AC88" i="1" s="1"/>
  <c r="AB87" i="1"/>
  <c r="AC87" i="1" s="1"/>
  <c r="AB86" i="1"/>
  <c r="AC86" i="1" s="1"/>
  <c r="AB85" i="1"/>
  <c r="AC85" i="1" s="1"/>
  <c r="AB84" i="1"/>
  <c r="AC84" i="1" s="1"/>
  <c r="AB83" i="1"/>
  <c r="AC83" i="1" s="1"/>
  <c r="AB82" i="1"/>
  <c r="AC82" i="1" s="1"/>
  <c r="AB81" i="1"/>
  <c r="AC81" i="1" s="1"/>
  <c r="AB80" i="1"/>
  <c r="AC80" i="1" s="1"/>
  <c r="AB79" i="1"/>
  <c r="AC79" i="1" s="1"/>
  <c r="AB78" i="1"/>
  <c r="AC78" i="1" s="1"/>
  <c r="AB77" i="1"/>
  <c r="AC77" i="1" s="1"/>
  <c r="AB76" i="1"/>
  <c r="AC76" i="1" s="1"/>
  <c r="AB75" i="1"/>
  <c r="AC75" i="1" s="1"/>
  <c r="AB74" i="1"/>
  <c r="AC74" i="1" s="1"/>
  <c r="AB73" i="1"/>
  <c r="AC73" i="1" s="1"/>
  <c r="AB72" i="1"/>
  <c r="AC72" i="1" s="1"/>
  <c r="AB71" i="1"/>
  <c r="AC71" i="1" s="1"/>
  <c r="AB70" i="1"/>
  <c r="AC70" i="1" s="1"/>
  <c r="AB69" i="1"/>
  <c r="AC69" i="1" s="1"/>
  <c r="AB68" i="1"/>
  <c r="AC68" i="1" s="1"/>
  <c r="AB67" i="1"/>
  <c r="AC67" i="1" s="1"/>
  <c r="AB66" i="1"/>
  <c r="AC66" i="1" s="1"/>
  <c r="AB65" i="1"/>
  <c r="AC65" i="1" s="1"/>
  <c r="AB64" i="1"/>
  <c r="AC64" i="1" s="1"/>
  <c r="AB63" i="1"/>
  <c r="AC63" i="1" s="1"/>
  <c r="AB62" i="1"/>
  <c r="AC62" i="1" s="1"/>
  <c r="AB61" i="1"/>
  <c r="AC61" i="1" s="1"/>
  <c r="AB60" i="1"/>
  <c r="AC60" i="1" s="1"/>
  <c r="AB59" i="1"/>
  <c r="AC59" i="1" s="1"/>
  <c r="AB58" i="1"/>
  <c r="AC58" i="1" s="1"/>
  <c r="AB57" i="1"/>
  <c r="AC57" i="1" s="1"/>
  <c r="AB56" i="1"/>
  <c r="AC56" i="1" s="1"/>
  <c r="AB55" i="1"/>
  <c r="AC55" i="1" s="1"/>
  <c r="AB54" i="1"/>
  <c r="AC54" i="1" s="1"/>
  <c r="AB53" i="1"/>
  <c r="AC53" i="1" s="1"/>
  <c r="AB52" i="1"/>
  <c r="AC52" i="1" s="1"/>
  <c r="AB51" i="1"/>
  <c r="AC51" i="1" s="1"/>
  <c r="AB50" i="1"/>
  <c r="AC50" i="1" s="1"/>
  <c r="AB49" i="1"/>
  <c r="AC49" i="1" s="1"/>
  <c r="AB48" i="1"/>
  <c r="AC48" i="1" s="1"/>
  <c r="AB47" i="1"/>
  <c r="AC47" i="1" s="1"/>
  <c r="AB46" i="1"/>
  <c r="AC46" i="1" s="1"/>
  <c r="AB45" i="1"/>
  <c r="AC45" i="1" s="1"/>
  <c r="AB44" i="1"/>
  <c r="AC44" i="1" s="1"/>
  <c r="AB43" i="1"/>
  <c r="AC43" i="1" s="1"/>
  <c r="AB42" i="1"/>
  <c r="AC42" i="1" s="1"/>
  <c r="AB41" i="1"/>
  <c r="AC41" i="1" s="1"/>
  <c r="AB40" i="1"/>
  <c r="AC40" i="1" s="1"/>
  <c r="AB39" i="1"/>
  <c r="AC39" i="1" s="1"/>
  <c r="AB38" i="1"/>
  <c r="AC38" i="1" s="1"/>
  <c r="AB37" i="1"/>
  <c r="AC37" i="1" s="1"/>
  <c r="AB36" i="1"/>
  <c r="AC36" i="1" s="1"/>
  <c r="AB35" i="1"/>
  <c r="AC35" i="1" s="1"/>
  <c r="AB34" i="1"/>
  <c r="AC34" i="1" s="1"/>
  <c r="AB33" i="1"/>
  <c r="AC33" i="1" s="1"/>
  <c r="AB32" i="1"/>
  <c r="AC32" i="1" s="1"/>
  <c r="AB31" i="1"/>
  <c r="AC31" i="1" s="1"/>
  <c r="AB30" i="1"/>
  <c r="AC30" i="1" s="1"/>
  <c r="AB29" i="1"/>
  <c r="AC29" i="1" s="1"/>
  <c r="AB28" i="1"/>
  <c r="AC28" i="1" s="1"/>
  <c r="AB27" i="1"/>
  <c r="AC27" i="1" s="1"/>
  <c r="AB26" i="1"/>
  <c r="AC26" i="1" s="1"/>
  <c r="AB25" i="1"/>
  <c r="AC25" i="1" s="1"/>
  <c r="AB24" i="1"/>
  <c r="AC24" i="1" s="1"/>
  <c r="AB23" i="1"/>
  <c r="AC23" i="1" s="1"/>
  <c r="AB22" i="1"/>
  <c r="AC22" i="1" s="1"/>
  <c r="AB21" i="1"/>
  <c r="AC21" i="1" s="1"/>
  <c r="AB20" i="1"/>
  <c r="AC20" i="1" s="1"/>
  <c r="AB19" i="1"/>
  <c r="AC19" i="1" s="1"/>
  <c r="AB18" i="1"/>
  <c r="AC18" i="1" s="1"/>
  <c r="AB17" i="1"/>
  <c r="AC17" i="1" s="1"/>
  <c r="AB16" i="1"/>
  <c r="AC16" i="1" s="1"/>
  <c r="AB15" i="1"/>
  <c r="AC15" i="1" s="1"/>
  <c r="AB14" i="1"/>
  <c r="AC14" i="1" s="1"/>
  <c r="AB13" i="1"/>
  <c r="AC13" i="1" s="1"/>
  <c r="AB12" i="1"/>
  <c r="AC12" i="1" s="1"/>
  <c r="AB11" i="1"/>
  <c r="AC11" i="1" s="1"/>
  <c r="AB10" i="1"/>
  <c r="AC10" i="1" s="1"/>
  <c r="AB9" i="1"/>
  <c r="AC9" i="1" s="1"/>
  <c r="AB8" i="1"/>
  <c r="AC8" i="1" s="1"/>
  <c r="Z262" i="1"/>
  <c r="AA262" i="1" s="1"/>
  <c r="Z261" i="1"/>
  <c r="AA261" i="1" s="1"/>
  <c r="Z260" i="1"/>
  <c r="AA260" i="1" s="1"/>
  <c r="Z259" i="1"/>
  <c r="AA259" i="1" s="1"/>
  <c r="Z258" i="1"/>
  <c r="AA258" i="1" s="1"/>
  <c r="Z257" i="1"/>
  <c r="AA257" i="1" s="1"/>
  <c r="Z256" i="1"/>
  <c r="AA256" i="1" s="1"/>
  <c r="Z255" i="1"/>
  <c r="AA255" i="1" s="1"/>
  <c r="Z254" i="1"/>
  <c r="AA254" i="1" s="1"/>
  <c r="Z253" i="1"/>
  <c r="AA253" i="1" s="1"/>
  <c r="Z252" i="1"/>
  <c r="AA252" i="1" s="1"/>
  <c r="Z251" i="1"/>
  <c r="AA251" i="1" s="1"/>
  <c r="Z250" i="1"/>
  <c r="AA250" i="1" s="1"/>
  <c r="Z249" i="1"/>
  <c r="AA249" i="1" s="1"/>
  <c r="Z248" i="1"/>
  <c r="AA248" i="1" s="1"/>
  <c r="Z247" i="1"/>
  <c r="AA247" i="1" s="1"/>
  <c r="Z246" i="1"/>
  <c r="AA246" i="1" s="1"/>
  <c r="Z245" i="1"/>
  <c r="AA245" i="1" s="1"/>
  <c r="Z244" i="1"/>
  <c r="AA244" i="1" s="1"/>
  <c r="Z243" i="1"/>
  <c r="AA243" i="1" s="1"/>
  <c r="Z242" i="1"/>
  <c r="AA242" i="1" s="1"/>
  <c r="Z241" i="1"/>
  <c r="AA241" i="1" s="1"/>
  <c r="Z240" i="1"/>
  <c r="AA240" i="1" s="1"/>
  <c r="Z239" i="1"/>
  <c r="AA239" i="1" s="1"/>
  <c r="Z238" i="1"/>
  <c r="AA238" i="1" s="1"/>
  <c r="Z237" i="1"/>
  <c r="AA237" i="1" s="1"/>
  <c r="Z236" i="1"/>
  <c r="AA236" i="1" s="1"/>
  <c r="Z235" i="1"/>
  <c r="AA235" i="1" s="1"/>
  <c r="Z234" i="1"/>
  <c r="AA234" i="1" s="1"/>
  <c r="Z233" i="1"/>
  <c r="AA233" i="1" s="1"/>
  <c r="Z232" i="1"/>
  <c r="AA232" i="1" s="1"/>
  <c r="Z231" i="1"/>
  <c r="AA231" i="1" s="1"/>
  <c r="Z230" i="1"/>
  <c r="AA230" i="1" s="1"/>
  <c r="Z229" i="1"/>
  <c r="AA229" i="1" s="1"/>
  <c r="Z228" i="1"/>
  <c r="AA228" i="1" s="1"/>
  <c r="Z227" i="1"/>
  <c r="AA227" i="1" s="1"/>
  <c r="Z226" i="1"/>
  <c r="AA226" i="1" s="1"/>
  <c r="Z225" i="1"/>
  <c r="AA225" i="1" s="1"/>
  <c r="Z224" i="1"/>
  <c r="AA224" i="1" s="1"/>
  <c r="Z223" i="1"/>
  <c r="AA223" i="1" s="1"/>
  <c r="Z222" i="1"/>
  <c r="AA222" i="1" s="1"/>
  <c r="Z221" i="1"/>
  <c r="AA221" i="1" s="1"/>
  <c r="Z220" i="1"/>
  <c r="AA220" i="1" s="1"/>
  <c r="Z219" i="1"/>
  <c r="AA219" i="1" s="1"/>
  <c r="Z218" i="1"/>
  <c r="AA218" i="1" s="1"/>
  <c r="Z217" i="1"/>
  <c r="AA217" i="1" s="1"/>
  <c r="Z216" i="1"/>
  <c r="AA216" i="1" s="1"/>
  <c r="Z215" i="1"/>
  <c r="AA215" i="1" s="1"/>
  <c r="Z214" i="1"/>
  <c r="AA214" i="1" s="1"/>
  <c r="Z213" i="1"/>
  <c r="AA213" i="1" s="1"/>
  <c r="Z212" i="1"/>
  <c r="AA212" i="1" s="1"/>
  <c r="Z211" i="1"/>
  <c r="AA211" i="1" s="1"/>
  <c r="Z210" i="1"/>
  <c r="AA210" i="1" s="1"/>
  <c r="Z209" i="1"/>
  <c r="AA209" i="1" s="1"/>
  <c r="Z208" i="1"/>
  <c r="AA208" i="1" s="1"/>
  <c r="Z207" i="1"/>
  <c r="AA207" i="1" s="1"/>
  <c r="Z206" i="1"/>
  <c r="AA206" i="1" s="1"/>
  <c r="Z205" i="1"/>
  <c r="AA205" i="1" s="1"/>
  <c r="Z204" i="1"/>
  <c r="AA204" i="1" s="1"/>
  <c r="Z203" i="1"/>
  <c r="AA203" i="1" s="1"/>
  <c r="Z202" i="1"/>
  <c r="AA202" i="1" s="1"/>
  <c r="Z201" i="1"/>
  <c r="AA201" i="1" s="1"/>
  <c r="Z200" i="1"/>
  <c r="AA200" i="1" s="1"/>
  <c r="Z199" i="1"/>
  <c r="AA199" i="1" s="1"/>
  <c r="Z198" i="1"/>
  <c r="AA198" i="1" s="1"/>
  <c r="Z197" i="1"/>
  <c r="AA197" i="1" s="1"/>
  <c r="Z196" i="1"/>
  <c r="AA196" i="1" s="1"/>
  <c r="Z195" i="1"/>
  <c r="AA195" i="1" s="1"/>
  <c r="Z194" i="1"/>
  <c r="AA194" i="1" s="1"/>
  <c r="Z193" i="1"/>
  <c r="AA193" i="1" s="1"/>
  <c r="Z192" i="1"/>
  <c r="AA192" i="1" s="1"/>
  <c r="Z191" i="1"/>
  <c r="AA191" i="1" s="1"/>
  <c r="Z190" i="1"/>
  <c r="AA190" i="1" s="1"/>
  <c r="Z189" i="1"/>
  <c r="AA189" i="1" s="1"/>
  <c r="Z188" i="1"/>
  <c r="AA188" i="1" s="1"/>
  <c r="Z187" i="1"/>
  <c r="AA187" i="1" s="1"/>
  <c r="Z186" i="1"/>
  <c r="AA186" i="1" s="1"/>
  <c r="Z185" i="1"/>
  <c r="AA185" i="1" s="1"/>
  <c r="Z184" i="1"/>
  <c r="AA184" i="1" s="1"/>
  <c r="Z183" i="1"/>
  <c r="AA183" i="1" s="1"/>
  <c r="Z182" i="1"/>
  <c r="AA182" i="1" s="1"/>
  <c r="Z181" i="1"/>
  <c r="AA181" i="1" s="1"/>
  <c r="Z180" i="1"/>
  <c r="AA180" i="1" s="1"/>
  <c r="Z179" i="1"/>
  <c r="AA179" i="1" s="1"/>
  <c r="Z178" i="1"/>
  <c r="AA178" i="1" s="1"/>
  <c r="Z177" i="1"/>
  <c r="AA177" i="1" s="1"/>
  <c r="Z176" i="1"/>
  <c r="AA176" i="1" s="1"/>
  <c r="Z175" i="1"/>
  <c r="AA175" i="1" s="1"/>
  <c r="Z174" i="1"/>
  <c r="AA174" i="1" s="1"/>
  <c r="Z173" i="1"/>
  <c r="AA173" i="1" s="1"/>
  <c r="Z172" i="1"/>
  <c r="AA172" i="1" s="1"/>
  <c r="Z171" i="1"/>
  <c r="AA171" i="1" s="1"/>
  <c r="Z170" i="1"/>
  <c r="AA170" i="1" s="1"/>
  <c r="Z169" i="1"/>
  <c r="AA169" i="1" s="1"/>
  <c r="Z168" i="1"/>
  <c r="AA168" i="1" s="1"/>
  <c r="Z167" i="1"/>
  <c r="AA167" i="1" s="1"/>
  <c r="Z166" i="1"/>
  <c r="AA166" i="1" s="1"/>
  <c r="Z165" i="1"/>
  <c r="AA165" i="1" s="1"/>
  <c r="Z164" i="1"/>
  <c r="AA164" i="1" s="1"/>
  <c r="Z163" i="1"/>
  <c r="AA163" i="1" s="1"/>
  <c r="Z162" i="1"/>
  <c r="AA162" i="1" s="1"/>
  <c r="Z161" i="1"/>
  <c r="AA161" i="1" s="1"/>
  <c r="Z160" i="1"/>
  <c r="AA160" i="1" s="1"/>
  <c r="Z159" i="1"/>
  <c r="AA159" i="1" s="1"/>
  <c r="Z158" i="1"/>
  <c r="AA158" i="1" s="1"/>
  <c r="Z157" i="1"/>
  <c r="AA157" i="1" s="1"/>
  <c r="Z156" i="1"/>
  <c r="AA156" i="1" s="1"/>
  <c r="Z155" i="1"/>
  <c r="AA155" i="1" s="1"/>
  <c r="Z154" i="1"/>
  <c r="AA154" i="1" s="1"/>
  <c r="Z153" i="1"/>
  <c r="AA153" i="1" s="1"/>
  <c r="Z152" i="1"/>
  <c r="AA152" i="1" s="1"/>
  <c r="Z151" i="1"/>
  <c r="AA151" i="1" s="1"/>
  <c r="Z150" i="1"/>
  <c r="AA150" i="1" s="1"/>
  <c r="Z149" i="1"/>
  <c r="AA149" i="1" s="1"/>
  <c r="Z148" i="1"/>
  <c r="AA148" i="1" s="1"/>
  <c r="Z147" i="1"/>
  <c r="AA147" i="1" s="1"/>
  <c r="Z146" i="1"/>
  <c r="AA146" i="1" s="1"/>
  <c r="Z145" i="1"/>
  <c r="AA145" i="1" s="1"/>
  <c r="Z144" i="1"/>
  <c r="AA144" i="1" s="1"/>
  <c r="Z143" i="1"/>
  <c r="AA143" i="1" s="1"/>
  <c r="Z142" i="1"/>
  <c r="AA142" i="1" s="1"/>
  <c r="Z141" i="1"/>
  <c r="AA141" i="1" s="1"/>
  <c r="Z140" i="1"/>
  <c r="AA140" i="1" s="1"/>
  <c r="Z139" i="1"/>
  <c r="AA139" i="1" s="1"/>
  <c r="Z138" i="1"/>
  <c r="AA138" i="1" s="1"/>
  <c r="Z137" i="1"/>
  <c r="AA137" i="1" s="1"/>
  <c r="Z136" i="1"/>
  <c r="AA136" i="1" s="1"/>
  <c r="Z135" i="1"/>
  <c r="AA135" i="1" s="1"/>
  <c r="Z134" i="1"/>
  <c r="AA134" i="1" s="1"/>
  <c r="Z133" i="1"/>
  <c r="AA133" i="1" s="1"/>
  <c r="Z132" i="1"/>
  <c r="AA132" i="1" s="1"/>
  <c r="Z131" i="1"/>
  <c r="AA131" i="1" s="1"/>
  <c r="Z130" i="1"/>
  <c r="AA130" i="1" s="1"/>
  <c r="Z129" i="1"/>
  <c r="AA129" i="1" s="1"/>
  <c r="Z128" i="1"/>
  <c r="AA128" i="1" s="1"/>
  <c r="Z127" i="1"/>
  <c r="AA127" i="1" s="1"/>
  <c r="Z126" i="1"/>
  <c r="AA126" i="1" s="1"/>
  <c r="Z125" i="1"/>
  <c r="AA125" i="1" s="1"/>
  <c r="Z124" i="1"/>
  <c r="AA124" i="1" s="1"/>
  <c r="Z123" i="1"/>
  <c r="AA123" i="1" s="1"/>
  <c r="Z122" i="1"/>
  <c r="AA122" i="1" s="1"/>
  <c r="Z121" i="1"/>
  <c r="AA121" i="1" s="1"/>
  <c r="Z120" i="1"/>
  <c r="AA120" i="1" s="1"/>
  <c r="Z119" i="1"/>
  <c r="AA119" i="1" s="1"/>
  <c r="Z118" i="1"/>
  <c r="AA118" i="1" s="1"/>
  <c r="Z117" i="1"/>
  <c r="AA117" i="1" s="1"/>
  <c r="Z116" i="1"/>
  <c r="AA116" i="1" s="1"/>
  <c r="Z115" i="1"/>
  <c r="AA115" i="1" s="1"/>
  <c r="Z114" i="1"/>
  <c r="AA114" i="1" s="1"/>
  <c r="Z113" i="1"/>
  <c r="AA113" i="1" s="1"/>
  <c r="Z112" i="1"/>
  <c r="AA112" i="1" s="1"/>
  <c r="Z111" i="1"/>
  <c r="AA111" i="1" s="1"/>
  <c r="Z110" i="1"/>
  <c r="AA110" i="1" s="1"/>
  <c r="Z109" i="1"/>
  <c r="AA109" i="1" s="1"/>
  <c r="Z108" i="1"/>
  <c r="AA108" i="1" s="1"/>
  <c r="Z107" i="1"/>
  <c r="AA107" i="1" s="1"/>
  <c r="Z106" i="1"/>
  <c r="AA106" i="1" s="1"/>
  <c r="Z105" i="1"/>
  <c r="AA105" i="1" s="1"/>
  <c r="Z104" i="1"/>
  <c r="AA104" i="1" s="1"/>
  <c r="Z103" i="1"/>
  <c r="AA103" i="1" s="1"/>
  <c r="Z102" i="1"/>
  <c r="AA102" i="1" s="1"/>
  <c r="Z101" i="1"/>
  <c r="AA101" i="1" s="1"/>
  <c r="Z100" i="1"/>
  <c r="AA100" i="1" s="1"/>
  <c r="Z99" i="1"/>
  <c r="AA99" i="1" s="1"/>
  <c r="Z98" i="1"/>
  <c r="AA98" i="1" s="1"/>
  <c r="Z97" i="1"/>
  <c r="AA97" i="1" s="1"/>
  <c r="Z96" i="1"/>
  <c r="AA96" i="1" s="1"/>
  <c r="Z95" i="1"/>
  <c r="AA95" i="1" s="1"/>
  <c r="Z94" i="1"/>
  <c r="AA94" i="1" s="1"/>
  <c r="Z93" i="1"/>
  <c r="AA93" i="1" s="1"/>
  <c r="Z92" i="1"/>
  <c r="AA92" i="1" s="1"/>
  <c r="Z91" i="1"/>
  <c r="AA91" i="1" s="1"/>
  <c r="Z90" i="1"/>
  <c r="AA90" i="1" s="1"/>
  <c r="Z89" i="1"/>
  <c r="AA89" i="1" s="1"/>
  <c r="Z88" i="1"/>
  <c r="AA88" i="1" s="1"/>
  <c r="Z87" i="1"/>
  <c r="AA87" i="1" s="1"/>
  <c r="Z86" i="1"/>
  <c r="AA86" i="1" s="1"/>
  <c r="Z85" i="1"/>
  <c r="AA85" i="1" s="1"/>
  <c r="Z84" i="1"/>
  <c r="AA84" i="1" s="1"/>
  <c r="Z83" i="1"/>
  <c r="AA83" i="1" s="1"/>
  <c r="Z82" i="1"/>
  <c r="AA82" i="1" s="1"/>
  <c r="Z81" i="1"/>
  <c r="AA81" i="1" s="1"/>
  <c r="Z80" i="1"/>
  <c r="AA80" i="1" s="1"/>
  <c r="Z79" i="1"/>
  <c r="AA79" i="1" s="1"/>
  <c r="Z78" i="1"/>
  <c r="AA78" i="1" s="1"/>
  <c r="Z77" i="1"/>
  <c r="AA77" i="1" s="1"/>
  <c r="Z76" i="1"/>
  <c r="AA76" i="1" s="1"/>
  <c r="Z75" i="1"/>
  <c r="AA75" i="1" s="1"/>
  <c r="Z74" i="1"/>
  <c r="AA74" i="1" s="1"/>
  <c r="Z73" i="1"/>
  <c r="AA73" i="1" s="1"/>
  <c r="Z72" i="1"/>
  <c r="AA72" i="1" s="1"/>
  <c r="Z71" i="1"/>
  <c r="AA71" i="1" s="1"/>
  <c r="Z70" i="1"/>
  <c r="AA70" i="1" s="1"/>
  <c r="Z69" i="1"/>
  <c r="AA69" i="1" s="1"/>
  <c r="Z68" i="1"/>
  <c r="AA68" i="1" s="1"/>
  <c r="Z67" i="1"/>
  <c r="AA67" i="1" s="1"/>
  <c r="Z66" i="1"/>
  <c r="AA66" i="1" s="1"/>
  <c r="Z65" i="1"/>
  <c r="AA65" i="1" s="1"/>
  <c r="Z64" i="1"/>
  <c r="AA64" i="1" s="1"/>
  <c r="Z63" i="1"/>
  <c r="AA63" i="1" s="1"/>
  <c r="Z62" i="1"/>
  <c r="AA62" i="1" s="1"/>
  <c r="Z61" i="1"/>
  <c r="AA61" i="1" s="1"/>
  <c r="Z60" i="1"/>
  <c r="AA60" i="1" s="1"/>
  <c r="Z59" i="1"/>
  <c r="AA59" i="1" s="1"/>
  <c r="Z58" i="1"/>
  <c r="AA58" i="1" s="1"/>
  <c r="Z57" i="1"/>
  <c r="AA57" i="1" s="1"/>
  <c r="Z56" i="1"/>
  <c r="AA56" i="1" s="1"/>
  <c r="Z55" i="1"/>
  <c r="AA55" i="1" s="1"/>
  <c r="Z54" i="1"/>
  <c r="AA54" i="1" s="1"/>
  <c r="Z53" i="1"/>
  <c r="AA53" i="1" s="1"/>
  <c r="Z52" i="1"/>
  <c r="AA52" i="1" s="1"/>
  <c r="Z51" i="1"/>
  <c r="AA51" i="1" s="1"/>
  <c r="Z50" i="1"/>
  <c r="AA50" i="1" s="1"/>
  <c r="Z49" i="1"/>
  <c r="AA49" i="1" s="1"/>
  <c r="Z48" i="1"/>
  <c r="AA48" i="1" s="1"/>
  <c r="Z47" i="1"/>
  <c r="AA47" i="1" s="1"/>
  <c r="Z46" i="1"/>
  <c r="AA46" i="1" s="1"/>
  <c r="Z45" i="1"/>
  <c r="AA45" i="1" s="1"/>
  <c r="Z44" i="1"/>
  <c r="AA44" i="1" s="1"/>
  <c r="Z43" i="1"/>
  <c r="AA43" i="1" s="1"/>
  <c r="Z42" i="1"/>
  <c r="AA42" i="1" s="1"/>
  <c r="Z41" i="1"/>
  <c r="AA41" i="1" s="1"/>
  <c r="Z40" i="1"/>
  <c r="AA40" i="1" s="1"/>
  <c r="Z39" i="1"/>
  <c r="AA39" i="1" s="1"/>
  <c r="Z38" i="1"/>
  <c r="AA38" i="1" s="1"/>
  <c r="Z37" i="1"/>
  <c r="AA37" i="1" s="1"/>
  <c r="Z36" i="1"/>
  <c r="AA36" i="1" s="1"/>
  <c r="Z35" i="1"/>
  <c r="AA35" i="1" s="1"/>
  <c r="Z34" i="1"/>
  <c r="AA34" i="1" s="1"/>
  <c r="Z33" i="1"/>
  <c r="AA33" i="1" s="1"/>
  <c r="Z32" i="1"/>
  <c r="AA32" i="1" s="1"/>
  <c r="Z31" i="1"/>
  <c r="AA31" i="1" s="1"/>
  <c r="Z30" i="1"/>
  <c r="AA30" i="1" s="1"/>
  <c r="Z29" i="1"/>
  <c r="AA29" i="1" s="1"/>
  <c r="Z28" i="1"/>
  <c r="AA28" i="1" s="1"/>
  <c r="Z27" i="1"/>
  <c r="AA27" i="1" s="1"/>
  <c r="Z26" i="1"/>
  <c r="AA26" i="1" s="1"/>
  <c r="Z25" i="1"/>
  <c r="AA25" i="1" s="1"/>
  <c r="Z24" i="1"/>
  <c r="AA24" i="1" s="1"/>
  <c r="Z23" i="1"/>
  <c r="AA23" i="1" s="1"/>
  <c r="Z22" i="1"/>
  <c r="AA22" i="1" s="1"/>
  <c r="Z21" i="1"/>
  <c r="AA21" i="1" s="1"/>
  <c r="Z20" i="1"/>
  <c r="AA20" i="1" s="1"/>
  <c r="Z19" i="1"/>
  <c r="AA19" i="1" s="1"/>
  <c r="Z18" i="1"/>
  <c r="AA18" i="1" s="1"/>
  <c r="Z17" i="1"/>
  <c r="AA17" i="1" s="1"/>
  <c r="Z16" i="1"/>
  <c r="AA16" i="1" s="1"/>
  <c r="Z15" i="1"/>
  <c r="AA15" i="1" s="1"/>
  <c r="Z14" i="1"/>
  <c r="AA14" i="1" s="1"/>
  <c r="Z13" i="1"/>
  <c r="AA13" i="1" s="1"/>
  <c r="Z12" i="1"/>
  <c r="AA12" i="1" s="1"/>
  <c r="Z11" i="1"/>
  <c r="AA11" i="1" s="1"/>
  <c r="Z10" i="1"/>
  <c r="AA10" i="1" s="1"/>
  <c r="Z9" i="1"/>
  <c r="AA9" i="1" s="1"/>
  <c r="Z8" i="1"/>
  <c r="AA8" i="1" s="1"/>
  <c r="X262" i="1"/>
  <c r="Y262" i="1" s="1"/>
  <c r="X261" i="1"/>
  <c r="Y261" i="1" s="1"/>
  <c r="X260" i="1"/>
  <c r="Y260" i="1" s="1"/>
  <c r="X259" i="1"/>
  <c r="Y259" i="1" s="1"/>
  <c r="X258" i="1"/>
  <c r="Y258" i="1" s="1"/>
  <c r="X257" i="1"/>
  <c r="Y257" i="1" s="1"/>
  <c r="X256" i="1"/>
  <c r="Y256" i="1" s="1"/>
  <c r="X255" i="1"/>
  <c r="Y255" i="1" s="1"/>
  <c r="X254" i="1"/>
  <c r="Y254" i="1" s="1"/>
  <c r="X253" i="1"/>
  <c r="Y253" i="1" s="1"/>
  <c r="X252" i="1"/>
  <c r="Y252" i="1" s="1"/>
  <c r="X251" i="1"/>
  <c r="Y251" i="1" s="1"/>
  <c r="X250" i="1"/>
  <c r="Y250" i="1" s="1"/>
  <c r="X249" i="1"/>
  <c r="Y249" i="1" s="1"/>
  <c r="X248" i="1"/>
  <c r="Y248" i="1" s="1"/>
  <c r="X247" i="1"/>
  <c r="Y247" i="1" s="1"/>
  <c r="X246" i="1"/>
  <c r="Y246" i="1" s="1"/>
  <c r="X245" i="1"/>
  <c r="Y245" i="1" s="1"/>
  <c r="X244" i="1"/>
  <c r="Y244" i="1" s="1"/>
  <c r="X243" i="1"/>
  <c r="Y243" i="1" s="1"/>
  <c r="X242" i="1"/>
  <c r="Y242" i="1" s="1"/>
  <c r="X241" i="1"/>
  <c r="Y241" i="1" s="1"/>
  <c r="X240" i="1"/>
  <c r="Y240" i="1" s="1"/>
  <c r="X239" i="1"/>
  <c r="Y239" i="1" s="1"/>
  <c r="X238" i="1"/>
  <c r="Y238" i="1" s="1"/>
  <c r="X237" i="1"/>
  <c r="Y237" i="1" s="1"/>
  <c r="X236" i="1"/>
  <c r="Y236" i="1" s="1"/>
  <c r="X235" i="1"/>
  <c r="Y235" i="1" s="1"/>
  <c r="X234" i="1"/>
  <c r="Y234" i="1" s="1"/>
  <c r="X233" i="1"/>
  <c r="Y233" i="1" s="1"/>
  <c r="X232" i="1"/>
  <c r="Y232" i="1" s="1"/>
  <c r="X231" i="1"/>
  <c r="Y231" i="1" s="1"/>
  <c r="X230" i="1"/>
  <c r="Y230" i="1" s="1"/>
  <c r="X229" i="1"/>
  <c r="Y229" i="1" s="1"/>
  <c r="X228" i="1"/>
  <c r="Y228" i="1" s="1"/>
  <c r="X227" i="1"/>
  <c r="Y227" i="1" s="1"/>
  <c r="X226" i="1"/>
  <c r="Y226" i="1" s="1"/>
  <c r="X225" i="1"/>
  <c r="Y225" i="1" s="1"/>
  <c r="X224" i="1"/>
  <c r="Y224" i="1" s="1"/>
  <c r="X223" i="1"/>
  <c r="Y223" i="1" s="1"/>
  <c r="X222" i="1"/>
  <c r="Y222" i="1" s="1"/>
  <c r="X221" i="1"/>
  <c r="Y221" i="1" s="1"/>
  <c r="X220" i="1"/>
  <c r="Y220" i="1" s="1"/>
  <c r="X219" i="1"/>
  <c r="Y219" i="1" s="1"/>
  <c r="X218" i="1"/>
  <c r="Y218" i="1" s="1"/>
  <c r="X217" i="1"/>
  <c r="Y217" i="1" s="1"/>
  <c r="X216" i="1"/>
  <c r="Y216" i="1" s="1"/>
  <c r="X215" i="1"/>
  <c r="Y215" i="1" s="1"/>
  <c r="X214" i="1"/>
  <c r="Y214" i="1" s="1"/>
  <c r="X213" i="1"/>
  <c r="Y213" i="1" s="1"/>
  <c r="X212" i="1"/>
  <c r="Y212" i="1" s="1"/>
  <c r="X211" i="1"/>
  <c r="Y211" i="1" s="1"/>
  <c r="X210" i="1"/>
  <c r="Y210" i="1" s="1"/>
  <c r="X209" i="1"/>
  <c r="Y209" i="1" s="1"/>
  <c r="X208" i="1"/>
  <c r="Y208" i="1" s="1"/>
  <c r="X207" i="1"/>
  <c r="Y207" i="1" s="1"/>
  <c r="X206" i="1"/>
  <c r="Y206" i="1" s="1"/>
  <c r="X205" i="1"/>
  <c r="Y205" i="1" s="1"/>
  <c r="X204" i="1"/>
  <c r="Y204" i="1" s="1"/>
  <c r="X203" i="1"/>
  <c r="Y203" i="1" s="1"/>
  <c r="X202" i="1"/>
  <c r="Y202" i="1" s="1"/>
  <c r="X201" i="1"/>
  <c r="Y201" i="1" s="1"/>
  <c r="X200" i="1"/>
  <c r="Y200" i="1" s="1"/>
  <c r="X199" i="1"/>
  <c r="Y199" i="1" s="1"/>
  <c r="X198" i="1"/>
  <c r="Y198" i="1" s="1"/>
  <c r="X197" i="1"/>
  <c r="Y197" i="1" s="1"/>
  <c r="X196" i="1"/>
  <c r="Y196" i="1" s="1"/>
  <c r="X195" i="1"/>
  <c r="Y195" i="1" s="1"/>
  <c r="X194" i="1"/>
  <c r="Y194" i="1" s="1"/>
  <c r="X193" i="1"/>
  <c r="Y193" i="1" s="1"/>
  <c r="X192" i="1"/>
  <c r="Y192" i="1" s="1"/>
  <c r="X191" i="1"/>
  <c r="Y191" i="1" s="1"/>
  <c r="X190" i="1"/>
  <c r="Y190" i="1" s="1"/>
  <c r="X189" i="1"/>
  <c r="Y189" i="1" s="1"/>
  <c r="X188" i="1"/>
  <c r="Y188" i="1" s="1"/>
  <c r="X187" i="1"/>
  <c r="Y187" i="1" s="1"/>
  <c r="X186" i="1"/>
  <c r="Y186" i="1" s="1"/>
  <c r="X185" i="1"/>
  <c r="Y185" i="1" s="1"/>
  <c r="X184" i="1"/>
  <c r="Y184" i="1" s="1"/>
  <c r="X183" i="1"/>
  <c r="Y183" i="1" s="1"/>
  <c r="X182" i="1"/>
  <c r="Y182" i="1" s="1"/>
  <c r="X181" i="1"/>
  <c r="Y181" i="1" s="1"/>
  <c r="X180" i="1"/>
  <c r="Y180" i="1" s="1"/>
  <c r="X179" i="1"/>
  <c r="Y179" i="1" s="1"/>
  <c r="X178" i="1"/>
  <c r="Y178" i="1" s="1"/>
  <c r="X177" i="1"/>
  <c r="Y177" i="1" s="1"/>
  <c r="X176" i="1"/>
  <c r="Y176" i="1" s="1"/>
  <c r="X175" i="1"/>
  <c r="Y175" i="1" s="1"/>
  <c r="X174" i="1"/>
  <c r="Y174" i="1" s="1"/>
  <c r="X173" i="1"/>
  <c r="Y173" i="1" s="1"/>
  <c r="X172" i="1"/>
  <c r="Y172" i="1" s="1"/>
  <c r="X171" i="1"/>
  <c r="Y171" i="1" s="1"/>
  <c r="X170" i="1"/>
  <c r="Y170" i="1" s="1"/>
  <c r="X169" i="1"/>
  <c r="Y169" i="1" s="1"/>
  <c r="X168" i="1"/>
  <c r="Y168" i="1" s="1"/>
  <c r="X167" i="1"/>
  <c r="Y167" i="1" s="1"/>
  <c r="X166" i="1"/>
  <c r="Y166" i="1" s="1"/>
  <c r="X165" i="1"/>
  <c r="Y165" i="1" s="1"/>
  <c r="X164" i="1"/>
  <c r="Y164" i="1" s="1"/>
  <c r="X163" i="1"/>
  <c r="Y163" i="1" s="1"/>
  <c r="X162" i="1"/>
  <c r="Y162" i="1" s="1"/>
  <c r="X161" i="1"/>
  <c r="Y161" i="1" s="1"/>
  <c r="X160" i="1"/>
  <c r="Y160" i="1" s="1"/>
  <c r="X159" i="1"/>
  <c r="Y159" i="1" s="1"/>
  <c r="X158" i="1"/>
  <c r="Y158" i="1" s="1"/>
  <c r="X157" i="1"/>
  <c r="Y157" i="1" s="1"/>
  <c r="X156" i="1"/>
  <c r="Y156" i="1" s="1"/>
  <c r="X155" i="1"/>
  <c r="Y155" i="1" s="1"/>
  <c r="X154" i="1"/>
  <c r="Y154" i="1" s="1"/>
  <c r="X153" i="1"/>
  <c r="Y153" i="1" s="1"/>
  <c r="X152" i="1"/>
  <c r="Y152" i="1" s="1"/>
  <c r="X151" i="1"/>
  <c r="Y151" i="1" s="1"/>
  <c r="X150" i="1"/>
  <c r="Y150" i="1" s="1"/>
  <c r="X149" i="1"/>
  <c r="Y149" i="1" s="1"/>
  <c r="X148" i="1"/>
  <c r="Y148" i="1" s="1"/>
  <c r="X147" i="1"/>
  <c r="Y147" i="1" s="1"/>
  <c r="X146" i="1"/>
  <c r="Y146" i="1" s="1"/>
  <c r="X145" i="1"/>
  <c r="Y145" i="1" s="1"/>
  <c r="X144" i="1"/>
  <c r="Y144" i="1" s="1"/>
  <c r="X143" i="1"/>
  <c r="Y143" i="1" s="1"/>
  <c r="X142" i="1"/>
  <c r="Y142" i="1" s="1"/>
  <c r="X141" i="1"/>
  <c r="Y141" i="1" s="1"/>
  <c r="X140" i="1"/>
  <c r="Y140" i="1" s="1"/>
  <c r="X139" i="1"/>
  <c r="Y139" i="1" s="1"/>
  <c r="X138" i="1"/>
  <c r="Y138" i="1" s="1"/>
  <c r="X137" i="1"/>
  <c r="Y137" i="1" s="1"/>
  <c r="X136" i="1"/>
  <c r="Y136" i="1" s="1"/>
  <c r="X135" i="1"/>
  <c r="Y135" i="1" s="1"/>
  <c r="X134" i="1"/>
  <c r="Y134" i="1" s="1"/>
  <c r="X133" i="1"/>
  <c r="Y133" i="1" s="1"/>
  <c r="X132" i="1"/>
  <c r="Y132" i="1" s="1"/>
  <c r="X131" i="1"/>
  <c r="Y131" i="1" s="1"/>
  <c r="X130" i="1"/>
  <c r="Y130" i="1" s="1"/>
  <c r="X129" i="1"/>
  <c r="Y129" i="1" s="1"/>
  <c r="X128" i="1"/>
  <c r="Y128" i="1" s="1"/>
  <c r="X127" i="1"/>
  <c r="Y127" i="1" s="1"/>
  <c r="X126" i="1"/>
  <c r="Y126" i="1" s="1"/>
  <c r="X125" i="1"/>
  <c r="Y125" i="1" s="1"/>
  <c r="X124" i="1"/>
  <c r="Y124" i="1" s="1"/>
  <c r="X123" i="1"/>
  <c r="Y123" i="1" s="1"/>
  <c r="X122" i="1"/>
  <c r="Y122" i="1" s="1"/>
  <c r="X121" i="1"/>
  <c r="Y121" i="1" s="1"/>
  <c r="X120" i="1"/>
  <c r="Y120" i="1" s="1"/>
  <c r="X119" i="1"/>
  <c r="Y119" i="1" s="1"/>
  <c r="X118" i="1"/>
  <c r="Y118" i="1" s="1"/>
  <c r="X117" i="1"/>
  <c r="Y117" i="1" s="1"/>
  <c r="X116" i="1"/>
  <c r="Y116" i="1" s="1"/>
  <c r="X115" i="1"/>
  <c r="Y115" i="1" s="1"/>
  <c r="X114" i="1"/>
  <c r="Y114" i="1" s="1"/>
  <c r="X113" i="1"/>
  <c r="Y113" i="1" s="1"/>
  <c r="X112" i="1"/>
  <c r="Y112" i="1" s="1"/>
  <c r="X111" i="1"/>
  <c r="Y111" i="1" s="1"/>
  <c r="X110" i="1"/>
  <c r="Y110" i="1" s="1"/>
  <c r="X109" i="1"/>
  <c r="Y109" i="1" s="1"/>
  <c r="X108" i="1"/>
  <c r="Y108" i="1" s="1"/>
  <c r="X107" i="1"/>
  <c r="Y107" i="1" s="1"/>
  <c r="X106" i="1"/>
  <c r="Y106" i="1" s="1"/>
  <c r="X105" i="1"/>
  <c r="Y105" i="1" s="1"/>
  <c r="X104" i="1"/>
  <c r="Y104" i="1" s="1"/>
  <c r="X103" i="1"/>
  <c r="Y103" i="1" s="1"/>
  <c r="X102" i="1"/>
  <c r="Y102" i="1" s="1"/>
  <c r="X101" i="1"/>
  <c r="Y101" i="1" s="1"/>
  <c r="X100" i="1"/>
  <c r="Y100" i="1" s="1"/>
  <c r="X99" i="1"/>
  <c r="Y99" i="1" s="1"/>
  <c r="X98" i="1"/>
  <c r="Y98" i="1" s="1"/>
  <c r="X97" i="1"/>
  <c r="Y97" i="1" s="1"/>
  <c r="X96" i="1"/>
  <c r="Y96" i="1" s="1"/>
  <c r="X95" i="1"/>
  <c r="Y95" i="1" s="1"/>
  <c r="X94" i="1"/>
  <c r="Y94" i="1" s="1"/>
  <c r="X93" i="1"/>
  <c r="Y93" i="1" s="1"/>
  <c r="X92" i="1"/>
  <c r="Y92" i="1" s="1"/>
  <c r="X91" i="1"/>
  <c r="Y91" i="1" s="1"/>
  <c r="X90" i="1"/>
  <c r="Y90" i="1" s="1"/>
  <c r="X89" i="1"/>
  <c r="Y89" i="1" s="1"/>
  <c r="X88" i="1"/>
  <c r="Y88" i="1" s="1"/>
  <c r="X87" i="1"/>
  <c r="Y87" i="1" s="1"/>
  <c r="X86" i="1"/>
  <c r="Y86" i="1" s="1"/>
  <c r="X85" i="1"/>
  <c r="Y85" i="1" s="1"/>
  <c r="X84" i="1"/>
  <c r="Y84" i="1" s="1"/>
  <c r="X83" i="1"/>
  <c r="Y83" i="1" s="1"/>
  <c r="X82" i="1"/>
  <c r="Y82" i="1" s="1"/>
  <c r="X81" i="1"/>
  <c r="Y81" i="1" s="1"/>
  <c r="X80" i="1"/>
  <c r="Y80" i="1" s="1"/>
  <c r="X79" i="1"/>
  <c r="Y79" i="1" s="1"/>
  <c r="X78" i="1"/>
  <c r="Y78" i="1" s="1"/>
  <c r="X77" i="1"/>
  <c r="Y77" i="1" s="1"/>
  <c r="X76" i="1"/>
  <c r="Y76" i="1" s="1"/>
  <c r="X75" i="1"/>
  <c r="Y75" i="1" s="1"/>
  <c r="X74" i="1"/>
  <c r="Y74" i="1" s="1"/>
  <c r="X73" i="1"/>
  <c r="Y73" i="1" s="1"/>
  <c r="X72" i="1"/>
  <c r="Y72" i="1" s="1"/>
  <c r="X71" i="1"/>
  <c r="Y71" i="1" s="1"/>
  <c r="X70" i="1"/>
  <c r="Y70" i="1" s="1"/>
  <c r="X69" i="1"/>
  <c r="Y69" i="1" s="1"/>
  <c r="X68" i="1"/>
  <c r="Y68" i="1" s="1"/>
  <c r="X67" i="1"/>
  <c r="Y67" i="1" s="1"/>
  <c r="X66" i="1"/>
  <c r="Y66" i="1" s="1"/>
  <c r="X65" i="1"/>
  <c r="Y65" i="1" s="1"/>
  <c r="X64" i="1"/>
  <c r="Y64" i="1" s="1"/>
  <c r="X63" i="1"/>
  <c r="Y63" i="1" s="1"/>
  <c r="X62" i="1"/>
  <c r="Y62" i="1" s="1"/>
  <c r="X61" i="1"/>
  <c r="Y61" i="1" s="1"/>
  <c r="X60" i="1"/>
  <c r="Y60" i="1" s="1"/>
  <c r="X59" i="1"/>
  <c r="Y59" i="1" s="1"/>
  <c r="X58" i="1"/>
  <c r="Y58" i="1" s="1"/>
  <c r="X57" i="1"/>
  <c r="Y57" i="1" s="1"/>
  <c r="X56" i="1"/>
  <c r="Y56" i="1" s="1"/>
  <c r="X55" i="1"/>
  <c r="Y55" i="1" s="1"/>
  <c r="X54" i="1"/>
  <c r="Y54" i="1" s="1"/>
  <c r="X53" i="1"/>
  <c r="Y53" i="1" s="1"/>
  <c r="X52" i="1"/>
  <c r="Y52" i="1" s="1"/>
  <c r="X51" i="1"/>
  <c r="Y51" i="1" s="1"/>
  <c r="X50" i="1"/>
  <c r="Y50" i="1" s="1"/>
  <c r="X49" i="1"/>
  <c r="Y49" i="1" s="1"/>
  <c r="X48" i="1"/>
  <c r="Y48" i="1" s="1"/>
  <c r="X47" i="1"/>
  <c r="Y47" i="1" s="1"/>
  <c r="X46" i="1"/>
  <c r="Y46" i="1" s="1"/>
  <c r="X45" i="1"/>
  <c r="Y45" i="1" s="1"/>
  <c r="X44" i="1"/>
  <c r="Y44" i="1" s="1"/>
  <c r="X43" i="1"/>
  <c r="Y43" i="1" s="1"/>
  <c r="X42" i="1"/>
  <c r="Y42" i="1" s="1"/>
  <c r="X41" i="1"/>
  <c r="Y41" i="1" s="1"/>
  <c r="X40" i="1"/>
  <c r="Y40" i="1" s="1"/>
  <c r="X39" i="1"/>
  <c r="Y39" i="1" s="1"/>
  <c r="X38" i="1"/>
  <c r="Y38" i="1" s="1"/>
  <c r="X37" i="1"/>
  <c r="Y37" i="1" s="1"/>
  <c r="X36" i="1"/>
  <c r="Y36" i="1" s="1"/>
  <c r="X35" i="1"/>
  <c r="Y35" i="1" s="1"/>
  <c r="X34" i="1"/>
  <c r="Y34" i="1" s="1"/>
  <c r="X33" i="1"/>
  <c r="Y33" i="1" s="1"/>
  <c r="X32" i="1"/>
  <c r="Y32" i="1" s="1"/>
  <c r="X31" i="1"/>
  <c r="Y31" i="1" s="1"/>
  <c r="X30" i="1"/>
  <c r="Y30" i="1" s="1"/>
  <c r="X29" i="1"/>
  <c r="Y29" i="1" s="1"/>
  <c r="X28" i="1"/>
  <c r="Y28" i="1" s="1"/>
  <c r="X27" i="1"/>
  <c r="Y27" i="1" s="1"/>
  <c r="X26" i="1"/>
  <c r="Y26" i="1" s="1"/>
  <c r="X25" i="1"/>
  <c r="Y25" i="1" s="1"/>
  <c r="X24" i="1"/>
  <c r="Y24" i="1" s="1"/>
  <c r="X23" i="1"/>
  <c r="Y23" i="1" s="1"/>
  <c r="X22" i="1"/>
  <c r="Y22" i="1" s="1"/>
  <c r="X21" i="1"/>
  <c r="Y21" i="1" s="1"/>
  <c r="X20" i="1"/>
  <c r="Y20" i="1" s="1"/>
  <c r="X19" i="1"/>
  <c r="Y19" i="1" s="1"/>
  <c r="X18" i="1"/>
  <c r="Y18" i="1" s="1"/>
  <c r="X17" i="1"/>
  <c r="Y17" i="1" s="1"/>
  <c r="X16" i="1"/>
  <c r="Y16" i="1" s="1"/>
  <c r="X15" i="1"/>
  <c r="Y15" i="1" s="1"/>
  <c r="X14" i="1"/>
  <c r="Y14" i="1" s="1"/>
  <c r="X13" i="1"/>
  <c r="Y13" i="1" s="1"/>
  <c r="X12" i="1"/>
  <c r="Y12" i="1" s="1"/>
  <c r="X11" i="1"/>
  <c r="Y11" i="1" s="1"/>
  <c r="X10" i="1"/>
  <c r="Y10" i="1" s="1"/>
  <c r="X9" i="1"/>
  <c r="Y9" i="1" s="1"/>
  <c r="X8" i="1"/>
  <c r="Y8" i="1" s="1"/>
  <c r="V262" i="1"/>
  <c r="W262" i="1" s="1"/>
  <c r="V261" i="1"/>
  <c r="W261" i="1" s="1"/>
  <c r="V260" i="1"/>
  <c r="W260" i="1" s="1"/>
  <c r="V259" i="1"/>
  <c r="W259" i="1" s="1"/>
  <c r="V258" i="1"/>
  <c r="W258" i="1" s="1"/>
  <c r="V257" i="1"/>
  <c r="W257" i="1" s="1"/>
  <c r="V256" i="1"/>
  <c r="W256" i="1" s="1"/>
  <c r="V255" i="1"/>
  <c r="W255" i="1" s="1"/>
  <c r="V254" i="1"/>
  <c r="W254" i="1" s="1"/>
  <c r="V253" i="1"/>
  <c r="W253" i="1" s="1"/>
  <c r="V252" i="1"/>
  <c r="W252" i="1" s="1"/>
  <c r="V251" i="1"/>
  <c r="W251" i="1" s="1"/>
  <c r="V250" i="1"/>
  <c r="W250" i="1" s="1"/>
  <c r="V249" i="1"/>
  <c r="W249" i="1" s="1"/>
  <c r="V248" i="1"/>
  <c r="W248" i="1" s="1"/>
  <c r="V247" i="1"/>
  <c r="W247" i="1" s="1"/>
  <c r="V246" i="1"/>
  <c r="W246" i="1" s="1"/>
  <c r="V245" i="1"/>
  <c r="W245" i="1" s="1"/>
  <c r="V244" i="1"/>
  <c r="W244" i="1" s="1"/>
  <c r="V243" i="1"/>
  <c r="W243" i="1" s="1"/>
  <c r="V242" i="1"/>
  <c r="W242" i="1" s="1"/>
  <c r="V241" i="1"/>
  <c r="W241" i="1" s="1"/>
  <c r="V240" i="1"/>
  <c r="W240" i="1" s="1"/>
  <c r="V239" i="1"/>
  <c r="W239" i="1" s="1"/>
  <c r="V238" i="1"/>
  <c r="W238" i="1" s="1"/>
  <c r="V237" i="1"/>
  <c r="W237" i="1" s="1"/>
  <c r="V236" i="1"/>
  <c r="W236" i="1" s="1"/>
  <c r="V235" i="1"/>
  <c r="W235" i="1" s="1"/>
  <c r="V234" i="1"/>
  <c r="W234" i="1" s="1"/>
  <c r="V233" i="1"/>
  <c r="W233" i="1" s="1"/>
  <c r="V232" i="1"/>
  <c r="W232" i="1" s="1"/>
  <c r="V231" i="1"/>
  <c r="W231" i="1" s="1"/>
  <c r="V230" i="1"/>
  <c r="W230" i="1" s="1"/>
  <c r="V229" i="1"/>
  <c r="W229" i="1" s="1"/>
  <c r="V228" i="1"/>
  <c r="W228" i="1" s="1"/>
  <c r="V227" i="1"/>
  <c r="W227" i="1" s="1"/>
  <c r="V226" i="1"/>
  <c r="W226" i="1" s="1"/>
  <c r="V225" i="1"/>
  <c r="W225" i="1" s="1"/>
  <c r="V224" i="1"/>
  <c r="W224" i="1" s="1"/>
  <c r="V223" i="1"/>
  <c r="W223" i="1" s="1"/>
  <c r="V222" i="1"/>
  <c r="W222" i="1" s="1"/>
  <c r="V221" i="1"/>
  <c r="W221" i="1" s="1"/>
  <c r="V220" i="1"/>
  <c r="W220" i="1" s="1"/>
  <c r="V219" i="1"/>
  <c r="W219" i="1" s="1"/>
  <c r="V218" i="1"/>
  <c r="W218" i="1" s="1"/>
  <c r="V217" i="1"/>
  <c r="W217" i="1" s="1"/>
  <c r="V216" i="1"/>
  <c r="W216" i="1" s="1"/>
  <c r="V215" i="1"/>
  <c r="W215" i="1" s="1"/>
  <c r="V214" i="1"/>
  <c r="W214" i="1" s="1"/>
  <c r="V213" i="1"/>
  <c r="W213" i="1" s="1"/>
  <c r="V212" i="1"/>
  <c r="W212" i="1" s="1"/>
  <c r="V211" i="1"/>
  <c r="W211" i="1" s="1"/>
  <c r="V210" i="1"/>
  <c r="W210" i="1" s="1"/>
  <c r="V209" i="1"/>
  <c r="W209" i="1" s="1"/>
  <c r="V208" i="1"/>
  <c r="W208" i="1" s="1"/>
  <c r="V207" i="1"/>
  <c r="W207" i="1" s="1"/>
  <c r="V206" i="1"/>
  <c r="W206" i="1" s="1"/>
  <c r="V205" i="1"/>
  <c r="W205" i="1" s="1"/>
  <c r="V204" i="1"/>
  <c r="W204" i="1" s="1"/>
  <c r="V203" i="1"/>
  <c r="W203" i="1" s="1"/>
  <c r="V202" i="1"/>
  <c r="W202" i="1" s="1"/>
  <c r="V201" i="1"/>
  <c r="W201" i="1" s="1"/>
  <c r="V200" i="1"/>
  <c r="W200" i="1" s="1"/>
  <c r="V199" i="1"/>
  <c r="W199" i="1" s="1"/>
  <c r="V198" i="1"/>
  <c r="W198" i="1" s="1"/>
  <c r="V197" i="1"/>
  <c r="W197" i="1" s="1"/>
  <c r="V196" i="1"/>
  <c r="W196" i="1" s="1"/>
  <c r="V195" i="1"/>
  <c r="W195" i="1" s="1"/>
  <c r="V194" i="1"/>
  <c r="W194" i="1" s="1"/>
  <c r="V193" i="1"/>
  <c r="W193" i="1" s="1"/>
  <c r="V192" i="1"/>
  <c r="W192" i="1" s="1"/>
  <c r="V191" i="1"/>
  <c r="W191" i="1" s="1"/>
  <c r="V190" i="1"/>
  <c r="W190" i="1" s="1"/>
  <c r="V189" i="1"/>
  <c r="W189" i="1" s="1"/>
  <c r="V188" i="1"/>
  <c r="W188" i="1" s="1"/>
  <c r="V187" i="1"/>
  <c r="W187" i="1" s="1"/>
  <c r="V186" i="1"/>
  <c r="W186" i="1" s="1"/>
  <c r="V185" i="1"/>
  <c r="W185" i="1" s="1"/>
  <c r="V184" i="1"/>
  <c r="W184" i="1" s="1"/>
  <c r="V183" i="1"/>
  <c r="W183" i="1" s="1"/>
  <c r="V182" i="1"/>
  <c r="W182" i="1" s="1"/>
  <c r="V181" i="1"/>
  <c r="W181" i="1" s="1"/>
  <c r="V180" i="1"/>
  <c r="W180" i="1" s="1"/>
  <c r="V179" i="1"/>
  <c r="W179" i="1" s="1"/>
  <c r="V178" i="1"/>
  <c r="W178" i="1" s="1"/>
  <c r="V177" i="1"/>
  <c r="W177" i="1" s="1"/>
  <c r="V176" i="1"/>
  <c r="W176" i="1" s="1"/>
  <c r="V175" i="1"/>
  <c r="W175" i="1" s="1"/>
  <c r="V174" i="1"/>
  <c r="W174" i="1" s="1"/>
  <c r="V173" i="1"/>
  <c r="W173" i="1" s="1"/>
  <c r="V172" i="1"/>
  <c r="W172" i="1" s="1"/>
  <c r="V171" i="1"/>
  <c r="W171" i="1" s="1"/>
  <c r="V170" i="1"/>
  <c r="W170" i="1" s="1"/>
  <c r="V169" i="1"/>
  <c r="W169" i="1" s="1"/>
  <c r="V168" i="1"/>
  <c r="W168" i="1" s="1"/>
  <c r="V167" i="1"/>
  <c r="W167" i="1" s="1"/>
  <c r="V166" i="1"/>
  <c r="W166" i="1" s="1"/>
  <c r="V165" i="1"/>
  <c r="W165" i="1" s="1"/>
  <c r="V164" i="1"/>
  <c r="W164" i="1" s="1"/>
  <c r="V163" i="1"/>
  <c r="W163" i="1" s="1"/>
  <c r="V162" i="1"/>
  <c r="W162" i="1" s="1"/>
  <c r="V161" i="1"/>
  <c r="W161" i="1" s="1"/>
  <c r="V160" i="1"/>
  <c r="W160" i="1" s="1"/>
  <c r="V159" i="1"/>
  <c r="W159" i="1" s="1"/>
  <c r="V158" i="1"/>
  <c r="W158" i="1" s="1"/>
  <c r="V157" i="1"/>
  <c r="W157" i="1" s="1"/>
  <c r="V156" i="1"/>
  <c r="W156" i="1" s="1"/>
  <c r="V155" i="1"/>
  <c r="W155" i="1" s="1"/>
  <c r="V154" i="1"/>
  <c r="W154" i="1" s="1"/>
  <c r="V153" i="1"/>
  <c r="W153" i="1" s="1"/>
  <c r="V152" i="1"/>
  <c r="W152" i="1" s="1"/>
  <c r="V151" i="1"/>
  <c r="W151" i="1" s="1"/>
  <c r="V150" i="1"/>
  <c r="W150" i="1" s="1"/>
  <c r="V149" i="1"/>
  <c r="W149" i="1" s="1"/>
  <c r="V148" i="1"/>
  <c r="W148" i="1" s="1"/>
  <c r="V147" i="1"/>
  <c r="W147" i="1" s="1"/>
  <c r="V146" i="1"/>
  <c r="W146" i="1" s="1"/>
  <c r="V145" i="1"/>
  <c r="W145" i="1" s="1"/>
  <c r="V144" i="1"/>
  <c r="W144" i="1" s="1"/>
  <c r="V143" i="1"/>
  <c r="W143" i="1" s="1"/>
  <c r="V142" i="1"/>
  <c r="W142" i="1" s="1"/>
  <c r="V141" i="1"/>
  <c r="W141" i="1" s="1"/>
  <c r="V140" i="1"/>
  <c r="W140" i="1" s="1"/>
  <c r="V139" i="1"/>
  <c r="W139" i="1" s="1"/>
  <c r="V138" i="1"/>
  <c r="W138" i="1" s="1"/>
  <c r="V137" i="1"/>
  <c r="W137" i="1" s="1"/>
  <c r="V136" i="1"/>
  <c r="W136" i="1" s="1"/>
  <c r="V135" i="1"/>
  <c r="W135" i="1" s="1"/>
  <c r="V134" i="1"/>
  <c r="W134" i="1" s="1"/>
  <c r="V133" i="1"/>
  <c r="W133" i="1" s="1"/>
  <c r="V132" i="1"/>
  <c r="W132" i="1" s="1"/>
  <c r="V131" i="1"/>
  <c r="W131" i="1" s="1"/>
  <c r="V130" i="1"/>
  <c r="W130" i="1" s="1"/>
  <c r="V129" i="1"/>
  <c r="W129" i="1" s="1"/>
  <c r="V128" i="1"/>
  <c r="W128" i="1" s="1"/>
  <c r="V127" i="1"/>
  <c r="W127" i="1" s="1"/>
  <c r="V126" i="1"/>
  <c r="W126" i="1" s="1"/>
  <c r="V125" i="1"/>
  <c r="W125" i="1" s="1"/>
  <c r="V124" i="1"/>
  <c r="W124" i="1" s="1"/>
  <c r="V123" i="1"/>
  <c r="W123" i="1" s="1"/>
  <c r="V122" i="1"/>
  <c r="W122" i="1" s="1"/>
  <c r="V121" i="1"/>
  <c r="W121" i="1" s="1"/>
  <c r="V120" i="1"/>
  <c r="W120" i="1" s="1"/>
  <c r="V119" i="1"/>
  <c r="W119" i="1" s="1"/>
  <c r="V118" i="1"/>
  <c r="W118" i="1" s="1"/>
  <c r="V117" i="1"/>
  <c r="W117" i="1" s="1"/>
  <c r="V116" i="1"/>
  <c r="W116" i="1" s="1"/>
  <c r="V115" i="1"/>
  <c r="W115" i="1" s="1"/>
  <c r="V114" i="1"/>
  <c r="W114" i="1" s="1"/>
  <c r="V113" i="1"/>
  <c r="W113" i="1" s="1"/>
  <c r="V112" i="1"/>
  <c r="W112" i="1" s="1"/>
  <c r="V111" i="1"/>
  <c r="W111" i="1" s="1"/>
  <c r="V110" i="1"/>
  <c r="W110" i="1" s="1"/>
  <c r="V109" i="1"/>
  <c r="W109" i="1" s="1"/>
  <c r="V108" i="1"/>
  <c r="W108" i="1" s="1"/>
  <c r="V107" i="1"/>
  <c r="W107" i="1" s="1"/>
  <c r="V106" i="1"/>
  <c r="W106" i="1" s="1"/>
  <c r="V105" i="1"/>
  <c r="W105" i="1" s="1"/>
  <c r="V104" i="1"/>
  <c r="W104" i="1" s="1"/>
  <c r="V103" i="1"/>
  <c r="W103" i="1" s="1"/>
  <c r="V102" i="1"/>
  <c r="W102" i="1" s="1"/>
  <c r="V101" i="1"/>
  <c r="W101" i="1" s="1"/>
  <c r="V100" i="1"/>
  <c r="W100" i="1" s="1"/>
  <c r="V99" i="1"/>
  <c r="W99" i="1" s="1"/>
  <c r="V98" i="1"/>
  <c r="W98" i="1" s="1"/>
  <c r="V97" i="1"/>
  <c r="W97" i="1" s="1"/>
  <c r="V96" i="1"/>
  <c r="W96" i="1" s="1"/>
  <c r="V95" i="1"/>
  <c r="W95" i="1" s="1"/>
  <c r="V94" i="1"/>
  <c r="W94" i="1" s="1"/>
  <c r="V93" i="1"/>
  <c r="W93" i="1" s="1"/>
  <c r="V92" i="1"/>
  <c r="W92" i="1" s="1"/>
  <c r="V91" i="1"/>
  <c r="W91" i="1" s="1"/>
  <c r="V90" i="1"/>
  <c r="W90" i="1" s="1"/>
  <c r="V89" i="1"/>
  <c r="W89" i="1" s="1"/>
  <c r="V88" i="1"/>
  <c r="W88" i="1" s="1"/>
  <c r="V87" i="1"/>
  <c r="W87" i="1" s="1"/>
  <c r="V86" i="1"/>
  <c r="W86" i="1" s="1"/>
  <c r="V85" i="1"/>
  <c r="W85" i="1" s="1"/>
  <c r="V84" i="1"/>
  <c r="W84" i="1" s="1"/>
  <c r="V83" i="1"/>
  <c r="W83" i="1" s="1"/>
  <c r="V82" i="1"/>
  <c r="W82" i="1" s="1"/>
  <c r="V81" i="1"/>
  <c r="W81" i="1" s="1"/>
  <c r="V80" i="1"/>
  <c r="W80" i="1" s="1"/>
  <c r="V79" i="1"/>
  <c r="W79" i="1" s="1"/>
  <c r="V78" i="1"/>
  <c r="W78" i="1" s="1"/>
  <c r="V77" i="1"/>
  <c r="W77" i="1" s="1"/>
  <c r="V76" i="1"/>
  <c r="W76" i="1" s="1"/>
  <c r="V75" i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T262" i="1"/>
  <c r="U262" i="1" s="1"/>
  <c r="T261" i="1"/>
  <c r="U261" i="1" s="1"/>
  <c r="T260" i="1"/>
  <c r="U260" i="1" s="1"/>
  <c r="T259" i="1"/>
  <c r="U259" i="1" s="1"/>
  <c r="T258" i="1"/>
  <c r="U258" i="1" s="1"/>
  <c r="T257" i="1"/>
  <c r="U257" i="1" s="1"/>
  <c r="T256" i="1"/>
  <c r="U256" i="1" s="1"/>
  <c r="T255" i="1"/>
  <c r="U255" i="1" s="1"/>
  <c r="T254" i="1"/>
  <c r="U254" i="1" s="1"/>
  <c r="T253" i="1"/>
  <c r="U253" i="1" s="1"/>
  <c r="T252" i="1"/>
  <c r="U252" i="1" s="1"/>
  <c r="T251" i="1"/>
  <c r="U251" i="1" s="1"/>
  <c r="T250" i="1"/>
  <c r="U250" i="1" s="1"/>
  <c r="T249" i="1"/>
  <c r="U249" i="1" s="1"/>
  <c r="T248" i="1"/>
  <c r="U248" i="1" s="1"/>
  <c r="T247" i="1"/>
  <c r="U247" i="1" s="1"/>
  <c r="T246" i="1"/>
  <c r="U246" i="1" s="1"/>
  <c r="T245" i="1"/>
  <c r="U245" i="1" s="1"/>
  <c r="T244" i="1"/>
  <c r="U244" i="1" s="1"/>
  <c r="T243" i="1"/>
  <c r="U243" i="1" s="1"/>
  <c r="T242" i="1"/>
  <c r="U242" i="1" s="1"/>
  <c r="T241" i="1"/>
  <c r="U241" i="1" s="1"/>
  <c r="T240" i="1"/>
  <c r="U240" i="1" s="1"/>
  <c r="T239" i="1"/>
  <c r="U239" i="1" s="1"/>
  <c r="T238" i="1"/>
  <c r="U238" i="1" s="1"/>
  <c r="T237" i="1"/>
  <c r="U237" i="1" s="1"/>
  <c r="T236" i="1"/>
  <c r="U236" i="1" s="1"/>
  <c r="T235" i="1"/>
  <c r="U235" i="1" s="1"/>
  <c r="T234" i="1"/>
  <c r="U234" i="1" s="1"/>
  <c r="T233" i="1"/>
  <c r="U233" i="1" s="1"/>
  <c r="T232" i="1"/>
  <c r="U232" i="1" s="1"/>
  <c r="T231" i="1"/>
  <c r="U231" i="1" s="1"/>
  <c r="T230" i="1"/>
  <c r="U230" i="1" s="1"/>
  <c r="T229" i="1"/>
  <c r="U229" i="1" s="1"/>
  <c r="T228" i="1"/>
  <c r="U228" i="1" s="1"/>
  <c r="T227" i="1"/>
  <c r="U227" i="1" s="1"/>
  <c r="T226" i="1"/>
  <c r="U226" i="1" s="1"/>
  <c r="T225" i="1"/>
  <c r="U225" i="1" s="1"/>
  <c r="T224" i="1"/>
  <c r="U224" i="1" s="1"/>
  <c r="T223" i="1"/>
  <c r="U223" i="1" s="1"/>
  <c r="T222" i="1"/>
  <c r="U222" i="1" s="1"/>
  <c r="T221" i="1"/>
  <c r="U221" i="1" s="1"/>
  <c r="T220" i="1"/>
  <c r="U220" i="1" s="1"/>
  <c r="T219" i="1"/>
  <c r="U219" i="1" s="1"/>
  <c r="T218" i="1"/>
  <c r="U218" i="1" s="1"/>
  <c r="T217" i="1"/>
  <c r="U217" i="1" s="1"/>
  <c r="T216" i="1"/>
  <c r="U216" i="1" s="1"/>
  <c r="T215" i="1"/>
  <c r="U215" i="1" s="1"/>
  <c r="T214" i="1"/>
  <c r="U214" i="1" s="1"/>
  <c r="T213" i="1"/>
  <c r="U213" i="1" s="1"/>
  <c r="T212" i="1"/>
  <c r="U212" i="1" s="1"/>
  <c r="T211" i="1"/>
  <c r="U211" i="1" s="1"/>
  <c r="T210" i="1"/>
  <c r="U210" i="1" s="1"/>
  <c r="T209" i="1"/>
  <c r="U209" i="1" s="1"/>
  <c r="T208" i="1"/>
  <c r="U208" i="1" s="1"/>
  <c r="T207" i="1"/>
  <c r="U207" i="1" s="1"/>
  <c r="T206" i="1"/>
  <c r="U206" i="1" s="1"/>
  <c r="T205" i="1"/>
  <c r="U205" i="1" s="1"/>
  <c r="T204" i="1"/>
  <c r="U204" i="1" s="1"/>
  <c r="T203" i="1"/>
  <c r="U203" i="1" s="1"/>
  <c r="T202" i="1"/>
  <c r="U202" i="1" s="1"/>
  <c r="T201" i="1"/>
  <c r="U201" i="1" s="1"/>
  <c r="T200" i="1"/>
  <c r="U200" i="1" s="1"/>
  <c r="T199" i="1"/>
  <c r="U199" i="1" s="1"/>
  <c r="T198" i="1"/>
  <c r="U198" i="1" s="1"/>
  <c r="T197" i="1"/>
  <c r="U197" i="1" s="1"/>
  <c r="T196" i="1"/>
  <c r="U196" i="1" s="1"/>
  <c r="T195" i="1"/>
  <c r="U195" i="1" s="1"/>
  <c r="T194" i="1"/>
  <c r="U194" i="1" s="1"/>
  <c r="T193" i="1"/>
  <c r="U193" i="1" s="1"/>
  <c r="T192" i="1"/>
  <c r="U192" i="1" s="1"/>
  <c r="T191" i="1"/>
  <c r="U191" i="1" s="1"/>
  <c r="T190" i="1"/>
  <c r="U190" i="1" s="1"/>
  <c r="T189" i="1"/>
  <c r="U189" i="1" s="1"/>
  <c r="T188" i="1"/>
  <c r="U188" i="1" s="1"/>
  <c r="T187" i="1"/>
  <c r="U187" i="1" s="1"/>
  <c r="T186" i="1"/>
  <c r="U186" i="1" s="1"/>
  <c r="T185" i="1"/>
  <c r="U185" i="1" s="1"/>
  <c r="T184" i="1"/>
  <c r="U184" i="1" s="1"/>
  <c r="T183" i="1"/>
  <c r="U183" i="1" s="1"/>
  <c r="T182" i="1"/>
  <c r="U182" i="1" s="1"/>
  <c r="T181" i="1"/>
  <c r="U181" i="1" s="1"/>
  <c r="T180" i="1"/>
  <c r="U180" i="1" s="1"/>
  <c r="T179" i="1"/>
  <c r="U179" i="1" s="1"/>
  <c r="T178" i="1"/>
  <c r="U178" i="1" s="1"/>
  <c r="T177" i="1"/>
  <c r="U177" i="1" s="1"/>
  <c r="T176" i="1"/>
  <c r="U176" i="1" s="1"/>
  <c r="T175" i="1"/>
  <c r="U175" i="1" s="1"/>
  <c r="T174" i="1"/>
  <c r="U174" i="1" s="1"/>
  <c r="T173" i="1"/>
  <c r="U173" i="1" s="1"/>
  <c r="T172" i="1"/>
  <c r="U172" i="1" s="1"/>
  <c r="T171" i="1"/>
  <c r="U171" i="1" s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T163" i="1"/>
  <c r="U163" i="1" s="1"/>
  <c r="T162" i="1"/>
  <c r="U162" i="1" s="1"/>
  <c r="T161" i="1"/>
  <c r="U161" i="1" s="1"/>
  <c r="T160" i="1"/>
  <c r="U160" i="1" s="1"/>
  <c r="T159" i="1"/>
  <c r="U159" i="1" s="1"/>
  <c r="T158" i="1"/>
  <c r="U158" i="1" s="1"/>
  <c r="T157" i="1"/>
  <c r="U157" i="1" s="1"/>
  <c r="T156" i="1"/>
  <c r="U156" i="1" s="1"/>
  <c r="T155" i="1"/>
  <c r="U155" i="1" s="1"/>
  <c r="T154" i="1"/>
  <c r="U154" i="1" s="1"/>
  <c r="T153" i="1"/>
  <c r="U153" i="1" s="1"/>
  <c r="T152" i="1"/>
  <c r="U152" i="1" s="1"/>
  <c r="T151" i="1"/>
  <c r="U151" i="1" s="1"/>
  <c r="T150" i="1"/>
  <c r="U150" i="1" s="1"/>
  <c r="T149" i="1"/>
  <c r="U149" i="1" s="1"/>
  <c r="T148" i="1"/>
  <c r="U148" i="1" s="1"/>
  <c r="T147" i="1"/>
  <c r="U147" i="1" s="1"/>
  <c r="T146" i="1"/>
  <c r="U146" i="1" s="1"/>
  <c r="T145" i="1"/>
  <c r="U145" i="1" s="1"/>
  <c r="T144" i="1"/>
  <c r="U144" i="1" s="1"/>
  <c r="T143" i="1"/>
  <c r="U143" i="1" s="1"/>
  <c r="T142" i="1"/>
  <c r="U142" i="1" s="1"/>
  <c r="T141" i="1"/>
  <c r="U141" i="1" s="1"/>
  <c r="T140" i="1"/>
  <c r="U140" i="1" s="1"/>
  <c r="T139" i="1"/>
  <c r="U139" i="1" s="1"/>
  <c r="T138" i="1"/>
  <c r="U138" i="1" s="1"/>
  <c r="T137" i="1"/>
  <c r="U137" i="1" s="1"/>
  <c r="T136" i="1"/>
  <c r="U136" i="1" s="1"/>
  <c r="T135" i="1"/>
  <c r="U135" i="1" s="1"/>
  <c r="T134" i="1"/>
  <c r="U134" i="1" s="1"/>
  <c r="T133" i="1"/>
  <c r="U133" i="1" s="1"/>
  <c r="T132" i="1"/>
  <c r="U132" i="1" s="1"/>
  <c r="T131" i="1"/>
  <c r="U131" i="1" s="1"/>
  <c r="T130" i="1"/>
  <c r="U130" i="1" s="1"/>
  <c r="T129" i="1"/>
  <c r="U129" i="1" s="1"/>
  <c r="T128" i="1"/>
  <c r="U128" i="1" s="1"/>
  <c r="T127" i="1"/>
  <c r="U127" i="1" s="1"/>
  <c r="T126" i="1"/>
  <c r="U126" i="1" s="1"/>
  <c r="T125" i="1"/>
  <c r="U125" i="1" s="1"/>
  <c r="T124" i="1"/>
  <c r="U124" i="1" s="1"/>
  <c r="T123" i="1"/>
  <c r="U123" i="1" s="1"/>
  <c r="T122" i="1"/>
  <c r="U122" i="1" s="1"/>
  <c r="T121" i="1"/>
  <c r="U121" i="1" s="1"/>
  <c r="T120" i="1"/>
  <c r="U120" i="1" s="1"/>
  <c r="T119" i="1"/>
  <c r="U119" i="1" s="1"/>
  <c r="T118" i="1"/>
  <c r="U118" i="1" s="1"/>
  <c r="T117" i="1"/>
  <c r="U117" i="1" s="1"/>
  <c r="T116" i="1"/>
  <c r="U116" i="1" s="1"/>
  <c r="T115" i="1"/>
  <c r="U115" i="1" s="1"/>
  <c r="T114" i="1"/>
  <c r="U114" i="1" s="1"/>
  <c r="T113" i="1"/>
  <c r="U113" i="1" s="1"/>
  <c r="T112" i="1"/>
  <c r="U112" i="1" s="1"/>
  <c r="T111" i="1"/>
  <c r="U111" i="1" s="1"/>
  <c r="T110" i="1"/>
  <c r="U110" i="1" s="1"/>
  <c r="T109" i="1"/>
  <c r="U109" i="1" s="1"/>
  <c r="T108" i="1"/>
  <c r="U108" i="1" s="1"/>
  <c r="T107" i="1"/>
  <c r="U107" i="1" s="1"/>
  <c r="T106" i="1"/>
  <c r="U106" i="1" s="1"/>
  <c r="T105" i="1"/>
  <c r="U105" i="1" s="1"/>
  <c r="T104" i="1"/>
  <c r="U104" i="1" s="1"/>
  <c r="T103" i="1"/>
  <c r="U103" i="1" s="1"/>
  <c r="T102" i="1"/>
  <c r="U102" i="1" s="1"/>
  <c r="T101" i="1"/>
  <c r="U101" i="1" s="1"/>
  <c r="T100" i="1"/>
  <c r="U100" i="1" s="1"/>
  <c r="T99" i="1"/>
  <c r="U99" i="1" s="1"/>
  <c r="T98" i="1"/>
  <c r="U98" i="1" s="1"/>
  <c r="T97" i="1"/>
  <c r="U97" i="1" s="1"/>
  <c r="T96" i="1"/>
  <c r="U96" i="1" s="1"/>
  <c r="T95" i="1"/>
  <c r="U95" i="1" s="1"/>
  <c r="T94" i="1"/>
  <c r="U94" i="1" s="1"/>
  <c r="T93" i="1"/>
  <c r="U93" i="1" s="1"/>
  <c r="T92" i="1"/>
  <c r="U92" i="1" s="1"/>
  <c r="T91" i="1"/>
  <c r="U91" i="1" s="1"/>
  <c r="T90" i="1"/>
  <c r="U90" i="1" s="1"/>
  <c r="T89" i="1"/>
  <c r="U89" i="1" s="1"/>
  <c r="T88" i="1"/>
  <c r="U88" i="1" s="1"/>
  <c r="T87" i="1"/>
  <c r="U87" i="1" s="1"/>
  <c r="T86" i="1"/>
  <c r="U86" i="1" s="1"/>
  <c r="T85" i="1"/>
  <c r="U85" i="1" s="1"/>
  <c r="T84" i="1"/>
  <c r="U84" i="1" s="1"/>
  <c r="T83" i="1"/>
  <c r="U83" i="1" s="1"/>
  <c r="T82" i="1"/>
  <c r="U82" i="1" s="1"/>
  <c r="T81" i="1"/>
  <c r="U81" i="1" s="1"/>
  <c r="T80" i="1"/>
  <c r="U80" i="1" s="1"/>
  <c r="T79" i="1"/>
  <c r="U79" i="1" s="1"/>
  <c r="T78" i="1"/>
  <c r="U78" i="1" s="1"/>
  <c r="T77" i="1"/>
  <c r="U77" i="1" s="1"/>
  <c r="T76" i="1"/>
  <c r="U76" i="1" s="1"/>
  <c r="T75" i="1"/>
  <c r="U75" i="1" s="1"/>
  <c r="T74" i="1"/>
  <c r="U74" i="1" s="1"/>
  <c r="T73" i="1"/>
  <c r="U73" i="1" s="1"/>
  <c r="T72" i="1"/>
  <c r="U72" i="1" s="1"/>
  <c r="T71" i="1"/>
  <c r="U71" i="1" s="1"/>
  <c r="T70" i="1"/>
  <c r="U70" i="1" s="1"/>
  <c r="T69" i="1"/>
  <c r="U69" i="1" s="1"/>
  <c r="T68" i="1"/>
  <c r="U68" i="1" s="1"/>
  <c r="T67" i="1"/>
  <c r="U67" i="1" s="1"/>
  <c r="T66" i="1"/>
  <c r="U66" i="1" s="1"/>
  <c r="T65" i="1"/>
  <c r="U65" i="1" s="1"/>
  <c r="T64" i="1"/>
  <c r="U64" i="1" s="1"/>
  <c r="T63" i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4" i="1"/>
  <c r="U44" i="1" s="1"/>
  <c r="T43" i="1"/>
  <c r="U43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R262" i="1"/>
  <c r="S262" i="1" s="1"/>
  <c r="R261" i="1"/>
  <c r="S261" i="1" s="1"/>
  <c r="R260" i="1"/>
  <c r="S260" i="1" s="1"/>
  <c r="R259" i="1"/>
  <c r="S259" i="1" s="1"/>
  <c r="R258" i="1"/>
  <c r="S258" i="1" s="1"/>
  <c r="R257" i="1"/>
  <c r="S257" i="1" s="1"/>
  <c r="R256" i="1"/>
  <c r="S256" i="1" s="1"/>
  <c r="R255" i="1"/>
  <c r="S255" i="1" s="1"/>
  <c r="R254" i="1"/>
  <c r="S254" i="1" s="1"/>
  <c r="R253" i="1"/>
  <c r="S253" i="1" s="1"/>
  <c r="R252" i="1"/>
  <c r="S252" i="1" s="1"/>
  <c r="R251" i="1"/>
  <c r="S251" i="1" s="1"/>
  <c r="R250" i="1"/>
  <c r="S250" i="1" s="1"/>
  <c r="R249" i="1"/>
  <c r="S249" i="1" s="1"/>
  <c r="R248" i="1"/>
  <c r="S248" i="1" s="1"/>
  <c r="R247" i="1"/>
  <c r="S247" i="1" s="1"/>
  <c r="R246" i="1"/>
  <c r="S246" i="1" s="1"/>
  <c r="R245" i="1"/>
  <c r="S245" i="1" s="1"/>
  <c r="R244" i="1"/>
  <c r="S244" i="1" s="1"/>
  <c r="R243" i="1"/>
  <c r="S243" i="1" s="1"/>
  <c r="R242" i="1"/>
  <c r="S242" i="1" s="1"/>
  <c r="R241" i="1"/>
  <c r="S241" i="1" s="1"/>
  <c r="R240" i="1"/>
  <c r="S240" i="1" s="1"/>
  <c r="R239" i="1"/>
  <c r="S239" i="1" s="1"/>
  <c r="R238" i="1"/>
  <c r="S238" i="1" s="1"/>
  <c r="R237" i="1"/>
  <c r="S237" i="1" s="1"/>
  <c r="R236" i="1"/>
  <c r="S236" i="1" s="1"/>
  <c r="R235" i="1"/>
  <c r="S235" i="1" s="1"/>
  <c r="R234" i="1"/>
  <c r="S234" i="1" s="1"/>
  <c r="R233" i="1"/>
  <c r="S233" i="1" s="1"/>
  <c r="R232" i="1"/>
  <c r="S232" i="1" s="1"/>
  <c r="R231" i="1"/>
  <c r="S231" i="1" s="1"/>
  <c r="R230" i="1"/>
  <c r="S230" i="1" s="1"/>
  <c r="R229" i="1"/>
  <c r="S229" i="1" s="1"/>
  <c r="R228" i="1"/>
  <c r="S228" i="1" s="1"/>
  <c r="R227" i="1"/>
  <c r="S227" i="1" s="1"/>
  <c r="R226" i="1"/>
  <c r="S226" i="1" s="1"/>
  <c r="R225" i="1"/>
  <c r="S225" i="1" s="1"/>
  <c r="R224" i="1"/>
  <c r="S224" i="1" s="1"/>
  <c r="R223" i="1"/>
  <c r="S223" i="1" s="1"/>
  <c r="R222" i="1"/>
  <c r="S222" i="1" s="1"/>
  <c r="R221" i="1"/>
  <c r="S221" i="1" s="1"/>
  <c r="R220" i="1"/>
  <c r="S220" i="1" s="1"/>
  <c r="R219" i="1"/>
  <c r="S219" i="1" s="1"/>
  <c r="R218" i="1"/>
  <c r="S218" i="1" s="1"/>
  <c r="R217" i="1"/>
  <c r="S217" i="1" s="1"/>
  <c r="R216" i="1"/>
  <c r="S216" i="1" s="1"/>
  <c r="R215" i="1"/>
  <c r="S215" i="1" s="1"/>
  <c r="R214" i="1"/>
  <c r="S214" i="1" s="1"/>
  <c r="R213" i="1"/>
  <c r="S213" i="1" s="1"/>
  <c r="R212" i="1"/>
  <c r="S212" i="1" s="1"/>
  <c r="R211" i="1"/>
  <c r="S211" i="1" s="1"/>
  <c r="R210" i="1"/>
  <c r="S210" i="1" s="1"/>
  <c r="R209" i="1"/>
  <c r="S209" i="1" s="1"/>
  <c r="R208" i="1"/>
  <c r="S208" i="1" s="1"/>
  <c r="R207" i="1"/>
  <c r="S207" i="1" s="1"/>
  <c r="R206" i="1"/>
  <c r="S206" i="1" s="1"/>
  <c r="R205" i="1"/>
  <c r="S205" i="1" s="1"/>
  <c r="R204" i="1"/>
  <c r="S204" i="1" s="1"/>
  <c r="R203" i="1"/>
  <c r="S203" i="1" s="1"/>
  <c r="R202" i="1"/>
  <c r="S202" i="1" s="1"/>
  <c r="R201" i="1"/>
  <c r="S201" i="1" s="1"/>
  <c r="R200" i="1"/>
  <c r="S200" i="1" s="1"/>
  <c r="R199" i="1"/>
  <c r="S199" i="1" s="1"/>
  <c r="R198" i="1"/>
  <c r="S198" i="1" s="1"/>
  <c r="R197" i="1"/>
  <c r="S197" i="1" s="1"/>
  <c r="R196" i="1"/>
  <c r="S196" i="1" s="1"/>
  <c r="R195" i="1"/>
  <c r="S195" i="1" s="1"/>
  <c r="R194" i="1"/>
  <c r="S194" i="1" s="1"/>
  <c r="R193" i="1"/>
  <c r="S193" i="1" s="1"/>
  <c r="R192" i="1"/>
  <c r="S192" i="1" s="1"/>
  <c r="R191" i="1"/>
  <c r="S191" i="1" s="1"/>
  <c r="R190" i="1"/>
  <c r="S190" i="1" s="1"/>
  <c r="R189" i="1"/>
  <c r="S189" i="1" s="1"/>
  <c r="R188" i="1"/>
  <c r="S188" i="1" s="1"/>
  <c r="R187" i="1"/>
  <c r="S187" i="1" s="1"/>
  <c r="R186" i="1"/>
  <c r="S186" i="1" s="1"/>
  <c r="R185" i="1"/>
  <c r="S185" i="1" s="1"/>
  <c r="R184" i="1"/>
  <c r="S184" i="1" s="1"/>
  <c r="R183" i="1"/>
  <c r="S183" i="1" s="1"/>
  <c r="R182" i="1"/>
  <c r="S182" i="1" s="1"/>
  <c r="R181" i="1"/>
  <c r="S181" i="1" s="1"/>
  <c r="R180" i="1"/>
  <c r="S180" i="1" s="1"/>
  <c r="R179" i="1"/>
  <c r="S179" i="1" s="1"/>
  <c r="R178" i="1"/>
  <c r="S178" i="1" s="1"/>
  <c r="R177" i="1"/>
  <c r="S177" i="1" s="1"/>
  <c r="R176" i="1"/>
  <c r="S176" i="1" s="1"/>
  <c r="R175" i="1"/>
  <c r="S175" i="1" s="1"/>
  <c r="R174" i="1"/>
  <c r="S174" i="1" s="1"/>
  <c r="R173" i="1"/>
  <c r="S173" i="1" s="1"/>
  <c r="R172" i="1"/>
  <c r="S172" i="1" s="1"/>
  <c r="R171" i="1"/>
  <c r="S171" i="1" s="1"/>
  <c r="R170" i="1"/>
  <c r="S170" i="1" s="1"/>
  <c r="R169" i="1"/>
  <c r="S169" i="1" s="1"/>
  <c r="R168" i="1"/>
  <c r="S168" i="1" s="1"/>
  <c r="R167" i="1"/>
  <c r="S167" i="1" s="1"/>
  <c r="R166" i="1"/>
  <c r="S166" i="1" s="1"/>
  <c r="R165" i="1"/>
  <c r="S165" i="1" s="1"/>
  <c r="R164" i="1"/>
  <c r="S164" i="1" s="1"/>
  <c r="R163" i="1"/>
  <c r="S163" i="1" s="1"/>
  <c r="R162" i="1"/>
  <c r="S162" i="1" s="1"/>
  <c r="R161" i="1"/>
  <c r="S161" i="1" s="1"/>
  <c r="R160" i="1"/>
  <c r="S160" i="1" s="1"/>
  <c r="R159" i="1"/>
  <c r="S159" i="1" s="1"/>
  <c r="R158" i="1"/>
  <c r="S158" i="1" s="1"/>
  <c r="R157" i="1"/>
  <c r="S157" i="1" s="1"/>
  <c r="R156" i="1"/>
  <c r="S156" i="1" s="1"/>
  <c r="R155" i="1"/>
  <c r="S155" i="1" s="1"/>
  <c r="R154" i="1"/>
  <c r="S154" i="1" s="1"/>
  <c r="R153" i="1"/>
  <c r="S153" i="1" s="1"/>
  <c r="R152" i="1"/>
  <c r="S152" i="1" s="1"/>
  <c r="R151" i="1"/>
  <c r="S151" i="1" s="1"/>
  <c r="R150" i="1"/>
  <c r="S150" i="1" s="1"/>
  <c r="R149" i="1"/>
  <c r="S149" i="1" s="1"/>
  <c r="R148" i="1"/>
  <c r="S148" i="1" s="1"/>
  <c r="R147" i="1"/>
  <c r="S147" i="1" s="1"/>
  <c r="R146" i="1"/>
  <c r="S146" i="1" s="1"/>
  <c r="R145" i="1"/>
  <c r="S145" i="1" s="1"/>
  <c r="R144" i="1"/>
  <c r="S144" i="1" s="1"/>
  <c r="R143" i="1"/>
  <c r="S143" i="1" s="1"/>
  <c r="R142" i="1"/>
  <c r="S142" i="1" s="1"/>
  <c r="R141" i="1"/>
  <c r="S141" i="1" s="1"/>
  <c r="R140" i="1"/>
  <c r="S140" i="1" s="1"/>
  <c r="R139" i="1"/>
  <c r="S139" i="1" s="1"/>
  <c r="R138" i="1"/>
  <c r="S138" i="1" s="1"/>
  <c r="R137" i="1"/>
  <c r="S137" i="1" s="1"/>
  <c r="R136" i="1"/>
  <c r="S136" i="1" s="1"/>
  <c r="R135" i="1"/>
  <c r="S135" i="1" s="1"/>
  <c r="R134" i="1"/>
  <c r="S134" i="1" s="1"/>
  <c r="R133" i="1"/>
  <c r="S133" i="1" s="1"/>
  <c r="R132" i="1"/>
  <c r="S132" i="1" s="1"/>
  <c r="R131" i="1"/>
  <c r="S131" i="1" s="1"/>
  <c r="R130" i="1"/>
  <c r="S130" i="1" s="1"/>
  <c r="R129" i="1"/>
  <c r="S129" i="1" s="1"/>
  <c r="R128" i="1"/>
  <c r="S128" i="1" s="1"/>
  <c r="R127" i="1"/>
  <c r="S127" i="1" s="1"/>
  <c r="R126" i="1"/>
  <c r="S126" i="1" s="1"/>
  <c r="R125" i="1"/>
  <c r="S125" i="1" s="1"/>
  <c r="R124" i="1"/>
  <c r="S124" i="1" s="1"/>
  <c r="R123" i="1"/>
  <c r="S123" i="1" s="1"/>
  <c r="R122" i="1"/>
  <c r="S122" i="1" s="1"/>
  <c r="R121" i="1"/>
  <c r="S121" i="1" s="1"/>
  <c r="R120" i="1"/>
  <c r="S120" i="1" s="1"/>
  <c r="R119" i="1"/>
  <c r="S119" i="1" s="1"/>
  <c r="R118" i="1"/>
  <c r="S118" i="1" s="1"/>
  <c r="R117" i="1"/>
  <c r="S117" i="1" s="1"/>
  <c r="R116" i="1"/>
  <c r="S116" i="1" s="1"/>
  <c r="R115" i="1"/>
  <c r="S115" i="1" s="1"/>
  <c r="R114" i="1"/>
  <c r="S114" i="1" s="1"/>
  <c r="R113" i="1"/>
  <c r="S113" i="1" s="1"/>
  <c r="R112" i="1"/>
  <c r="S112" i="1" s="1"/>
  <c r="R111" i="1"/>
  <c r="S111" i="1" s="1"/>
  <c r="R110" i="1"/>
  <c r="S110" i="1" s="1"/>
  <c r="R109" i="1"/>
  <c r="S109" i="1" s="1"/>
  <c r="R108" i="1"/>
  <c r="S108" i="1" s="1"/>
  <c r="R107" i="1"/>
  <c r="S107" i="1" s="1"/>
  <c r="R106" i="1"/>
  <c r="S106" i="1" s="1"/>
  <c r="R105" i="1"/>
  <c r="S105" i="1" s="1"/>
  <c r="R104" i="1"/>
  <c r="S104" i="1" s="1"/>
  <c r="R103" i="1"/>
  <c r="S103" i="1" s="1"/>
  <c r="R102" i="1"/>
  <c r="S102" i="1" s="1"/>
  <c r="R101" i="1"/>
  <c r="S101" i="1" s="1"/>
  <c r="R100" i="1"/>
  <c r="S100" i="1" s="1"/>
  <c r="R99" i="1"/>
  <c r="S99" i="1" s="1"/>
  <c r="R98" i="1"/>
  <c r="S98" i="1" s="1"/>
  <c r="R97" i="1"/>
  <c r="S97" i="1" s="1"/>
  <c r="R96" i="1"/>
  <c r="S96" i="1" s="1"/>
  <c r="R95" i="1"/>
  <c r="S95" i="1" s="1"/>
  <c r="R94" i="1"/>
  <c r="S94" i="1" s="1"/>
  <c r="R93" i="1"/>
  <c r="S93" i="1" s="1"/>
  <c r="R92" i="1"/>
  <c r="S92" i="1" s="1"/>
  <c r="R91" i="1"/>
  <c r="S91" i="1" s="1"/>
  <c r="R90" i="1"/>
  <c r="S90" i="1" s="1"/>
  <c r="R89" i="1"/>
  <c r="S89" i="1" s="1"/>
  <c r="R88" i="1"/>
  <c r="S88" i="1" s="1"/>
  <c r="R87" i="1"/>
  <c r="S87" i="1" s="1"/>
  <c r="R86" i="1"/>
  <c r="S86" i="1" s="1"/>
  <c r="R85" i="1"/>
  <c r="S85" i="1" s="1"/>
  <c r="R84" i="1"/>
  <c r="S84" i="1" s="1"/>
  <c r="R83" i="1"/>
  <c r="S83" i="1" s="1"/>
  <c r="R82" i="1"/>
  <c r="S82" i="1" s="1"/>
  <c r="R81" i="1"/>
  <c r="S81" i="1" s="1"/>
  <c r="R80" i="1"/>
  <c r="S80" i="1" s="1"/>
  <c r="R79" i="1"/>
  <c r="S79" i="1" s="1"/>
  <c r="R78" i="1"/>
  <c r="S78" i="1" s="1"/>
  <c r="R77" i="1"/>
  <c r="S77" i="1" s="1"/>
  <c r="R76" i="1"/>
  <c r="S76" i="1" s="1"/>
  <c r="R75" i="1"/>
  <c r="S75" i="1" s="1"/>
  <c r="R74" i="1"/>
  <c r="S74" i="1" s="1"/>
  <c r="R73" i="1"/>
  <c r="S73" i="1" s="1"/>
  <c r="R72" i="1"/>
  <c r="S72" i="1" s="1"/>
  <c r="R71" i="1"/>
  <c r="S71" i="1" s="1"/>
  <c r="R70" i="1"/>
  <c r="S70" i="1" s="1"/>
  <c r="R69" i="1"/>
  <c r="S69" i="1" s="1"/>
  <c r="R68" i="1"/>
  <c r="S68" i="1" s="1"/>
  <c r="R67" i="1"/>
  <c r="S67" i="1" s="1"/>
  <c r="R66" i="1"/>
  <c r="S66" i="1" s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6" i="1"/>
  <c r="S56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AJ7" i="1"/>
  <c r="AK7" i="1" s="1"/>
  <c r="AL7" i="1"/>
  <c r="AM7" i="1" s="1"/>
  <c r="AN7" i="1"/>
  <c r="AO7" i="1" s="1"/>
  <c r="R7" i="1"/>
  <c r="S7" i="1" s="1"/>
  <c r="T7" i="1"/>
  <c r="U7" i="1" s="1"/>
  <c r="V7" i="1"/>
  <c r="W7" i="1" s="1"/>
  <c r="X7" i="1"/>
  <c r="Y7" i="1" s="1"/>
  <c r="Z7" i="1"/>
  <c r="AA7" i="1" s="1"/>
  <c r="AB7" i="1"/>
  <c r="AC7" i="1" s="1"/>
  <c r="AD7" i="1"/>
  <c r="AE7" i="1" s="1"/>
  <c r="AF7" i="1"/>
  <c r="AG7" i="1" s="1"/>
  <c r="AH7" i="1"/>
  <c r="AI7" i="1" s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9AEEAA2-FD27-1845-BDDA-E05C7A9D3A7B}" name="102 copy" type="6" refreshedVersion="6" background="1" saveData="1">
    <textPr sourceFile="/Users/pjc13/Desktop/HCB Highway/AFM/10-18-20-HCB-Horizontal height profile/102 copy.txt" semicolon="1">
      <textFields count="3">
        <textField/>
        <textField/>
        <textField/>
      </textFields>
    </textPr>
  </connection>
  <connection id="2" xr16:uid="{861719EC-4074-2C47-B434-401560991E03}" name="122 copy" type="6" refreshedVersion="6" background="1" saveData="1">
    <textPr sourceFile="/Users/pjc13/Desktop/HCB Highway/AFM/10-18-20-HCB-Horizontal height profile/122 copy.txt" semicolon="1">
      <textFields count="3">
        <textField/>
        <textField/>
        <textField/>
      </textFields>
    </textPr>
  </connection>
  <connection id="3" xr16:uid="{69B0F867-F4FB-0349-A754-44F70EFA801F}" name="142 copy" type="6" refreshedVersion="6" background="1" saveData="1">
    <textPr sourceFile="/Users/pjc13/Desktop/HCB Highway/AFM/10-18-20-HCB-Horizontal height profile/142 copy.txt" semicolon="1">
      <textFields count="3">
        <textField/>
        <textField/>
        <textField/>
      </textFields>
    </textPr>
  </connection>
  <connection id="4" xr16:uid="{0977BD27-89DC-8D42-B338-57CF78D8157F}" name="162 copy" type="6" refreshedVersion="6" background="1" saveData="1">
    <textPr sourceFile="/Users/pjc13/Desktop/HCB Highway/AFM/10-18-20-HCB-Horizontal height profile/162 copy.txt" semicolon="1">
      <textFields count="3">
        <textField/>
        <textField/>
        <textField/>
      </textFields>
    </textPr>
  </connection>
  <connection id="5" xr16:uid="{5E22983A-7FBA-1E48-A3CA-0883DE92B339}" name="182 copy" type="6" refreshedVersion="6" background="1" saveData="1">
    <textPr sourceFile="/Users/pjc13/Desktop/HCB Highway/AFM/10-18-20-HCB-Horizontal height profile/182 copy.txt" semicolon="1">
      <textFields count="3">
        <textField/>
        <textField/>
        <textField/>
      </textFields>
    </textPr>
  </connection>
  <connection id="6" xr16:uid="{743900E6-AF8B-A44F-B0FF-9FF563D537FC}" name="202 copy" type="6" refreshedVersion="6" background="1" saveData="1">
    <textPr sourceFile="/Users/pjc13/Desktop/HCB Highway/AFM/10-18-20-HCB-Horizontal height profile/202 copy.txt" semicolon="1">
      <textFields count="3">
        <textField/>
        <textField/>
        <textField/>
      </textFields>
    </textPr>
  </connection>
  <connection id="7" xr16:uid="{35B82FC9-313C-AF49-B83A-4542E1751CB7}" name="22 copy" type="6" refreshedVersion="6" background="1" saveData="1">
    <textPr sourceFile="/Users/pjc13/Desktop/HCB Highway/AFM/10-18-20-HCB-Horizontal height profile/22 copy.txt" semicolon="1">
      <textFields count="3">
        <textField/>
        <textField/>
        <textField/>
      </textFields>
    </textPr>
  </connection>
  <connection id="8" xr16:uid="{C4DB8FDE-F083-DD44-BC52-26A9B2D2D92E}" name="222 copy" type="6" refreshedVersion="6" background="1" saveData="1">
    <textPr sourceFile="/Users/pjc13/Desktop/HCB Highway/AFM/10-18-20-HCB-Horizontal height profile/222 copy.txt" semicolon="1">
      <textFields count="3">
        <textField/>
        <textField/>
        <textField/>
      </textFields>
    </textPr>
  </connection>
  <connection id="9" xr16:uid="{0FB30705-B3E4-E845-9EF7-6B523ED6AFE7}" name="242 copy" type="6" refreshedVersion="6" background="1" saveData="1">
    <textPr sourceFile="/Users/pjc13/Desktop/HCB Highway/AFM/10-18-20-HCB-Horizontal height profile/242 copy.txt" semicolon="1">
      <textFields count="3">
        <textField/>
        <textField/>
        <textField/>
      </textFields>
    </textPr>
  </connection>
  <connection id="10" xr16:uid="{F4901830-F88F-034A-8E6D-2D865D18CACB}" name="42 copy" type="6" refreshedVersion="6" background="1" saveData="1">
    <textPr sourceFile="/Users/pjc13/Desktop/HCB Highway/AFM/10-18-20-HCB-Horizontal height profile/42 copy.txt" semicolon="1">
      <textFields count="3">
        <textField/>
        <textField/>
        <textField/>
      </textFields>
    </textPr>
  </connection>
  <connection id="11" xr16:uid="{389B23F2-0B7F-C145-A135-A46451A6410A}" name="62 copy" type="6" refreshedVersion="6" background="1" saveData="1">
    <textPr sourceFile="/Users/pjc13/Desktop/HCB Highway/AFM/10-18-20-HCB-Horizontal height profile/62 copy.txt" semicolon="1">
      <textFields count="3">
        <textField/>
        <textField/>
        <textField/>
      </textFields>
    </textPr>
  </connection>
  <connection id="12" xr16:uid="{B61BB927-E588-6649-B5D2-F79BB69931F6}" name="82 copy" type="6" refreshedVersion="6" background="1" saveData="1">
    <textPr sourceFile="/Users/pjc13/Desktop/HCB Highway/AFM/10-18-20-HCB-Horizontal height profile/82 copy.txt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<sst xmlns="http://schemas.openxmlformats.org/spreadsheetml/2006/main" count="145" uniqueCount="55">
  <si>
    <t>x</t>
  </si>
  <si>
    <t>y</t>
  </si>
  <si>
    <t>xx</t>
  </si>
  <si>
    <t>in micron</t>
  </si>
  <si>
    <t>Y( Height)</t>
  </si>
  <si>
    <t>Left peak</t>
  </si>
  <si>
    <t>Right peak</t>
  </si>
  <si>
    <t>Scan #</t>
  </si>
  <si>
    <t>Peak to Peak difference</t>
  </si>
  <si>
    <t>Artifical offset</t>
  </si>
  <si>
    <t>time</t>
  </si>
  <si>
    <t>Peak b</t>
  </si>
  <si>
    <t>Peak a</t>
  </si>
  <si>
    <t>Peak c</t>
  </si>
  <si>
    <t>AFM Scan Number</t>
  </si>
  <si>
    <t>[um]</t>
  </si>
  <si>
    <t>AFM Scan #</t>
  </si>
  <si>
    <t>Peak A (Far left)</t>
  </si>
  <si>
    <t>Peak B (Middle, shared left peak with Peak1)</t>
  </si>
  <si>
    <t>Peak D (right most)</t>
  </si>
  <si>
    <t>Peak C (3rd from right, shrinking one)</t>
  </si>
  <si>
    <t>AFM Scan#</t>
  </si>
  <si>
    <t>Peak d</t>
  </si>
  <si>
    <t>Peak A</t>
  </si>
  <si>
    <t>Peak B</t>
  </si>
  <si>
    <t>Peak D</t>
  </si>
  <si>
    <t>Peak C</t>
  </si>
  <si>
    <t>Y = Height (um)</t>
  </si>
  <si>
    <t>Average channel depth</t>
  </si>
  <si>
    <t>Average =</t>
  </si>
  <si>
    <t>Range= 0.31 - 1.4 micron</t>
  </si>
  <si>
    <t>STD Dev</t>
  </si>
  <si>
    <t>Y</t>
  </si>
  <si>
    <t>XY 115</t>
  </si>
  <si>
    <t>xy 125</t>
  </si>
  <si>
    <t>xy 135</t>
  </si>
  <si>
    <t>xy 145</t>
  </si>
  <si>
    <t>xy 155</t>
  </si>
  <si>
    <t>xy 165</t>
  </si>
  <si>
    <t>xy 175</t>
  </si>
  <si>
    <t>xy 185</t>
  </si>
  <si>
    <t>xy 195</t>
  </si>
  <si>
    <t>xy 205</t>
  </si>
  <si>
    <t>xy 215</t>
  </si>
  <si>
    <t>xy 225</t>
  </si>
  <si>
    <t>xy 235</t>
  </si>
  <si>
    <t>xy 245</t>
  </si>
  <si>
    <t>Time</t>
  </si>
  <si>
    <t>X</t>
  </si>
  <si>
    <t>Peak height</t>
  </si>
  <si>
    <t>micron</t>
  </si>
  <si>
    <t>A (height)</t>
  </si>
  <si>
    <t>B(Height)</t>
  </si>
  <si>
    <t>C (Height)</t>
  </si>
  <si>
    <t>D (Height)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</si>
</sst>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2"/>
      <color theme="1"/>
      <name val="ArialMT"/>
      <family val="2"/>
    </font>
    <font>
      <b/>
      <sz val="12"/>
      <color theme="1"/>
      <name val="ArialMT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1" fillId="0" borderId="0" xfId="0" applyNumberFormat="1" applyFont="1"/>
    <xf numFmtId="0" fontId="0" fillId="0" borderId="0" xfId="0" applyFill="1" applyBorder="1"/>
    <xf numFmtId="0" fontId="1" fillId="0" borderId="0" xfId="0" applyFont="1" applyBorder="1"/>
    <xf numFmtId="0" fontId="0" fillId="0" borderId="0" xfId="0" applyBorder="1"/>
    <xf numFmtId="2" fontId="0" fillId="0" borderId="0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0" xfId="1"/>
    <xf numFmtId="2" fontId="2" fillId="0" borderId="0" xfId="1" applyNumberFormat="1"/>
    <xf numFmtId="164" fontId="2" fillId="0" borderId="0" xfId="1" applyNumberFormat="1"/>
  </cellXfs>
  <cellStyles count="2">
    <cellStyle name="Normal" xfId="0" builtinId="0"/>
    <cellStyle name="Normal 2" xfId="1" xr:uid="{36638874-5416-4D4A-BE2D-AE0BF2AD0B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H'!$R$7:$R$262</c:f>
              <c:numCache>
                <c:formatCode>0.00</c:formatCode>
                <c:ptCount val="256"/>
                <c:pt idx="0">
                  <c:v>1.266529</c:v>
                </c:pt>
                <c:pt idx="1">
                  <c:v>1.2812666000000001</c:v>
                </c:pt>
                <c:pt idx="2">
                  <c:v>1.3964485</c:v>
                </c:pt>
                <c:pt idx="3">
                  <c:v>1.5387963</c:v>
                </c:pt>
                <c:pt idx="4">
                  <c:v>1.6999283999999999</c:v>
                </c:pt>
                <c:pt idx="5">
                  <c:v>1.8685509999999999</c:v>
                </c:pt>
                <c:pt idx="6">
                  <c:v>2.0533424999999998</c:v>
                </c:pt>
                <c:pt idx="7">
                  <c:v>2.2364598999999998</c:v>
                </c:pt>
                <c:pt idx="8">
                  <c:v>2.3842231999999997</c:v>
                </c:pt>
                <c:pt idx="9">
                  <c:v>2.4998464</c:v>
                </c:pt>
                <c:pt idx="10">
                  <c:v>2.6177747999999998</c:v>
                </c:pt>
                <c:pt idx="11">
                  <c:v>2.7818651000000001</c:v>
                </c:pt>
                <c:pt idx="12">
                  <c:v>2.8505894999999999</c:v>
                </c:pt>
                <c:pt idx="13">
                  <c:v>2.9441494000000001</c:v>
                </c:pt>
                <c:pt idx="14">
                  <c:v>2.9639844000000002</c:v>
                </c:pt>
                <c:pt idx="15">
                  <c:v>2.9662419</c:v>
                </c:pt>
                <c:pt idx="16">
                  <c:v>2.9141107000000002</c:v>
                </c:pt>
                <c:pt idx="17">
                  <c:v>2.8742146000000002</c:v>
                </c:pt>
                <c:pt idx="18">
                  <c:v>2.8992717000000003</c:v>
                </c:pt>
                <c:pt idx="19">
                  <c:v>2.933821</c:v>
                </c:pt>
                <c:pt idx="20">
                  <c:v>3.0219255999999999</c:v>
                </c:pt>
                <c:pt idx="21">
                  <c:v>3.0689782999999999</c:v>
                </c:pt>
                <c:pt idx="22">
                  <c:v>3.0610409999999999</c:v>
                </c:pt>
                <c:pt idx="23">
                  <c:v>3.0916200999999996</c:v>
                </c:pt>
                <c:pt idx="24">
                  <c:v>3.0700422000000001</c:v>
                </c:pt>
                <c:pt idx="25">
                  <c:v>3.0053975999999998</c:v>
                </c:pt>
                <c:pt idx="26">
                  <c:v>3.1259283</c:v>
                </c:pt>
                <c:pt idx="27">
                  <c:v>3.2141250000000001</c:v>
                </c:pt>
                <c:pt idx="28">
                  <c:v>3.1148444</c:v>
                </c:pt>
                <c:pt idx="29">
                  <c:v>2.9789577</c:v>
                </c:pt>
                <c:pt idx="30">
                  <c:v>2.8664918999999998</c:v>
                </c:pt>
                <c:pt idx="31">
                  <c:v>2.7677859000000002</c:v>
                </c:pt>
                <c:pt idx="32">
                  <c:v>2.7090689999999999</c:v>
                </c:pt>
                <c:pt idx="33">
                  <c:v>2.6888421</c:v>
                </c:pt>
                <c:pt idx="34">
                  <c:v>2.6837846999999999</c:v>
                </c:pt>
                <c:pt idx="35">
                  <c:v>2.6932038</c:v>
                </c:pt>
                <c:pt idx="36">
                  <c:v>2.6727178</c:v>
                </c:pt>
                <c:pt idx="37">
                  <c:v>2.5943551999999999</c:v>
                </c:pt>
                <c:pt idx="38">
                  <c:v>2.6617033000000001</c:v>
                </c:pt>
                <c:pt idx="39">
                  <c:v>2.7903598999999999</c:v>
                </c:pt>
                <c:pt idx="40">
                  <c:v>2.9416288000000002</c:v>
                </c:pt>
                <c:pt idx="41">
                  <c:v>3.032727</c:v>
                </c:pt>
                <c:pt idx="42">
                  <c:v>3.1038774</c:v>
                </c:pt>
                <c:pt idx="43">
                  <c:v>3.2683838000000001</c:v>
                </c:pt>
                <c:pt idx="44">
                  <c:v>3.3919908999999997</c:v>
                </c:pt>
                <c:pt idx="45">
                  <c:v>3.4733998000000001</c:v>
                </c:pt>
                <c:pt idx="46">
                  <c:v>3.5207404000000002</c:v>
                </c:pt>
                <c:pt idx="47">
                  <c:v>3.4779268999999999</c:v>
                </c:pt>
                <c:pt idx="48">
                  <c:v>3.3609980999999998</c:v>
                </c:pt>
                <c:pt idx="49">
                  <c:v>3.2311958000000001</c:v>
                </c:pt>
                <c:pt idx="50">
                  <c:v>3.1063996</c:v>
                </c:pt>
                <c:pt idx="51">
                  <c:v>2.9833436999999998</c:v>
                </c:pt>
                <c:pt idx="52">
                  <c:v>2.8621348000000002</c:v>
                </c:pt>
                <c:pt idx="53">
                  <c:v>2.7468763999999997</c:v>
                </c:pt>
                <c:pt idx="54">
                  <c:v>2.6277702000000001</c:v>
                </c:pt>
                <c:pt idx="55">
                  <c:v>2.5145331</c:v>
                </c:pt>
                <c:pt idx="56">
                  <c:v>2.3988525000000003</c:v>
                </c:pt>
                <c:pt idx="57">
                  <c:v>2.2910837000000002</c:v>
                </c:pt>
                <c:pt idx="58">
                  <c:v>2.1949136</c:v>
                </c:pt>
                <c:pt idx="59">
                  <c:v>2.1327640999999997</c:v>
                </c:pt>
                <c:pt idx="60">
                  <c:v>2.1219294999999998</c:v>
                </c:pt>
                <c:pt idx="61">
                  <c:v>2.1138995999999999</c:v>
                </c:pt>
                <c:pt idx="62">
                  <c:v>2.2436134999999999</c:v>
                </c:pt>
                <c:pt idx="63">
                  <c:v>2.3823669000000001</c:v>
                </c:pt>
                <c:pt idx="64">
                  <c:v>2.4964287999999999</c:v>
                </c:pt>
                <c:pt idx="65">
                  <c:v>2.6420412</c:v>
                </c:pt>
                <c:pt idx="66">
                  <c:v>2.8476811</c:v>
                </c:pt>
                <c:pt idx="67">
                  <c:v>2.9784894999999998</c:v>
                </c:pt>
                <c:pt idx="68">
                  <c:v>2.9909968999999998</c:v>
                </c:pt>
                <c:pt idx="69">
                  <c:v>2.9281011000000001</c:v>
                </c:pt>
                <c:pt idx="70">
                  <c:v>2.8734875</c:v>
                </c:pt>
                <c:pt idx="71">
                  <c:v>2.8961554999999999</c:v>
                </c:pt>
                <c:pt idx="72">
                  <c:v>2.9259572</c:v>
                </c:pt>
                <c:pt idx="73">
                  <c:v>2.9156496999999999</c:v>
                </c:pt>
                <c:pt idx="74">
                  <c:v>2.8862871000000001</c:v>
                </c:pt>
                <c:pt idx="75">
                  <c:v>2.9133740000000001</c:v>
                </c:pt>
                <c:pt idx="76">
                  <c:v>2.9751392000000001</c:v>
                </c:pt>
                <c:pt idx="77">
                  <c:v>3.1053969000000001</c:v>
                </c:pt>
                <c:pt idx="78">
                  <c:v>3.2850530999999998</c:v>
                </c:pt>
                <c:pt idx="79">
                  <c:v>3.4072537999999999</c:v>
                </c:pt>
                <c:pt idx="80">
                  <c:v>3.4752252000000001</c:v>
                </c:pt>
                <c:pt idx="81">
                  <c:v>3.5018609999999999</c:v>
                </c:pt>
                <c:pt idx="82">
                  <c:v>3.4959106000000002</c:v>
                </c:pt>
                <c:pt idx="83">
                  <c:v>3.4869432000000002</c:v>
                </c:pt>
                <c:pt idx="84">
                  <c:v>3.4915004999999999</c:v>
                </c:pt>
                <c:pt idx="85">
                  <c:v>3.4779796000000003</c:v>
                </c:pt>
                <c:pt idx="86">
                  <c:v>3.4435517</c:v>
                </c:pt>
                <c:pt idx="87">
                  <c:v>3.4678005000000001</c:v>
                </c:pt>
                <c:pt idx="88">
                  <c:v>3.4545534999999998</c:v>
                </c:pt>
                <c:pt idx="89">
                  <c:v>3.4741716999999999</c:v>
                </c:pt>
                <c:pt idx="90">
                  <c:v>3.4574381999999999</c:v>
                </c:pt>
                <c:pt idx="91">
                  <c:v>3.4531594999999999</c:v>
                </c:pt>
                <c:pt idx="92">
                  <c:v>3.4373804999999997</c:v>
                </c:pt>
                <c:pt idx="93">
                  <c:v>3.4281717</c:v>
                </c:pt>
                <c:pt idx="94">
                  <c:v>3.4229430000000001</c:v>
                </c:pt>
                <c:pt idx="95">
                  <c:v>3.4199964</c:v>
                </c:pt>
                <c:pt idx="96">
                  <c:v>3.4193583000000003</c:v>
                </c:pt>
                <c:pt idx="97">
                  <c:v>3.4153279000000003</c:v>
                </c:pt>
                <c:pt idx="98">
                  <c:v>3.4112831999999997</c:v>
                </c:pt>
                <c:pt idx="99">
                  <c:v>3.4069962999999999</c:v>
                </c:pt>
                <c:pt idx="100">
                  <c:v>3.4038383999999997</c:v>
                </c:pt>
                <c:pt idx="101">
                  <c:v>3.4036814</c:v>
                </c:pt>
                <c:pt idx="102">
                  <c:v>3.4052921999999999</c:v>
                </c:pt>
                <c:pt idx="103">
                  <c:v>3.4146871999999999</c:v>
                </c:pt>
                <c:pt idx="104">
                  <c:v>3.4583596999999999</c:v>
                </c:pt>
                <c:pt idx="105">
                  <c:v>3.4727002000000002</c:v>
                </c:pt>
                <c:pt idx="106">
                  <c:v>3.4186502999999999</c:v>
                </c:pt>
                <c:pt idx="107">
                  <c:v>3.3240002</c:v>
                </c:pt>
                <c:pt idx="108">
                  <c:v>3.2837396999999999</c:v>
                </c:pt>
                <c:pt idx="109">
                  <c:v>3.2797726000000003</c:v>
                </c:pt>
                <c:pt idx="110">
                  <c:v>3.278737</c:v>
                </c:pt>
                <c:pt idx="111">
                  <c:v>3.2765792999999999</c:v>
                </c:pt>
                <c:pt idx="112">
                  <c:v>3.2825226999999999</c:v>
                </c:pt>
                <c:pt idx="113">
                  <c:v>3.3694659000000002</c:v>
                </c:pt>
                <c:pt idx="114">
                  <c:v>3.406272</c:v>
                </c:pt>
                <c:pt idx="115">
                  <c:v>3.4186017999999998</c:v>
                </c:pt>
                <c:pt idx="116">
                  <c:v>3.3842819</c:v>
                </c:pt>
                <c:pt idx="117">
                  <c:v>3.3741314999999998</c:v>
                </c:pt>
                <c:pt idx="118">
                  <c:v>3.4660501999999997</c:v>
                </c:pt>
                <c:pt idx="119">
                  <c:v>3.6008694000000001</c:v>
                </c:pt>
                <c:pt idx="120">
                  <c:v>3.6897234000000001</c:v>
                </c:pt>
                <c:pt idx="121">
                  <c:v>3.7603534000000001</c:v>
                </c:pt>
                <c:pt idx="122">
                  <c:v>3.7816288</c:v>
                </c:pt>
                <c:pt idx="123">
                  <c:v>3.8327198000000005</c:v>
                </c:pt>
                <c:pt idx="124">
                  <c:v>3.7968660000000001</c:v>
                </c:pt>
                <c:pt idx="125">
                  <c:v>3.7268848000000001</c:v>
                </c:pt>
                <c:pt idx="126">
                  <c:v>3.5941355000000001</c:v>
                </c:pt>
                <c:pt idx="127">
                  <c:v>3.4879826</c:v>
                </c:pt>
                <c:pt idx="128">
                  <c:v>3.4629113</c:v>
                </c:pt>
                <c:pt idx="129">
                  <c:v>3.5214786</c:v>
                </c:pt>
                <c:pt idx="130">
                  <c:v>3.6294412999999999</c:v>
                </c:pt>
                <c:pt idx="131">
                  <c:v>3.7653881</c:v>
                </c:pt>
                <c:pt idx="132">
                  <c:v>3.9175844999999998</c:v>
                </c:pt>
                <c:pt idx="133">
                  <c:v>3.9431003000000002</c:v>
                </c:pt>
                <c:pt idx="134">
                  <c:v>3.8569711000000004</c:v>
                </c:pt>
                <c:pt idx="135">
                  <c:v>3.7401127000000001</c:v>
                </c:pt>
                <c:pt idx="136">
                  <c:v>3.6675395000000002</c:v>
                </c:pt>
                <c:pt idx="137">
                  <c:v>3.6363667</c:v>
                </c:pt>
                <c:pt idx="138">
                  <c:v>3.6239109999999997</c:v>
                </c:pt>
                <c:pt idx="139">
                  <c:v>3.6505361999999999</c:v>
                </c:pt>
                <c:pt idx="140">
                  <c:v>3.6979674999999999</c:v>
                </c:pt>
                <c:pt idx="141">
                  <c:v>3.7286498999999997</c:v>
                </c:pt>
                <c:pt idx="142">
                  <c:v>3.6857677999999998</c:v>
                </c:pt>
                <c:pt idx="143">
                  <c:v>3.5665886000000002</c:v>
                </c:pt>
                <c:pt idx="144">
                  <c:v>3.4683367999999999</c:v>
                </c:pt>
                <c:pt idx="145">
                  <c:v>3.4256484999999999</c:v>
                </c:pt>
                <c:pt idx="146">
                  <c:v>3.4336324</c:v>
                </c:pt>
                <c:pt idx="147">
                  <c:v>3.4779064000000002</c:v>
                </c:pt>
                <c:pt idx="148">
                  <c:v>3.6397363999999999</c:v>
                </c:pt>
                <c:pt idx="149">
                  <c:v>3.7412462</c:v>
                </c:pt>
                <c:pt idx="150">
                  <c:v>3.8487277000000004</c:v>
                </c:pt>
                <c:pt idx="151">
                  <c:v>3.8490915999999999</c:v>
                </c:pt>
                <c:pt idx="152">
                  <c:v>3.7392316999999999</c:v>
                </c:pt>
                <c:pt idx="153">
                  <c:v>3.6546060999999996</c:v>
                </c:pt>
                <c:pt idx="154">
                  <c:v>3.6489212000000002</c:v>
                </c:pt>
                <c:pt idx="155">
                  <c:v>3.6796912000000002</c:v>
                </c:pt>
                <c:pt idx="156">
                  <c:v>3.7299459000000001</c:v>
                </c:pt>
                <c:pt idx="157">
                  <c:v>3.8426237000000003</c:v>
                </c:pt>
                <c:pt idx="158">
                  <c:v>3.9594726999999996</c:v>
                </c:pt>
                <c:pt idx="159">
                  <c:v>4.1090121000000002</c:v>
                </c:pt>
                <c:pt idx="160">
                  <c:v>4.1270141000000002</c:v>
                </c:pt>
                <c:pt idx="161">
                  <c:v>4.0521175999999999</c:v>
                </c:pt>
                <c:pt idx="162">
                  <c:v>3.9477034</c:v>
                </c:pt>
                <c:pt idx="163">
                  <c:v>3.8346626999999995</c:v>
                </c:pt>
                <c:pt idx="164">
                  <c:v>3.8490978999999998</c:v>
                </c:pt>
                <c:pt idx="165">
                  <c:v>3.8898857000000002</c:v>
                </c:pt>
                <c:pt idx="166">
                  <c:v>3.8935420999999999</c:v>
                </c:pt>
                <c:pt idx="167">
                  <c:v>3.8794839000000003</c:v>
                </c:pt>
                <c:pt idx="168">
                  <c:v>3.9987900000000001</c:v>
                </c:pt>
                <c:pt idx="169">
                  <c:v>4.0763503999999999</c:v>
                </c:pt>
                <c:pt idx="170">
                  <c:v>4.0680084000000001</c:v>
                </c:pt>
                <c:pt idx="171">
                  <c:v>4.0780639999999995</c:v>
                </c:pt>
                <c:pt idx="172">
                  <c:v>4.1693018999999998</c:v>
                </c:pt>
                <c:pt idx="173">
                  <c:v>4.2354893999999996</c:v>
                </c:pt>
                <c:pt idx="174">
                  <c:v>4.2740806000000005</c:v>
                </c:pt>
                <c:pt idx="175">
                  <c:v>4.2044801999999999</c:v>
                </c:pt>
                <c:pt idx="176">
                  <c:v>4.1137247000000006</c:v>
                </c:pt>
                <c:pt idx="177">
                  <c:v>4.0985074000000008</c:v>
                </c:pt>
                <c:pt idx="178">
                  <c:v>4.1284711000000005</c:v>
                </c:pt>
                <c:pt idx="179">
                  <c:v>4.1093343000000004</c:v>
                </c:pt>
                <c:pt idx="180">
                  <c:v>4.0358521999999999</c:v>
                </c:pt>
                <c:pt idx="181">
                  <c:v>3.9384486000000005</c:v>
                </c:pt>
                <c:pt idx="182">
                  <c:v>3.9040941</c:v>
                </c:pt>
                <c:pt idx="183">
                  <c:v>3.8887307999999998</c:v>
                </c:pt>
                <c:pt idx="184">
                  <c:v>3.8932883999999999</c:v>
                </c:pt>
                <c:pt idx="185">
                  <c:v>3.9044594999999997</c:v>
                </c:pt>
                <c:pt idx="186">
                  <c:v>3.9065122999999997</c:v>
                </c:pt>
                <c:pt idx="187">
                  <c:v>3.9054840999999998</c:v>
                </c:pt>
                <c:pt idx="188">
                  <c:v>3.9025034000000001</c:v>
                </c:pt>
                <c:pt idx="189">
                  <c:v>3.8986268000000002</c:v>
                </c:pt>
                <c:pt idx="190">
                  <c:v>3.8971621999999999</c:v>
                </c:pt>
                <c:pt idx="191">
                  <c:v>3.9004228999999997</c:v>
                </c:pt>
                <c:pt idx="192">
                  <c:v>3.9071726</c:v>
                </c:pt>
                <c:pt idx="193">
                  <c:v>3.9120865</c:v>
                </c:pt>
                <c:pt idx="194">
                  <c:v>3.8555283000000005</c:v>
                </c:pt>
                <c:pt idx="195">
                  <c:v>3.7204214000000002</c:v>
                </c:pt>
                <c:pt idx="196">
                  <c:v>3.5916379999999997</c:v>
                </c:pt>
                <c:pt idx="197">
                  <c:v>3.4714094000000002</c:v>
                </c:pt>
                <c:pt idx="198">
                  <c:v>3.3458092000000001</c:v>
                </c:pt>
                <c:pt idx="199">
                  <c:v>3.2299441</c:v>
                </c:pt>
                <c:pt idx="200">
                  <c:v>3.1292253999999997</c:v>
                </c:pt>
                <c:pt idx="201">
                  <c:v>3.0379166</c:v>
                </c:pt>
                <c:pt idx="202">
                  <c:v>2.9966792</c:v>
                </c:pt>
                <c:pt idx="203">
                  <c:v>2.9743252999999998</c:v>
                </c:pt>
                <c:pt idx="204">
                  <c:v>2.9141634000000001</c:v>
                </c:pt>
                <c:pt idx="205">
                  <c:v>2.8901516000000003</c:v>
                </c:pt>
                <c:pt idx="206">
                  <c:v>2.9812027999999997</c:v>
                </c:pt>
                <c:pt idx="207">
                  <c:v>3.0879665999999997</c:v>
                </c:pt>
                <c:pt idx="208">
                  <c:v>3.2064693000000002</c:v>
                </c:pt>
                <c:pt idx="209">
                  <c:v>3.3766305000000001</c:v>
                </c:pt>
                <c:pt idx="210">
                  <c:v>3.5645905</c:v>
                </c:pt>
                <c:pt idx="211">
                  <c:v>3.7520793000000001</c:v>
                </c:pt>
                <c:pt idx="212">
                  <c:v>3.8130915000000001</c:v>
                </c:pt>
                <c:pt idx="213">
                  <c:v>3.8140175000000003</c:v>
                </c:pt>
                <c:pt idx="214">
                  <c:v>3.8078101000000002</c:v>
                </c:pt>
                <c:pt idx="215">
                  <c:v>3.8132066</c:v>
                </c:pt>
                <c:pt idx="216">
                  <c:v>3.8136744999999999</c:v>
                </c:pt>
                <c:pt idx="217">
                  <c:v>3.7733905999999999</c:v>
                </c:pt>
                <c:pt idx="218">
                  <c:v>3.6830761999999999</c:v>
                </c:pt>
                <c:pt idx="219">
                  <c:v>3.7255674999999999</c:v>
                </c:pt>
                <c:pt idx="220">
                  <c:v>3.7349223999999999</c:v>
                </c:pt>
                <c:pt idx="221">
                  <c:v>3.6304863000000003</c:v>
                </c:pt>
                <c:pt idx="222">
                  <c:v>3.4995938999999998</c:v>
                </c:pt>
                <c:pt idx="223">
                  <c:v>3.3767023000000003</c:v>
                </c:pt>
                <c:pt idx="224">
                  <c:v>3.2554412000000004</c:v>
                </c:pt>
                <c:pt idx="225">
                  <c:v>3.1347508999999998</c:v>
                </c:pt>
                <c:pt idx="226">
                  <c:v>3.0414116999999998</c:v>
                </c:pt>
                <c:pt idx="227">
                  <c:v>2.9807478000000001</c:v>
                </c:pt>
                <c:pt idx="228">
                  <c:v>2.9694133999999996</c:v>
                </c:pt>
                <c:pt idx="229">
                  <c:v>3.0467444000000001</c:v>
                </c:pt>
                <c:pt idx="230">
                  <c:v>3.0702568000000001</c:v>
                </c:pt>
                <c:pt idx="231">
                  <c:v>3.0383873000000001</c:v>
                </c:pt>
                <c:pt idx="232">
                  <c:v>3.1601783999999999</c:v>
                </c:pt>
                <c:pt idx="233">
                  <c:v>3.3703064</c:v>
                </c:pt>
                <c:pt idx="234">
                  <c:v>3.5555070999999998</c:v>
                </c:pt>
                <c:pt idx="235">
                  <c:v>3.6608858</c:v>
                </c:pt>
                <c:pt idx="236">
                  <c:v>3.6645870999999999</c:v>
                </c:pt>
                <c:pt idx="237">
                  <c:v>3.6629997000000003</c:v>
                </c:pt>
                <c:pt idx="238">
                  <c:v>3.6368919000000002</c:v>
                </c:pt>
                <c:pt idx="239">
                  <c:v>3.5501344000000001</c:v>
                </c:pt>
                <c:pt idx="240">
                  <c:v>3.4899206</c:v>
                </c:pt>
                <c:pt idx="241">
                  <c:v>3.3630249000000001</c:v>
                </c:pt>
                <c:pt idx="242">
                  <c:v>3.2823224</c:v>
                </c:pt>
                <c:pt idx="243">
                  <c:v>3.2314276</c:v>
                </c:pt>
                <c:pt idx="244">
                  <c:v>3.1728429</c:v>
                </c:pt>
                <c:pt idx="245">
                  <c:v>3.1182388000000003</c:v>
                </c:pt>
                <c:pt idx="246">
                  <c:v>3.0874743000000002</c:v>
                </c:pt>
                <c:pt idx="247">
                  <c:v>3.0551246999999999</c:v>
                </c:pt>
                <c:pt idx="248">
                  <c:v>2.9943417000000001</c:v>
                </c:pt>
                <c:pt idx="249">
                  <c:v>3.0087227999999997</c:v>
                </c:pt>
                <c:pt idx="250">
                  <c:v>3.0039517</c:v>
                </c:pt>
                <c:pt idx="251">
                  <c:v>3.0439096999999999</c:v>
                </c:pt>
                <c:pt idx="252">
                  <c:v>3.1780192999999999</c:v>
                </c:pt>
                <c:pt idx="253">
                  <c:v>3.3870179999999999</c:v>
                </c:pt>
                <c:pt idx="254">
                  <c:v>3.5578254999999999</c:v>
                </c:pt>
                <c:pt idx="255">
                  <c:v>3.5900153000000001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885-6A4A-B701-92AE27BE0F1A}"/>
            </c:ext>
          </c:extLst>
        </c:ser>
        <c:ser>
          <c:idx val="5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H'!$AB$7:$AB$262</c:f>
              <c:numCache>
                <c:formatCode>0.00</c:formatCode>
                <c:ptCount val="256"/>
                <c:pt idx="0">
                  <c:v>1.2688938000000001</c:v>
                </c:pt>
                <c:pt idx="1">
                  <c:v>1.2216566</c:v>
                </c:pt>
                <c:pt idx="2">
                  <c:v>1.294244</c:v>
                </c:pt>
                <c:pt idx="3">
                  <c:v>1.3895495999999998</c:v>
                </c:pt>
                <c:pt idx="4">
                  <c:v>1.4854093000000002</c:v>
                </c:pt>
                <c:pt idx="5">
                  <c:v>1.6139608999999999</c:v>
                </c:pt>
                <c:pt idx="6">
                  <c:v>1.7837932000000001</c:v>
                </c:pt>
                <c:pt idx="7">
                  <c:v>1.9897806999999998</c:v>
                </c:pt>
                <c:pt idx="8">
                  <c:v>2.1996468999999998</c:v>
                </c:pt>
                <c:pt idx="9">
                  <c:v>2.3815309</c:v>
                </c:pt>
                <c:pt idx="10">
                  <c:v>2.4852865</c:v>
                </c:pt>
                <c:pt idx="11">
                  <c:v>2.5495624000000001</c:v>
                </c:pt>
                <c:pt idx="12">
                  <c:v>2.5972151000000001</c:v>
                </c:pt>
                <c:pt idx="13">
                  <c:v>2.6103750999999997</c:v>
                </c:pt>
                <c:pt idx="14">
                  <c:v>2.6135611999999999</c:v>
                </c:pt>
                <c:pt idx="15">
                  <c:v>2.6167471999999998</c:v>
                </c:pt>
                <c:pt idx="16">
                  <c:v>2.6161930999999998</c:v>
                </c:pt>
                <c:pt idx="17">
                  <c:v>2.5707567999999998</c:v>
                </c:pt>
                <c:pt idx="18">
                  <c:v>2.4987235000000001</c:v>
                </c:pt>
                <c:pt idx="19">
                  <c:v>2.4541182999999998</c:v>
                </c:pt>
                <c:pt idx="20">
                  <c:v>2.4448371</c:v>
                </c:pt>
                <c:pt idx="21">
                  <c:v>2.3915047</c:v>
                </c:pt>
                <c:pt idx="22">
                  <c:v>2.3050647999999998</c:v>
                </c:pt>
                <c:pt idx="23">
                  <c:v>2.2218110000000002</c:v>
                </c:pt>
                <c:pt idx="24">
                  <c:v>2.1355095999999998</c:v>
                </c:pt>
                <c:pt idx="25">
                  <c:v>2.0468531999999997</c:v>
                </c:pt>
                <c:pt idx="26">
                  <c:v>1.9617985</c:v>
                </c:pt>
                <c:pt idx="27">
                  <c:v>1.8739734000000001</c:v>
                </c:pt>
                <c:pt idx="28">
                  <c:v>1.7844859</c:v>
                </c:pt>
                <c:pt idx="29">
                  <c:v>1.6999853</c:v>
                </c:pt>
                <c:pt idx="30">
                  <c:v>1.6987386</c:v>
                </c:pt>
                <c:pt idx="31">
                  <c:v>1.8321387</c:v>
                </c:pt>
                <c:pt idx="32">
                  <c:v>1.9544567000000002</c:v>
                </c:pt>
                <c:pt idx="33">
                  <c:v>2.145899</c:v>
                </c:pt>
                <c:pt idx="34">
                  <c:v>2.3733579000000002</c:v>
                </c:pt>
                <c:pt idx="35">
                  <c:v>2.5285064999999998</c:v>
                </c:pt>
                <c:pt idx="36">
                  <c:v>2.6113448000000004</c:v>
                </c:pt>
                <c:pt idx="37">
                  <c:v>2.6412663000000003</c:v>
                </c:pt>
                <c:pt idx="38">
                  <c:v>2.6171628</c:v>
                </c:pt>
                <c:pt idx="39">
                  <c:v>2.5433287</c:v>
                </c:pt>
                <c:pt idx="40">
                  <c:v>2.4582739999999998</c:v>
                </c:pt>
                <c:pt idx="41">
                  <c:v>2.3716955999999998</c:v>
                </c:pt>
                <c:pt idx="42">
                  <c:v>2.2837318999999998</c:v>
                </c:pt>
                <c:pt idx="43">
                  <c:v>2.1985386999999998</c:v>
                </c:pt>
                <c:pt idx="44">
                  <c:v>2.110852</c:v>
                </c:pt>
                <c:pt idx="45">
                  <c:v>2.0239965</c:v>
                </c:pt>
                <c:pt idx="46">
                  <c:v>1.9404656</c:v>
                </c:pt>
                <c:pt idx="47">
                  <c:v>1.852779</c:v>
                </c:pt>
                <c:pt idx="48">
                  <c:v>1.7645382000000001</c:v>
                </c:pt>
                <c:pt idx="49">
                  <c:v>1.6801761</c:v>
                </c:pt>
                <c:pt idx="50">
                  <c:v>1.5901346000000001</c:v>
                </c:pt>
                <c:pt idx="51">
                  <c:v>1.5000930000000001</c:v>
                </c:pt>
                <c:pt idx="52">
                  <c:v>1.4201637</c:v>
                </c:pt>
                <c:pt idx="53">
                  <c:v>1.4704485</c:v>
                </c:pt>
                <c:pt idx="54">
                  <c:v>1.608697</c:v>
                </c:pt>
                <c:pt idx="55">
                  <c:v>1.6961066</c:v>
                </c:pt>
                <c:pt idx="56">
                  <c:v>1.7734038000000001</c:v>
                </c:pt>
                <c:pt idx="57">
                  <c:v>1.8062344000000001</c:v>
                </c:pt>
                <c:pt idx="58">
                  <c:v>1.8652462999999999</c:v>
                </c:pt>
                <c:pt idx="59">
                  <c:v>2.0209489</c:v>
                </c:pt>
                <c:pt idx="60">
                  <c:v>2.2489620000000001</c:v>
                </c:pt>
                <c:pt idx="61">
                  <c:v>2.471711</c:v>
                </c:pt>
                <c:pt idx="62">
                  <c:v>2.5858561</c:v>
                </c:pt>
                <c:pt idx="63">
                  <c:v>2.5972151000000001</c:v>
                </c:pt>
                <c:pt idx="64">
                  <c:v>2.6038644000000004</c:v>
                </c:pt>
                <c:pt idx="65">
                  <c:v>2.6143923</c:v>
                </c:pt>
                <c:pt idx="66">
                  <c:v>2.6092668999999997</c:v>
                </c:pt>
                <c:pt idx="67">
                  <c:v>2.6001242000000002</c:v>
                </c:pt>
                <c:pt idx="68">
                  <c:v>2.5998470999999999</c:v>
                </c:pt>
                <c:pt idx="69">
                  <c:v>2.6419588999999997</c:v>
                </c:pt>
                <c:pt idx="70">
                  <c:v>2.7759130999999999</c:v>
                </c:pt>
                <c:pt idx="71">
                  <c:v>2.9661086000000001</c:v>
                </c:pt>
                <c:pt idx="72">
                  <c:v>3.0801151</c:v>
                </c:pt>
                <c:pt idx="73">
                  <c:v>3.136218</c:v>
                </c:pt>
                <c:pt idx="74">
                  <c:v>3.1607370000000001</c:v>
                </c:pt>
                <c:pt idx="75">
                  <c:v>3.1640616000000001</c:v>
                </c:pt>
                <c:pt idx="76">
                  <c:v>3.1637846000000001</c:v>
                </c:pt>
                <c:pt idx="77">
                  <c:v>3.1572738999999999</c:v>
                </c:pt>
                <c:pt idx="78">
                  <c:v>3.1452221000000002</c:v>
                </c:pt>
                <c:pt idx="79">
                  <c:v>3.1376032</c:v>
                </c:pt>
                <c:pt idx="80">
                  <c:v>3.136495</c:v>
                </c:pt>
                <c:pt idx="81">
                  <c:v>3.1392655</c:v>
                </c:pt>
                <c:pt idx="82">
                  <c:v>3.1409278999999999</c:v>
                </c:pt>
                <c:pt idx="83">
                  <c:v>3.1376032</c:v>
                </c:pt>
                <c:pt idx="84">
                  <c:v>3.1281835</c:v>
                </c:pt>
                <c:pt idx="85">
                  <c:v>3.1153006000000003</c:v>
                </c:pt>
                <c:pt idx="86">
                  <c:v>3.1087899000000001</c:v>
                </c:pt>
                <c:pt idx="87">
                  <c:v>3.1074047</c:v>
                </c:pt>
                <c:pt idx="88">
                  <c:v>3.1056038000000004</c:v>
                </c:pt>
                <c:pt idx="89">
                  <c:v>3.1025562999999998</c:v>
                </c:pt>
                <c:pt idx="90">
                  <c:v>3.1000627999999999</c:v>
                </c:pt>
                <c:pt idx="91">
                  <c:v>3.0954915000000001</c:v>
                </c:pt>
                <c:pt idx="92">
                  <c:v>3.0938292000000001</c:v>
                </c:pt>
                <c:pt idx="93">
                  <c:v>3.0918897999999997</c:v>
                </c:pt>
                <c:pt idx="94">
                  <c:v>3.0889807999999999</c:v>
                </c:pt>
                <c:pt idx="95">
                  <c:v>3.0910587</c:v>
                </c:pt>
                <c:pt idx="96">
                  <c:v>3.1000627999999999</c:v>
                </c:pt>
                <c:pt idx="97">
                  <c:v>3.1144694999999998</c:v>
                </c:pt>
                <c:pt idx="98">
                  <c:v>3.0805307000000002</c:v>
                </c:pt>
                <c:pt idx="99">
                  <c:v>3.0145926000000003</c:v>
                </c:pt>
                <c:pt idx="100">
                  <c:v>2.9838399</c:v>
                </c:pt>
                <c:pt idx="101">
                  <c:v>2.9748357000000003</c:v>
                </c:pt>
                <c:pt idx="102">
                  <c:v>2.9684636000000002</c:v>
                </c:pt>
                <c:pt idx="103">
                  <c:v>2.9629224999999999</c:v>
                </c:pt>
                <c:pt idx="104">
                  <c:v>2.9618142999999999</c:v>
                </c:pt>
                <c:pt idx="105">
                  <c:v>2.9785759000000001</c:v>
                </c:pt>
                <c:pt idx="106">
                  <c:v>3.0285835999999997</c:v>
                </c:pt>
                <c:pt idx="107">
                  <c:v>3.0511632999999998</c:v>
                </c:pt>
                <c:pt idx="108">
                  <c:v>3.0281680999999998</c:v>
                </c:pt>
                <c:pt idx="109">
                  <c:v>3.0112679999999998</c:v>
                </c:pt>
                <c:pt idx="110">
                  <c:v>3.0234581999999999</c:v>
                </c:pt>
                <c:pt idx="111">
                  <c:v>3.1013096</c:v>
                </c:pt>
                <c:pt idx="112">
                  <c:v>3.2349866999999999</c:v>
                </c:pt>
                <c:pt idx="113">
                  <c:v>3.3525949000000002</c:v>
                </c:pt>
                <c:pt idx="114">
                  <c:v>3.4044034000000001</c:v>
                </c:pt>
                <c:pt idx="115">
                  <c:v>3.4055116000000001</c:v>
                </c:pt>
                <c:pt idx="116">
                  <c:v>3.3253052999999997</c:v>
                </c:pt>
                <c:pt idx="117">
                  <c:v>3.2294457000000003</c:v>
                </c:pt>
                <c:pt idx="118">
                  <c:v>3.1389885</c:v>
                </c:pt>
                <c:pt idx="119">
                  <c:v>3.0550419999999998</c:v>
                </c:pt>
                <c:pt idx="120">
                  <c:v>3.0403583000000003</c:v>
                </c:pt>
                <c:pt idx="121">
                  <c:v>3.1164087999999999</c:v>
                </c:pt>
                <c:pt idx="122">
                  <c:v>3.2067275</c:v>
                </c:pt>
                <c:pt idx="123">
                  <c:v>3.3199028000000004</c:v>
                </c:pt>
                <c:pt idx="124">
                  <c:v>3.4225503000000002</c:v>
                </c:pt>
                <c:pt idx="125">
                  <c:v>3.4318314999999999</c:v>
                </c:pt>
                <c:pt idx="126">
                  <c:v>3.3550883000000002</c:v>
                </c:pt>
                <c:pt idx="127">
                  <c:v>3.2829165000000002</c:v>
                </c:pt>
                <c:pt idx="128">
                  <c:v>3.2644926000000001</c:v>
                </c:pt>
                <c:pt idx="129">
                  <c:v>3.2571508000000002</c:v>
                </c:pt>
                <c:pt idx="130">
                  <c:v>3.2686484</c:v>
                </c:pt>
                <c:pt idx="131">
                  <c:v>3.2866567</c:v>
                </c:pt>
                <c:pt idx="132">
                  <c:v>3.3140848000000003</c:v>
                </c:pt>
                <c:pt idx="133">
                  <c:v>3.3253052999999997</c:v>
                </c:pt>
                <c:pt idx="134">
                  <c:v>3.2518868000000003</c:v>
                </c:pt>
                <c:pt idx="135">
                  <c:v>3.1558885999999999</c:v>
                </c:pt>
                <c:pt idx="136">
                  <c:v>3.0646002999999999</c:v>
                </c:pt>
                <c:pt idx="137">
                  <c:v>2.9746972</c:v>
                </c:pt>
                <c:pt idx="138">
                  <c:v>2.9255206999999999</c:v>
                </c:pt>
                <c:pt idx="139">
                  <c:v>2.9816235</c:v>
                </c:pt>
                <c:pt idx="140">
                  <c:v>3.0125147000000001</c:v>
                </c:pt>
                <c:pt idx="141">
                  <c:v>3.1891347000000003</c:v>
                </c:pt>
                <c:pt idx="142">
                  <c:v>3.3766983000000002</c:v>
                </c:pt>
                <c:pt idx="143">
                  <c:v>3.4442987999999999</c:v>
                </c:pt>
                <c:pt idx="144">
                  <c:v>3.3886114999999997</c:v>
                </c:pt>
                <c:pt idx="145">
                  <c:v>3.2991239999999999</c:v>
                </c:pt>
                <c:pt idx="146">
                  <c:v>3.2610295000000002</c:v>
                </c:pt>
                <c:pt idx="147">
                  <c:v>3.2653238</c:v>
                </c:pt>
                <c:pt idx="148">
                  <c:v>3.2884574999999998</c:v>
                </c:pt>
                <c:pt idx="149">
                  <c:v>3.3714342999999998</c:v>
                </c:pt>
                <c:pt idx="150">
                  <c:v>3.4894580999999998</c:v>
                </c:pt>
                <c:pt idx="151">
                  <c:v>3.6124688000000003</c:v>
                </c:pt>
                <c:pt idx="152">
                  <c:v>3.6694027</c:v>
                </c:pt>
                <c:pt idx="153">
                  <c:v>3.6185638999999998</c:v>
                </c:pt>
                <c:pt idx="154">
                  <c:v>3.5265829000000002</c:v>
                </c:pt>
                <c:pt idx="155">
                  <c:v>3.4733890999999999</c:v>
                </c:pt>
                <c:pt idx="156">
                  <c:v>3.4783760000000004</c:v>
                </c:pt>
                <c:pt idx="157">
                  <c:v>3.5045573999999999</c:v>
                </c:pt>
                <c:pt idx="158">
                  <c:v>3.5294919999999999</c:v>
                </c:pt>
                <c:pt idx="159">
                  <c:v>3.5419592999999998</c:v>
                </c:pt>
                <c:pt idx="160">
                  <c:v>3.5793611999999997</c:v>
                </c:pt>
                <c:pt idx="161">
                  <c:v>3.6523641000000002</c:v>
                </c:pt>
                <c:pt idx="162">
                  <c:v>3.6955841</c:v>
                </c:pt>
                <c:pt idx="163">
                  <c:v>3.7153931999999998</c:v>
                </c:pt>
                <c:pt idx="164">
                  <c:v>3.7480851999999998</c:v>
                </c:pt>
                <c:pt idx="165">
                  <c:v>3.8116685000000001</c:v>
                </c:pt>
                <c:pt idx="166">
                  <c:v>3.8573818999999996</c:v>
                </c:pt>
                <c:pt idx="167">
                  <c:v>3.8569662999999998</c:v>
                </c:pt>
                <c:pt idx="168">
                  <c:v>3.8104217</c:v>
                </c:pt>
                <c:pt idx="169">
                  <c:v>3.7836863000000003</c:v>
                </c:pt>
                <c:pt idx="170">
                  <c:v>3.7770370999999998</c:v>
                </c:pt>
                <c:pt idx="171">
                  <c:v>3.7404663</c:v>
                </c:pt>
                <c:pt idx="172">
                  <c:v>3.6712036000000001</c:v>
                </c:pt>
                <c:pt idx="173">
                  <c:v>3.6254901999999998</c:v>
                </c:pt>
                <c:pt idx="174">
                  <c:v>3.6024948999999999</c:v>
                </c:pt>
                <c:pt idx="175">
                  <c:v>3.5890578999999998</c:v>
                </c:pt>
                <c:pt idx="176">
                  <c:v>3.5808849</c:v>
                </c:pt>
                <c:pt idx="177">
                  <c:v>3.5782528999999998</c:v>
                </c:pt>
                <c:pt idx="178">
                  <c:v>3.5832399000000001</c:v>
                </c:pt>
                <c:pt idx="179">
                  <c:v>3.5908587999999999</c:v>
                </c:pt>
                <c:pt idx="180">
                  <c:v>3.5934908000000001</c:v>
                </c:pt>
                <c:pt idx="181">
                  <c:v>3.5822702</c:v>
                </c:pt>
                <c:pt idx="182">
                  <c:v>3.5048344</c:v>
                </c:pt>
                <c:pt idx="183">
                  <c:v>3.4099443999999997</c:v>
                </c:pt>
                <c:pt idx="184">
                  <c:v>3.3219807000000001</c:v>
                </c:pt>
                <c:pt idx="185">
                  <c:v>3.2337400000000001</c:v>
                </c:pt>
                <c:pt idx="186">
                  <c:v>3.1416205000000001</c:v>
                </c:pt>
                <c:pt idx="187">
                  <c:v>3.0553191000000002</c:v>
                </c:pt>
                <c:pt idx="188">
                  <c:v>2.9672168000000001</c:v>
                </c:pt>
                <c:pt idx="189">
                  <c:v>2.8762056</c:v>
                </c:pt>
                <c:pt idx="190">
                  <c:v>2.7889344999999999</c:v>
                </c:pt>
                <c:pt idx="191">
                  <c:v>2.6995855</c:v>
                </c:pt>
                <c:pt idx="192">
                  <c:v>2.6084357000000002</c:v>
                </c:pt>
                <c:pt idx="193">
                  <c:v>2.5240737000000002</c:v>
                </c:pt>
                <c:pt idx="194">
                  <c:v>2.4327852999999999</c:v>
                </c:pt>
                <c:pt idx="195">
                  <c:v>2.3704489</c:v>
                </c:pt>
                <c:pt idx="196">
                  <c:v>2.3723882000000001</c:v>
                </c:pt>
                <c:pt idx="197">
                  <c:v>2.3783448000000003</c:v>
                </c:pt>
                <c:pt idx="198">
                  <c:v>2.3952449000000002</c:v>
                </c:pt>
                <c:pt idx="199">
                  <c:v>2.4988619999999999</c:v>
                </c:pt>
                <c:pt idx="200">
                  <c:v>2.6470842999999999</c:v>
                </c:pt>
                <c:pt idx="201">
                  <c:v>2.7831163999999999</c:v>
                </c:pt>
                <c:pt idx="202">
                  <c:v>2.9620914000000003</c:v>
                </c:pt>
                <c:pt idx="203">
                  <c:v>3.1863641999999999</c:v>
                </c:pt>
                <c:pt idx="204">
                  <c:v>3.3837630999999999</c:v>
                </c:pt>
                <c:pt idx="205">
                  <c:v>3.4663242999999997</c:v>
                </c:pt>
                <c:pt idx="206">
                  <c:v>3.4864105000000003</c:v>
                </c:pt>
                <c:pt idx="207">
                  <c:v>3.4551037999999998</c:v>
                </c:pt>
                <c:pt idx="208">
                  <c:v>3.3689409000000001</c:v>
                </c:pt>
                <c:pt idx="209">
                  <c:v>3.2770983999999999</c:v>
                </c:pt>
                <c:pt idx="210">
                  <c:v>3.1885806000000003</c:v>
                </c:pt>
                <c:pt idx="211">
                  <c:v>3.1011709999999999</c:v>
                </c:pt>
                <c:pt idx="212">
                  <c:v>3.0104367999999999</c:v>
                </c:pt>
                <c:pt idx="213">
                  <c:v>2.9220574999999998</c:v>
                </c:pt>
                <c:pt idx="214">
                  <c:v>2.8347864</c:v>
                </c:pt>
                <c:pt idx="215">
                  <c:v>2.7432211</c:v>
                </c:pt>
                <c:pt idx="216">
                  <c:v>2.6548417999999998</c:v>
                </c:pt>
                <c:pt idx="217">
                  <c:v>2.5648002000000001</c:v>
                </c:pt>
                <c:pt idx="218">
                  <c:v>2.4714339999999999</c:v>
                </c:pt>
                <c:pt idx="219">
                  <c:v>2.3825006000000002</c:v>
                </c:pt>
                <c:pt idx="220">
                  <c:v>2.3154542</c:v>
                </c:pt>
                <c:pt idx="221">
                  <c:v>2.4812692999999997</c:v>
                </c:pt>
                <c:pt idx="222">
                  <c:v>2.6756206000000002</c:v>
                </c:pt>
                <c:pt idx="223">
                  <c:v>2.7127453999999998</c:v>
                </c:pt>
                <c:pt idx="224">
                  <c:v>2.6976461999999999</c:v>
                </c:pt>
                <c:pt idx="225">
                  <c:v>2.7555497999999998</c:v>
                </c:pt>
                <c:pt idx="226">
                  <c:v>2.8658162000000003</c:v>
                </c:pt>
                <c:pt idx="227">
                  <c:v>3.0150081000000002</c:v>
                </c:pt>
                <c:pt idx="228">
                  <c:v>3.1774986000000003</c:v>
                </c:pt>
                <c:pt idx="229">
                  <c:v>3.1676633000000001</c:v>
                </c:pt>
                <c:pt idx="230">
                  <c:v>3.0799766000000002</c:v>
                </c:pt>
                <c:pt idx="231">
                  <c:v>2.9888268</c:v>
                </c:pt>
                <c:pt idx="232">
                  <c:v>2.8975385</c:v>
                </c:pt>
                <c:pt idx="233">
                  <c:v>2.8105445000000002</c:v>
                </c:pt>
                <c:pt idx="234">
                  <c:v>2.7210570000000001</c:v>
                </c:pt>
                <c:pt idx="235">
                  <c:v>2.6292144999999998</c:v>
                </c:pt>
                <c:pt idx="236">
                  <c:v>2.5420820000000002</c:v>
                </c:pt>
                <c:pt idx="237">
                  <c:v>2.4506550999999996</c:v>
                </c:pt>
                <c:pt idx="238">
                  <c:v>2.3667086999999998</c:v>
                </c:pt>
                <c:pt idx="239">
                  <c:v>2.4837627000000002</c:v>
                </c:pt>
                <c:pt idx="240">
                  <c:v>2.6232579</c:v>
                </c:pt>
                <c:pt idx="241">
                  <c:v>2.6210415</c:v>
                </c:pt>
                <c:pt idx="242">
                  <c:v>2.6100980000000003</c:v>
                </c:pt>
                <c:pt idx="243">
                  <c:v>2.6214571000000002</c:v>
                </c:pt>
                <c:pt idx="244">
                  <c:v>2.6789451999999998</c:v>
                </c:pt>
                <c:pt idx="245">
                  <c:v>2.7691253000000002</c:v>
                </c:pt>
                <c:pt idx="246">
                  <c:v>2.8767597</c:v>
                </c:pt>
                <c:pt idx="247">
                  <c:v>2.9686021</c:v>
                </c:pt>
                <c:pt idx="248">
                  <c:v>2.9841170000000004</c:v>
                </c:pt>
                <c:pt idx="249">
                  <c:v>2.9720651999999999</c:v>
                </c:pt>
                <c:pt idx="250">
                  <c:v>2.9911817999999997</c:v>
                </c:pt>
                <c:pt idx="251">
                  <c:v>3.0262286999999999</c:v>
                </c:pt>
                <c:pt idx="252">
                  <c:v>3.0161164</c:v>
                </c:pt>
                <c:pt idx="253">
                  <c:v>2.9730349</c:v>
                </c:pt>
                <c:pt idx="254">
                  <c:v>2.8900581000000001</c:v>
                </c:pt>
                <c:pt idx="255">
                  <c:v>2.8419897999999999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885-6A4A-B701-92AE27BE0F1A}"/>
            </c:ext>
          </c:extLst>
        </c:ser>
        <c:ser>
          <c:idx val="9"/>
          <c:order val="2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H'!$AK$7:$AK$262</c:f>
              <c:numCache>
                <c:formatCode>0.00</c:formatCode>
                <c:ptCount val="256"/>
                <c:pt idx="0">
                  <c:v>2.3485206000000001</c:v>
                </c:pt>
                <c:pt idx="1">
                  <c:v>2.2948611000000003</c:v>
                </c:pt>
                <c:pt idx="2">
                  <c:v>2.2396802</c:v>
                </c:pt>
                <c:pt idx="3">
                  <c:v>2.2244675000000003</c:v>
                </c:pt>
                <c:pt idx="4">
                  <c:v>2.3158823000000002</c:v>
                </c:pt>
                <c:pt idx="5">
                  <c:v>2.4218184000000003</c:v>
                </c:pt>
                <c:pt idx="6">
                  <c:v>2.5067333000000001</c:v>
                </c:pt>
                <c:pt idx="7">
                  <c:v>2.5718716000000001</c:v>
                </c:pt>
                <c:pt idx="8">
                  <c:v>2.6483503000000002</c:v>
                </c:pt>
                <c:pt idx="9">
                  <c:v>2.7852651000000002</c:v>
                </c:pt>
                <c:pt idx="10">
                  <c:v>2.9481799000000004</c:v>
                </c:pt>
                <c:pt idx="11">
                  <c:v>3.0947756000000002</c:v>
                </c:pt>
                <c:pt idx="12">
                  <c:v>3.1321159999999999</c:v>
                </c:pt>
                <c:pt idx="13">
                  <c:v>3.1162118000000003</c:v>
                </c:pt>
                <c:pt idx="14">
                  <c:v>3.0691905000000004</c:v>
                </c:pt>
                <c:pt idx="15">
                  <c:v>3.0647650000000004</c:v>
                </c:pt>
                <c:pt idx="16">
                  <c:v>3.0769352000000003</c:v>
                </c:pt>
                <c:pt idx="17">
                  <c:v>3.0687756000000004</c:v>
                </c:pt>
                <c:pt idx="18">
                  <c:v>3.0672543000000001</c:v>
                </c:pt>
                <c:pt idx="19">
                  <c:v>3.0650415999999998</c:v>
                </c:pt>
                <c:pt idx="20">
                  <c:v>3.0120734999999996</c:v>
                </c:pt>
                <c:pt idx="21">
                  <c:v>2.9539884000000001</c:v>
                </c:pt>
                <c:pt idx="22">
                  <c:v>2.8696267999999998</c:v>
                </c:pt>
                <c:pt idx="23">
                  <c:v>2.8057331999999997</c:v>
                </c:pt>
                <c:pt idx="24">
                  <c:v>2.7901055000000001</c:v>
                </c:pt>
                <c:pt idx="25">
                  <c:v>2.7836055000000002</c:v>
                </c:pt>
                <c:pt idx="26">
                  <c:v>2.7339566</c:v>
                </c:pt>
                <c:pt idx="27">
                  <c:v>2.7150097999999998</c:v>
                </c:pt>
                <c:pt idx="28">
                  <c:v>2.6981375000000001</c:v>
                </c:pt>
                <c:pt idx="29">
                  <c:v>2.6490418</c:v>
                </c:pt>
                <c:pt idx="30">
                  <c:v>2.6020205000000001</c:v>
                </c:pt>
                <c:pt idx="31">
                  <c:v>2.5951056000000001</c:v>
                </c:pt>
                <c:pt idx="32">
                  <c:v>2.6513928</c:v>
                </c:pt>
                <c:pt idx="33">
                  <c:v>2.7562226000000001</c:v>
                </c:pt>
                <c:pt idx="34">
                  <c:v>2.8906479999999997</c:v>
                </c:pt>
                <c:pt idx="35">
                  <c:v>3.0015628999999997</c:v>
                </c:pt>
                <c:pt idx="36">
                  <c:v>3.1084671000000004</c:v>
                </c:pt>
                <c:pt idx="37">
                  <c:v>3.1754031999999999</c:v>
                </c:pt>
                <c:pt idx="38">
                  <c:v>3.1188393999999997</c:v>
                </c:pt>
                <c:pt idx="39">
                  <c:v>3.0498288000000002</c:v>
                </c:pt>
                <c:pt idx="40">
                  <c:v>3.0350308999999998</c:v>
                </c:pt>
                <c:pt idx="41">
                  <c:v>3.0164990000000005</c:v>
                </c:pt>
                <c:pt idx="42">
                  <c:v>2.9315841999999996</c:v>
                </c:pt>
                <c:pt idx="43">
                  <c:v>2.8068396</c:v>
                </c:pt>
                <c:pt idx="44">
                  <c:v>2.7358928000000002</c:v>
                </c:pt>
                <c:pt idx="45">
                  <c:v>2.7266268</c:v>
                </c:pt>
                <c:pt idx="46">
                  <c:v>2.7238609</c:v>
                </c:pt>
                <c:pt idx="47">
                  <c:v>2.6259459999999999</c:v>
                </c:pt>
                <c:pt idx="48">
                  <c:v>2.5803076999999996</c:v>
                </c:pt>
                <c:pt idx="49">
                  <c:v>2.5328716</c:v>
                </c:pt>
                <c:pt idx="50">
                  <c:v>2.4778291000000001</c:v>
                </c:pt>
                <c:pt idx="51">
                  <c:v>2.4200206</c:v>
                </c:pt>
                <c:pt idx="52">
                  <c:v>2.3637334000000001</c:v>
                </c:pt>
                <c:pt idx="53">
                  <c:v>2.3095205999999999</c:v>
                </c:pt>
                <c:pt idx="54">
                  <c:v>2.3429887000000003</c:v>
                </c:pt>
                <c:pt idx="55">
                  <c:v>2.4374460999999998</c:v>
                </c:pt>
                <c:pt idx="56">
                  <c:v>2.5240204999999998</c:v>
                </c:pt>
                <c:pt idx="57">
                  <c:v>2.6244247000000001</c:v>
                </c:pt>
                <c:pt idx="58">
                  <c:v>2.7364459999999999</c:v>
                </c:pt>
                <c:pt idx="59">
                  <c:v>2.8519246000000003</c:v>
                </c:pt>
                <c:pt idx="60">
                  <c:v>2.9480415999999998</c:v>
                </c:pt>
                <c:pt idx="61">
                  <c:v>3.0008714000000003</c:v>
                </c:pt>
                <c:pt idx="62">
                  <c:v>3.0589564999999999</c:v>
                </c:pt>
                <c:pt idx="63">
                  <c:v>3.1907543</c:v>
                </c:pt>
                <c:pt idx="64">
                  <c:v>3.3575413999999997</c:v>
                </c:pt>
                <c:pt idx="65">
                  <c:v>3.5251584000000005</c:v>
                </c:pt>
                <c:pt idx="66">
                  <c:v>3.5844882</c:v>
                </c:pt>
                <c:pt idx="67">
                  <c:v>3.5894668999999997</c:v>
                </c:pt>
                <c:pt idx="68">
                  <c:v>3.5857327999999997</c:v>
                </c:pt>
                <c:pt idx="69">
                  <c:v>3.5840733</c:v>
                </c:pt>
                <c:pt idx="70">
                  <c:v>3.5987327999999996</c:v>
                </c:pt>
                <c:pt idx="71">
                  <c:v>3.6414669000000002</c:v>
                </c:pt>
                <c:pt idx="72">
                  <c:v>3.7068817000000003</c:v>
                </c:pt>
                <c:pt idx="73">
                  <c:v>3.7935943999999999</c:v>
                </c:pt>
                <c:pt idx="74">
                  <c:v>3.9094880000000005</c:v>
                </c:pt>
                <c:pt idx="75">
                  <c:v>4.0400410999999998</c:v>
                </c:pt>
                <c:pt idx="76">
                  <c:v>4.1223283000000004</c:v>
                </c:pt>
                <c:pt idx="77">
                  <c:v>4.1266156000000001</c:v>
                </c:pt>
                <c:pt idx="78">
                  <c:v>4.1221899999999998</c:v>
                </c:pt>
                <c:pt idx="79">
                  <c:v>4.1163815000000001</c:v>
                </c:pt>
                <c:pt idx="80">
                  <c:v>4.1126475000000005</c:v>
                </c:pt>
                <c:pt idx="81">
                  <c:v>4.1093283999999999</c:v>
                </c:pt>
                <c:pt idx="82">
                  <c:v>4.1050411000000002</c:v>
                </c:pt>
                <c:pt idx="83">
                  <c:v>4.1019985999999999</c:v>
                </c:pt>
                <c:pt idx="84">
                  <c:v>4.0968815000000003</c:v>
                </c:pt>
                <c:pt idx="85">
                  <c:v>4.0878921999999998</c:v>
                </c:pt>
                <c:pt idx="86">
                  <c:v>4.0804241000000001</c:v>
                </c:pt>
                <c:pt idx="87">
                  <c:v>4.0766901000000004</c:v>
                </c:pt>
                <c:pt idx="88">
                  <c:v>4.0729559999999996</c:v>
                </c:pt>
                <c:pt idx="89">
                  <c:v>4.0708815999999999</c:v>
                </c:pt>
                <c:pt idx="90">
                  <c:v>4.0699135000000002</c:v>
                </c:pt>
                <c:pt idx="91">
                  <c:v>4.0657645000000002</c:v>
                </c:pt>
                <c:pt idx="92">
                  <c:v>4.0627219999999999</c:v>
                </c:pt>
                <c:pt idx="93">
                  <c:v>4.0591261999999997</c:v>
                </c:pt>
                <c:pt idx="94">
                  <c:v>4.0551155999999997</c:v>
                </c:pt>
                <c:pt idx="95">
                  <c:v>4.0538709000000006</c:v>
                </c:pt>
                <c:pt idx="96">
                  <c:v>4.0538709000000006</c:v>
                </c:pt>
                <c:pt idx="97">
                  <c:v>4.0470942999999995</c:v>
                </c:pt>
                <c:pt idx="98">
                  <c:v>4.0191581999999997</c:v>
                </c:pt>
                <c:pt idx="99">
                  <c:v>3.9832007000000003</c:v>
                </c:pt>
                <c:pt idx="100">
                  <c:v>3.9584454000000004</c:v>
                </c:pt>
                <c:pt idx="101">
                  <c:v>3.9424029000000003</c:v>
                </c:pt>
                <c:pt idx="102">
                  <c:v>3.9324455</c:v>
                </c:pt>
                <c:pt idx="103">
                  <c:v>3.9274667000000001</c:v>
                </c:pt>
                <c:pt idx="104">
                  <c:v>3.9240092999999998</c:v>
                </c:pt>
                <c:pt idx="105">
                  <c:v>3.9227645999999998</c:v>
                </c:pt>
                <c:pt idx="106">
                  <c:v>3.9346581999999994</c:v>
                </c:pt>
                <c:pt idx="107">
                  <c:v>3.9631476000000001</c:v>
                </c:pt>
                <c:pt idx="108">
                  <c:v>3.9775305000000003</c:v>
                </c:pt>
                <c:pt idx="109">
                  <c:v>3.9750411999999997</c:v>
                </c:pt>
                <c:pt idx="110">
                  <c:v>3.9735199000000003</c:v>
                </c:pt>
                <c:pt idx="111">
                  <c:v>3.9773921999999997</c:v>
                </c:pt>
                <c:pt idx="112">
                  <c:v>4.0109985999999997</c:v>
                </c:pt>
                <c:pt idx="113">
                  <c:v>4.0830517999999998</c:v>
                </c:pt>
                <c:pt idx="114">
                  <c:v>4.1775092000000003</c:v>
                </c:pt>
                <c:pt idx="115">
                  <c:v>4.1801368000000005</c:v>
                </c:pt>
                <c:pt idx="116">
                  <c:v>4.1221899999999998</c:v>
                </c:pt>
                <c:pt idx="117">
                  <c:v>4.0855411000000004</c:v>
                </c:pt>
                <c:pt idx="118">
                  <c:v>4.0746155999999996</c:v>
                </c:pt>
                <c:pt idx="119">
                  <c:v>4.0342326000000002</c:v>
                </c:pt>
                <c:pt idx="120">
                  <c:v>4.0017326999999998</c:v>
                </c:pt>
                <c:pt idx="121">
                  <c:v>4.0021475000000004</c:v>
                </c:pt>
                <c:pt idx="122">
                  <c:v>4.0332645999999999</c:v>
                </c:pt>
                <c:pt idx="123">
                  <c:v>4.0950837</c:v>
                </c:pt>
                <c:pt idx="124">
                  <c:v>4.1791687</c:v>
                </c:pt>
                <c:pt idx="125">
                  <c:v>4.2784666000000007</c:v>
                </c:pt>
                <c:pt idx="126">
                  <c:v>4.3169133999999998</c:v>
                </c:pt>
                <c:pt idx="127">
                  <c:v>4.2849665999999997</c:v>
                </c:pt>
                <c:pt idx="128">
                  <c:v>4.2416793999999998</c:v>
                </c:pt>
                <c:pt idx="129">
                  <c:v>4.2241154999999999</c:v>
                </c:pt>
                <c:pt idx="130">
                  <c:v>4.2227325999999996</c:v>
                </c:pt>
                <c:pt idx="131">
                  <c:v>4.2227325999999996</c:v>
                </c:pt>
                <c:pt idx="132">
                  <c:v>4.2321368000000001</c:v>
                </c:pt>
                <c:pt idx="133">
                  <c:v>4.2367005999999998</c:v>
                </c:pt>
                <c:pt idx="134">
                  <c:v>4.2047537999999998</c:v>
                </c:pt>
                <c:pt idx="135">
                  <c:v>4.1372645000000006</c:v>
                </c:pt>
                <c:pt idx="136">
                  <c:v>4.0584347999999997</c:v>
                </c:pt>
                <c:pt idx="137">
                  <c:v>3.9845837</c:v>
                </c:pt>
                <c:pt idx="138">
                  <c:v>3.9262220000000001</c:v>
                </c:pt>
                <c:pt idx="139">
                  <c:v>3.9076900999999999</c:v>
                </c:pt>
                <c:pt idx="140">
                  <c:v>3.9251157000000001</c:v>
                </c:pt>
                <c:pt idx="141">
                  <c:v>3.9649454000000004</c:v>
                </c:pt>
                <c:pt idx="142">
                  <c:v>4.0103071000000003</c:v>
                </c:pt>
                <c:pt idx="143">
                  <c:v>4.0285624000000002</c:v>
                </c:pt>
                <c:pt idx="144">
                  <c:v>4.0316049999999999</c:v>
                </c:pt>
                <c:pt idx="145">
                  <c:v>4.0304985999999996</c:v>
                </c:pt>
                <c:pt idx="146">
                  <c:v>4.0451581999999995</c:v>
                </c:pt>
                <c:pt idx="147">
                  <c:v>4.0390730999999995</c:v>
                </c:pt>
                <c:pt idx="148">
                  <c:v>4.1535837000000004</c:v>
                </c:pt>
                <c:pt idx="149">
                  <c:v>4.2368389000000004</c:v>
                </c:pt>
                <c:pt idx="150">
                  <c:v>4.2754240000000001</c:v>
                </c:pt>
                <c:pt idx="151">
                  <c:v>4.3452644000000005</c:v>
                </c:pt>
                <c:pt idx="152">
                  <c:v>4.4460835000000003</c:v>
                </c:pt>
                <c:pt idx="153">
                  <c:v>4.5168920000000004</c:v>
                </c:pt>
                <c:pt idx="154">
                  <c:v>4.5004346000000002</c:v>
                </c:pt>
                <c:pt idx="155">
                  <c:v>4.4563176000000002</c:v>
                </c:pt>
                <c:pt idx="156">
                  <c:v>4.4351580000000004</c:v>
                </c:pt>
                <c:pt idx="157">
                  <c:v>4.4339133000000004</c:v>
                </c:pt>
                <c:pt idx="158">
                  <c:v>4.4459452000000006</c:v>
                </c:pt>
                <c:pt idx="159">
                  <c:v>4.4673813999999998</c:v>
                </c:pt>
                <c:pt idx="160">
                  <c:v>4.4849452000000003</c:v>
                </c:pt>
                <c:pt idx="161">
                  <c:v>4.5202112000000003</c:v>
                </c:pt>
                <c:pt idx="162">
                  <c:v>4.5697217999999999</c:v>
                </c:pt>
                <c:pt idx="163">
                  <c:v>4.5998707000000003</c:v>
                </c:pt>
                <c:pt idx="164">
                  <c:v>4.6542216999999999</c:v>
                </c:pt>
                <c:pt idx="165">
                  <c:v>4.6919769999999996</c:v>
                </c:pt>
                <c:pt idx="166">
                  <c:v>4.7401047000000007</c:v>
                </c:pt>
                <c:pt idx="167">
                  <c:v>4.7739876000000008</c:v>
                </c:pt>
                <c:pt idx="168">
                  <c:v>4.7647216999999999</c:v>
                </c:pt>
                <c:pt idx="169">
                  <c:v>4.7430088999999995</c:v>
                </c:pt>
                <c:pt idx="170">
                  <c:v>4.7197749</c:v>
                </c:pt>
                <c:pt idx="171">
                  <c:v>4.6930833999999999</c:v>
                </c:pt>
                <c:pt idx="172">
                  <c:v>4.6601685000000002</c:v>
                </c:pt>
                <c:pt idx="173">
                  <c:v>4.5726259999999996</c:v>
                </c:pt>
                <c:pt idx="174">
                  <c:v>4.4481580000000003</c:v>
                </c:pt>
                <c:pt idx="175">
                  <c:v>4.3246580000000003</c:v>
                </c:pt>
                <c:pt idx="176">
                  <c:v>4.2003282999999998</c:v>
                </c:pt>
                <c:pt idx="177">
                  <c:v>4.0700517999999999</c:v>
                </c:pt>
                <c:pt idx="178">
                  <c:v>3.9424029000000003</c:v>
                </c:pt>
                <c:pt idx="179">
                  <c:v>3.8623285000000003</c:v>
                </c:pt>
                <c:pt idx="180">
                  <c:v>3.8139242000000007</c:v>
                </c:pt>
                <c:pt idx="181">
                  <c:v>3.7805945000000003</c:v>
                </c:pt>
                <c:pt idx="182">
                  <c:v>3.7514136000000002</c:v>
                </c:pt>
                <c:pt idx="183">
                  <c:v>3.7238923000000002</c:v>
                </c:pt>
                <c:pt idx="184">
                  <c:v>3.6978924000000006</c:v>
                </c:pt>
                <c:pt idx="185">
                  <c:v>3.6707860000000005</c:v>
                </c:pt>
                <c:pt idx="186">
                  <c:v>3.6435412999999999</c:v>
                </c:pt>
                <c:pt idx="187">
                  <c:v>3.6183711000000001</c:v>
                </c:pt>
                <c:pt idx="188">
                  <c:v>3.5974880999999996</c:v>
                </c:pt>
                <c:pt idx="189">
                  <c:v>3.5766052000000004</c:v>
                </c:pt>
                <c:pt idx="190">
                  <c:v>3.5584882000000002</c:v>
                </c:pt>
                <c:pt idx="191">
                  <c:v>3.5362222000000001</c:v>
                </c:pt>
                <c:pt idx="192">
                  <c:v>3.5116052</c:v>
                </c:pt>
                <c:pt idx="193">
                  <c:v>3.4831158999999996</c:v>
                </c:pt>
                <c:pt idx="194">
                  <c:v>3.4453605999999999</c:v>
                </c:pt>
                <c:pt idx="195">
                  <c:v>3.3907328999999997</c:v>
                </c:pt>
                <c:pt idx="196">
                  <c:v>3.3430201999999998</c:v>
                </c:pt>
                <c:pt idx="197">
                  <c:v>3.3213074000000002</c:v>
                </c:pt>
                <c:pt idx="198">
                  <c:v>3.3049882999999998</c:v>
                </c:pt>
                <c:pt idx="199">
                  <c:v>3.3824351000000004</c:v>
                </c:pt>
                <c:pt idx="200">
                  <c:v>3.4901689999999999</c:v>
                </c:pt>
                <c:pt idx="201">
                  <c:v>3.5489455999999997</c:v>
                </c:pt>
                <c:pt idx="202">
                  <c:v>3.5991476999999996</c:v>
                </c:pt>
                <c:pt idx="203">
                  <c:v>3.7157327999999996</c:v>
                </c:pt>
                <c:pt idx="204">
                  <c:v>3.8691050999999996</c:v>
                </c:pt>
                <c:pt idx="205">
                  <c:v>4.0464028000000001</c:v>
                </c:pt>
                <c:pt idx="206">
                  <c:v>4.1416899999999996</c:v>
                </c:pt>
                <c:pt idx="207">
                  <c:v>4.0818070999999998</c:v>
                </c:pt>
                <c:pt idx="208">
                  <c:v>3.9844454000000002</c:v>
                </c:pt>
                <c:pt idx="209">
                  <c:v>3.8876369999999998</c:v>
                </c:pt>
                <c:pt idx="210">
                  <c:v>3.8003710000000002</c:v>
                </c:pt>
                <c:pt idx="211">
                  <c:v>3.7194668000000002</c:v>
                </c:pt>
                <c:pt idx="212">
                  <c:v>3.6515626000000001</c:v>
                </c:pt>
                <c:pt idx="213">
                  <c:v>3.5967966999999996</c:v>
                </c:pt>
                <c:pt idx="214">
                  <c:v>3.5467328999999994</c:v>
                </c:pt>
                <c:pt idx="215">
                  <c:v>3.4872648000000002</c:v>
                </c:pt>
                <c:pt idx="216">
                  <c:v>3.4225414000000001</c:v>
                </c:pt>
                <c:pt idx="217">
                  <c:v>3.3587860999999997</c:v>
                </c:pt>
                <c:pt idx="218">
                  <c:v>3.2773287</c:v>
                </c:pt>
                <c:pt idx="219">
                  <c:v>3.1825947000000001</c:v>
                </c:pt>
                <c:pt idx="220">
                  <c:v>3.1283820000000002</c:v>
                </c:pt>
                <c:pt idx="221">
                  <c:v>3.1014138999999998</c:v>
                </c:pt>
                <c:pt idx="222">
                  <c:v>3.1697329999999999</c:v>
                </c:pt>
                <c:pt idx="223">
                  <c:v>3.3069243999999998</c:v>
                </c:pt>
                <c:pt idx="224">
                  <c:v>3.4818711999999996</c:v>
                </c:pt>
                <c:pt idx="225">
                  <c:v>3.6283285999999997</c:v>
                </c:pt>
                <c:pt idx="226">
                  <c:v>3.6796369999999996</c:v>
                </c:pt>
                <c:pt idx="227">
                  <c:v>3.7230625999999996</c:v>
                </c:pt>
                <c:pt idx="228">
                  <c:v>3.6721690000000002</c:v>
                </c:pt>
                <c:pt idx="229">
                  <c:v>3.5831052000000003</c:v>
                </c:pt>
                <c:pt idx="230">
                  <c:v>3.5033072999999995</c:v>
                </c:pt>
                <c:pt idx="231">
                  <c:v>3.4192222999999995</c:v>
                </c:pt>
                <c:pt idx="232">
                  <c:v>3.3474456999999997</c:v>
                </c:pt>
                <c:pt idx="233">
                  <c:v>3.2654351000000004</c:v>
                </c:pt>
                <c:pt idx="234">
                  <c:v>3.1805202000000001</c:v>
                </c:pt>
                <c:pt idx="235">
                  <c:v>3.0892436999999999</c:v>
                </c:pt>
                <c:pt idx="236">
                  <c:v>3.0076479999999997</c:v>
                </c:pt>
                <c:pt idx="237">
                  <c:v>2.9653288</c:v>
                </c:pt>
                <c:pt idx="238">
                  <c:v>2.9349033000000002</c:v>
                </c:pt>
                <c:pt idx="239">
                  <c:v>2.9904991000000001</c:v>
                </c:pt>
                <c:pt idx="240">
                  <c:v>3.1084671000000004</c:v>
                </c:pt>
                <c:pt idx="241">
                  <c:v>3.2676479</c:v>
                </c:pt>
                <c:pt idx="242">
                  <c:v>3.4439776000000002</c:v>
                </c:pt>
                <c:pt idx="243">
                  <c:v>3.5092540999999997</c:v>
                </c:pt>
                <c:pt idx="244">
                  <c:v>3.5299988000000004</c:v>
                </c:pt>
                <c:pt idx="245">
                  <c:v>3.5761903000000004</c:v>
                </c:pt>
                <c:pt idx="246">
                  <c:v>3.6362114999999999</c:v>
                </c:pt>
                <c:pt idx="247">
                  <c:v>3.7238923000000002</c:v>
                </c:pt>
                <c:pt idx="248">
                  <c:v>3.8025837999999998</c:v>
                </c:pt>
                <c:pt idx="249">
                  <c:v>3.8229136000000006</c:v>
                </c:pt>
                <c:pt idx="250">
                  <c:v>3.8241583000000006</c:v>
                </c:pt>
                <c:pt idx="251">
                  <c:v>3.7992647000000002</c:v>
                </c:pt>
                <c:pt idx="252">
                  <c:v>3.7512753000000005</c:v>
                </c:pt>
                <c:pt idx="253">
                  <c:v>3.7183603999999999</c:v>
                </c:pt>
                <c:pt idx="254">
                  <c:v>3.7157327999999996</c:v>
                </c:pt>
                <c:pt idx="255">
                  <c:v>3.7256901999999998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C885-6A4A-B701-92AE27BE0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40239"/>
        <c:axId val="1133751456"/>
      </c:scatterChart>
      <c:valAx>
        <c:axId val="636540239"/>
        <c:scaling>
          <c:orientation val="minMax"/>
          <c:max val="4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>
                    <a:latin typeface="Arial" panose="020B0604020202020204" pitchFamily="34" charset="0"/>
                    <a:cs typeface="Arial" panose="020B0604020202020204" pitchFamily="34" charset="0"/>
                  </a:rPr>
                  <a:t>x / um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33751456"/>
        <c:crosses val="autoZero"/>
        <c:crossBetween val="midCat"/>
      </c:valAx>
      <c:valAx>
        <c:axId val="1133751456"/>
        <c:scaling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>
                    <a:latin typeface="Arial" panose="020B0604020202020204" pitchFamily="34" charset="0"/>
                    <a:cs typeface="Arial" panose="020B0604020202020204" pitchFamily="34" charset="0"/>
                  </a:rPr>
                  <a:t>Hieght / um</a:t>
                </a:r>
              </a:p>
            </c:rich>
          </c:tx>
          <c:layout>
            <c:manualLayout>
              <c:xMode val="edge"/>
              <c:yMode val="edge"/>
              <c:x val="9.1603053435114507E-3"/>
              <c:y val="0.30076138509002159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6540239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H'!$S$7:$S$262</c:f>
              <c:numCache>
                <c:formatCode>0.00</c:formatCode>
                <c:ptCount val="256"/>
                <c:pt idx="0">
                  <c:v>6.7665290000000002</c:v>
                </c:pt>
                <c:pt idx="1">
                  <c:v>6.7812666000000004</c:v>
                </c:pt>
                <c:pt idx="2">
                  <c:v>6.8964485</c:v>
                </c:pt>
                <c:pt idx="3">
                  <c:v>7.0387962999999996</c:v>
                </c:pt>
                <c:pt idx="4">
                  <c:v>7.1999284000000001</c:v>
                </c:pt>
                <c:pt idx="5">
                  <c:v>7.3685510000000001</c:v>
                </c:pt>
                <c:pt idx="6">
                  <c:v>7.5533424999999994</c:v>
                </c:pt>
                <c:pt idx="7">
                  <c:v>7.7364598999999998</c:v>
                </c:pt>
                <c:pt idx="8">
                  <c:v>7.8842231999999992</c:v>
                </c:pt>
                <c:pt idx="9">
                  <c:v>7.9998464</c:v>
                </c:pt>
                <c:pt idx="10">
                  <c:v>8.1177747999999994</c:v>
                </c:pt>
                <c:pt idx="11">
                  <c:v>8.281865100000001</c:v>
                </c:pt>
                <c:pt idx="12">
                  <c:v>8.3505894999999999</c:v>
                </c:pt>
                <c:pt idx="13">
                  <c:v>8.4441494000000006</c:v>
                </c:pt>
                <c:pt idx="14">
                  <c:v>8.4639844000000011</c:v>
                </c:pt>
                <c:pt idx="15">
                  <c:v>8.4662419</c:v>
                </c:pt>
                <c:pt idx="16">
                  <c:v>8.4141107000000002</c:v>
                </c:pt>
                <c:pt idx="17">
                  <c:v>8.3742146000000002</c:v>
                </c:pt>
                <c:pt idx="18">
                  <c:v>8.3992716999999999</c:v>
                </c:pt>
                <c:pt idx="19">
                  <c:v>8.433821</c:v>
                </c:pt>
                <c:pt idx="20">
                  <c:v>8.5219255999999994</c:v>
                </c:pt>
                <c:pt idx="21">
                  <c:v>8.5689782999999995</c:v>
                </c:pt>
                <c:pt idx="22">
                  <c:v>8.5610409999999995</c:v>
                </c:pt>
                <c:pt idx="23">
                  <c:v>8.5916201000000001</c:v>
                </c:pt>
                <c:pt idx="24">
                  <c:v>8.5700421999999996</c:v>
                </c:pt>
                <c:pt idx="25">
                  <c:v>8.5053976000000002</c:v>
                </c:pt>
                <c:pt idx="26">
                  <c:v>8.6259283</c:v>
                </c:pt>
                <c:pt idx="27">
                  <c:v>8.7141249999999992</c:v>
                </c:pt>
                <c:pt idx="28">
                  <c:v>8.6148443999999991</c:v>
                </c:pt>
                <c:pt idx="29">
                  <c:v>8.4789577000000005</c:v>
                </c:pt>
                <c:pt idx="30">
                  <c:v>8.3664918999999998</c:v>
                </c:pt>
                <c:pt idx="31">
                  <c:v>8.2677858999999998</c:v>
                </c:pt>
                <c:pt idx="32">
                  <c:v>8.2090689999999995</c:v>
                </c:pt>
                <c:pt idx="33">
                  <c:v>8.1888421000000005</c:v>
                </c:pt>
                <c:pt idx="34">
                  <c:v>8.1837847000000004</c:v>
                </c:pt>
                <c:pt idx="35">
                  <c:v>8.1932037999999991</c:v>
                </c:pt>
                <c:pt idx="36">
                  <c:v>8.1727178000000009</c:v>
                </c:pt>
                <c:pt idx="37">
                  <c:v>8.094355199999999</c:v>
                </c:pt>
                <c:pt idx="38">
                  <c:v>8.1617032999999992</c:v>
                </c:pt>
                <c:pt idx="39">
                  <c:v>8.2903599000000003</c:v>
                </c:pt>
                <c:pt idx="40">
                  <c:v>8.4416288000000002</c:v>
                </c:pt>
                <c:pt idx="41">
                  <c:v>8.5327269999999995</c:v>
                </c:pt>
                <c:pt idx="42">
                  <c:v>8.6038774</c:v>
                </c:pt>
                <c:pt idx="43">
                  <c:v>8.7683838000000005</c:v>
                </c:pt>
                <c:pt idx="44">
                  <c:v>8.8919908999999997</c:v>
                </c:pt>
                <c:pt idx="45">
                  <c:v>8.9733997999999993</c:v>
                </c:pt>
                <c:pt idx="46">
                  <c:v>9.0207404000000011</c:v>
                </c:pt>
                <c:pt idx="47">
                  <c:v>8.9779268999999999</c:v>
                </c:pt>
                <c:pt idx="48">
                  <c:v>8.8609980999999998</c:v>
                </c:pt>
                <c:pt idx="49">
                  <c:v>8.7311958000000001</c:v>
                </c:pt>
                <c:pt idx="50">
                  <c:v>8.6063995999999996</c:v>
                </c:pt>
                <c:pt idx="51">
                  <c:v>8.4833436999999989</c:v>
                </c:pt>
                <c:pt idx="52">
                  <c:v>8.3621347999999998</c:v>
                </c:pt>
                <c:pt idx="53">
                  <c:v>8.2468763999999997</c:v>
                </c:pt>
                <c:pt idx="54">
                  <c:v>8.1277702000000005</c:v>
                </c:pt>
                <c:pt idx="55">
                  <c:v>8.0145330999999995</c:v>
                </c:pt>
                <c:pt idx="56">
                  <c:v>7.8988525000000003</c:v>
                </c:pt>
                <c:pt idx="57">
                  <c:v>7.7910836999999997</c:v>
                </c:pt>
                <c:pt idx="58">
                  <c:v>7.6949135999999996</c:v>
                </c:pt>
                <c:pt idx="59">
                  <c:v>7.6327640999999993</c:v>
                </c:pt>
                <c:pt idx="60">
                  <c:v>7.6219295000000002</c:v>
                </c:pt>
                <c:pt idx="61">
                  <c:v>7.6138995999999999</c:v>
                </c:pt>
                <c:pt idx="62">
                  <c:v>7.7436135000000004</c:v>
                </c:pt>
                <c:pt idx="63">
                  <c:v>7.8823669000000001</c:v>
                </c:pt>
                <c:pt idx="64">
                  <c:v>7.9964288000000003</c:v>
                </c:pt>
                <c:pt idx="65">
                  <c:v>8.1420411999999995</c:v>
                </c:pt>
                <c:pt idx="66">
                  <c:v>8.3476810999999991</c:v>
                </c:pt>
                <c:pt idx="67">
                  <c:v>8.4784895000000002</c:v>
                </c:pt>
                <c:pt idx="68">
                  <c:v>8.490996899999999</c:v>
                </c:pt>
                <c:pt idx="69">
                  <c:v>8.4281010999999992</c:v>
                </c:pt>
                <c:pt idx="70">
                  <c:v>8.3734874999999995</c:v>
                </c:pt>
                <c:pt idx="71">
                  <c:v>8.396155499999999</c:v>
                </c:pt>
                <c:pt idx="72">
                  <c:v>8.4259571999999991</c:v>
                </c:pt>
                <c:pt idx="73">
                  <c:v>8.4156496999999995</c:v>
                </c:pt>
                <c:pt idx="74">
                  <c:v>8.3862871000000005</c:v>
                </c:pt>
                <c:pt idx="75">
                  <c:v>8.413374000000001</c:v>
                </c:pt>
                <c:pt idx="76">
                  <c:v>8.475139200000001</c:v>
                </c:pt>
                <c:pt idx="77">
                  <c:v>8.6053969000000006</c:v>
                </c:pt>
                <c:pt idx="78">
                  <c:v>8.7850530999999989</c:v>
                </c:pt>
                <c:pt idx="79">
                  <c:v>8.9072537999999994</c:v>
                </c:pt>
                <c:pt idx="80">
                  <c:v>8.9752252000000006</c:v>
                </c:pt>
                <c:pt idx="81">
                  <c:v>9.0018609999999999</c:v>
                </c:pt>
                <c:pt idx="82">
                  <c:v>8.9959106000000002</c:v>
                </c:pt>
                <c:pt idx="83">
                  <c:v>8.9869432000000007</c:v>
                </c:pt>
                <c:pt idx="84">
                  <c:v>8.9915005000000008</c:v>
                </c:pt>
                <c:pt idx="85">
                  <c:v>8.9779796000000012</c:v>
                </c:pt>
                <c:pt idx="86">
                  <c:v>8.9435517000000004</c:v>
                </c:pt>
                <c:pt idx="87">
                  <c:v>8.9678004999999992</c:v>
                </c:pt>
                <c:pt idx="88">
                  <c:v>8.9545534999999994</c:v>
                </c:pt>
                <c:pt idx="89">
                  <c:v>8.9741716999999994</c:v>
                </c:pt>
                <c:pt idx="90">
                  <c:v>8.9574382000000004</c:v>
                </c:pt>
                <c:pt idx="91">
                  <c:v>8.9531594999999999</c:v>
                </c:pt>
                <c:pt idx="92">
                  <c:v>8.9373804999999997</c:v>
                </c:pt>
                <c:pt idx="93">
                  <c:v>8.9281717</c:v>
                </c:pt>
                <c:pt idx="94">
                  <c:v>8.9229430000000001</c:v>
                </c:pt>
                <c:pt idx="95">
                  <c:v>8.9199964000000005</c:v>
                </c:pt>
                <c:pt idx="96">
                  <c:v>8.9193583000000007</c:v>
                </c:pt>
                <c:pt idx="97">
                  <c:v>8.9153279000000012</c:v>
                </c:pt>
                <c:pt idx="98">
                  <c:v>8.9112831999999997</c:v>
                </c:pt>
                <c:pt idx="99">
                  <c:v>8.9069962999999994</c:v>
                </c:pt>
                <c:pt idx="100">
                  <c:v>8.9038383999999997</c:v>
                </c:pt>
                <c:pt idx="101">
                  <c:v>8.9036814</c:v>
                </c:pt>
                <c:pt idx="102">
                  <c:v>8.9052921999999999</c:v>
                </c:pt>
                <c:pt idx="103">
                  <c:v>8.9146871999999995</c:v>
                </c:pt>
                <c:pt idx="104">
                  <c:v>8.958359699999999</c:v>
                </c:pt>
                <c:pt idx="105">
                  <c:v>8.9727002000000002</c:v>
                </c:pt>
                <c:pt idx="106">
                  <c:v>8.9186502999999995</c:v>
                </c:pt>
                <c:pt idx="107">
                  <c:v>8.8240002000000004</c:v>
                </c:pt>
                <c:pt idx="108">
                  <c:v>8.7837396999999999</c:v>
                </c:pt>
                <c:pt idx="109">
                  <c:v>8.7797726000000011</c:v>
                </c:pt>
                <c:pt idx="110">
                  <c:v>8.7787369999999996</c:v>
                </c:pt>
                <c:pt idx="111">
                  <c:v>8.7765792999999999</c:v>
                </c:pt>
                <c:pt idx="112">
                  <c:v>8.7825226999999995</c:v>
                </c:pt>
                <c:pt idx="113">
                  <c:v>8.8694658999999998</c:v>
                </c:pt>
                <c:pt idx="114">
                  <c:v>8.9062719999999995</c:v>
                </c:pt>
                <c:pt idx="115">
                  <c:v>8.9186017999999994</c:v>
                </c:pt>
                <c:pt idx="116">
                  <c:v>8.8842818999999995</c:v>
                </c:pt>
                <c:pt idx="117">
                  <c:v>8.8741315000000007</c:v>
                </c:pt>
                <c:pt idx="118">
                  <c:v>8.9660501999999997</c:v>
                </c:pt>
                <c:pt idx="119">
                  <c:v>9.1008694000000006</c:v>
                </c:pt>
                <c:pt idx="120">
                  <c:v>9.1897234000000001</c:v>
                </c:pt>
                <c:pt idx="121">
                  <c:v>9.2603533999999996</c:v>
                </c:pt>
                <c:pt idx="122">
                  <c:v>9.2816288</c:v>
                </c:pt>
                <c:pt idx="123">
                  <c:v>9.3327197999999996</c:v>
                </c:pt>
                <c:pt idx="124">
                  <c:v>9.2968659999999996</c:v>
                </c:pt>
                <c:pt idx="125">
                  <c:v>9.2268848000000006</c:v>
                </c:pt>
                <c:pt idx="126">
                  <c:v>9.0941355000000001</c:v>
                </c:pt>
                <c:pt idx="127">
                  <c:v>8.9879826000000005</c:v>
                </c:pt>
                <c:pt idx="128">
                  <c:v>8.9629113</c:v>
                </c:pt>
                <c:pt idx="129">
                  <c:v>9.0214786</c:v>
                </c:pt>
                <c:pt idx="130">
                  <c:v>9.1294412999999999</c:v>
                </c:pt>
                <c:pt idx="131">
                  <c:v>9.2653880999999991</c:v>
                </c:pt>
                <c:pt idx="132">
                  <c:v>9.4175845000000002</c:v>
                </c:pt>
                <c:pt idx="133">
                  <c:v>9.4431003000000011</c:v>
                </c:pt>
                <c:pt idx="134">
                  <c:v>9.3569711000000009</c:v>
                </c:pt>
                <c:pt idx="135">
                  <c:v>9.240112700000001</c:v>
                </c:pt>
                <c:pt idx="136">
                  <c:v>9.1675395000000002</c:v>
                </c:pt>
                <c:pt idx="137">
                  <c:v>9.1363667</c:v>
                </c:pt>
                <c:pt idx="138">
                  <c:v>9.1239109999999997</c:v>
                </c:pt>
                <c:pt idx="139">
                  <c:v>9.1505361999999995</c:v>
                </c:pt>
                <c:pt idx="140">
                  <c:v>9.1979675000000007</c:v>
                </c:pt>
                <c:pt idx="141">
                  <c:v>9.2286499000000006</c:v>
                </c:pt>
                <c:pt idx="142">
                  <c:v>9.1857678000000007</c:v>
                </c:pt>
                <c:pt idx="143">
                  <c:v>9.0665885999999993</c:v>
                </c:pt>
                <c:pt idx="144">
                  <c:v>8.9683367999999994</c:v>
                </c:pt>
                <c:pt idx="145">
                  <c:v>8.9256484999999994</c:v>
                </c:pt>
                <c:pt idx="146">
                  <c:v>8.9336324000000005</c:v>
                </c:pt>
                <c:pt idx="147">
                  <c:v>8.9779064000000002</c:v>
                </c:pt>
                <c:pt idx="148">
                  <c:v>9.1397364000000003</c:v>
                </c:pt>
                <c:pt idx="149">
                  <c:v>9.2412461999999991</c:v>
                </c:pt>
                <c:pt idx="150">
                  <c:v>9.3487277000000013</c:v>
                </c:pt>
                <c:pt idx="151">
                  <c:v>9.3490915999999995</c:v>
                </c:pt>
                <c:pt idx="152">
                  <c:v>9.2392316999999995</c:v>
                </c:pt>
                <c:pt idx="153">
                  <c:v>9.1546060999999987</c:v>
                </c:pt>
                <c:pt idx="154">
                  <c:v>9.1489212000000002</c:v>
                </c:pt>
                <c:pt idx="155">
                  <c:v>9.1796912000000006</c:v>
                </c:pt>
                <c:pt idx="156">
                  <c:v>9.2299459000000006</c:v>
                </c:pt>
                <c:pt idx="157">
                  <c:v>9.3426237000000008</c:v>
                </c:pt>
                <c:pt idx="158">
                  <c:v>9.4594726999999992</c:v>
                </c:pt>
                <c:pt idx="159">
                  <c:v>9.6090121000000011</c:v>
                </c:pt>
                <c:pt idx="160">
                  <c:v>9.6270141000000002</c:v>
                </c:pt>
                <c:pt idx="161">
                  <c:v>9.552117599999999</c:v>
                </c:pt>
                <c:pt idx="162">
                  <c:v>9.4477034</c:v>
                </c:pt>
                <c:pt idx="163">
                  <c:v>9.3346626999999991</c:v>
                </c:pt>
                <c:pt idx="164">
                  <c:v>9.3490979000000003</c:v>
                </c:pt>
                <c:pt idx="165">
                  <c:v>9.3898857000000007</c:v>
                </c:pt>
                <c:pt idx="166">
                  <c:v>9.3935420999999995</c:v>
                </c:pt>
                <c:pt idx="167">
                  <c:v>9.3794839000000003</c:v>
                </c:pt>
                <c:pt idx="168">
                  <c:v>9.4987899999999996</c:v>
                </c:pt>
                <c:pt idx="169">
                  <c:v>9.576350399999999</c:v>
                </c:pt>
                <c:pt idx="170">
                  <c:v>9.5680084000000001</c:v>
                </c:pt>
                <c:pt idx="171">
                  <c:v>9.5780639999999995</c:v>
                </c:pt>
                <c:pt idx="172">
                  <c:v>9.6693019000000007</c:v>
                </c:pt>
                <c:pt idx="173">
                  <c:v>9.7354893999999987</c:v>
                </c:pt>
                <c:pt idx="174">
                  <c:v>9.7740806000000013</c:v>
                </c:pt>
                <c:pt idx="175">
                  <c:v>9.704480199999999</c:v>
                </c:pt>
                <c:pt idx="176">
                  <c:v>9.6137247000000006</c:v>
                </c:pt>
                <c:pt idx="177">
                  <c:v>9.5985074000000008</c:v>
                </c:pt>
                <c:pt idx="178">
                  <c:v>9.6284711000000005</c:v>
                </c:pt>
                <c:pt idx="179">
                  <c:v>9.6093343000000004</c:v>
                </c:pt>
                <c:pt idx="180">
                  <c:v>9.5358522000000008</c:v>
                </c:pt>
                <c:pt idx="181">
                  <c:v>9.438448600000001</c:v>
                </c:pt>
                <c:pt idx="182">
                  <c:v>9.4040941</c:v>
                </c:pt>
                <c:pt idx="183">
                  <c:v>9.3887307999999994</c:v>
                </c:pt>
                <c:pt idx="184">
                  <c:v>9.3932883999999994</c:v>
                </c:pt>
                <c:pt idx="185">
                  <c:v>9.4044594999999997</c:v>
                </c:pt>
                <c:pt idx="186">
                  <c:v>9.4065122999999993</c:v>
                </c:pt>
                <c:pt idx="187">
                  <c:v>9.4054840999999989</c:v>
                </c:pt>
                <c:pt idx="188">
                  <c:v>9.4025034000000005</c:v>
                </c:pt>
                <c:pt idx="189">
                  <c:v>9.3986268000000006</c:v>
                </c:pt>
                <c:pt idx="190">
                  <c:v>9.3971622000000004</c:v>
                </c:pt>
                <c:pt idx="191">
                  <c:v>9.4004228999999988</c:v>
                </c:pt>
                <c:pt idx="192">
                  <c:v>9.4071725999999991</c:v>
                </c:pt>
                <c:pt idx="193">
                  <c:v>9.4120865000000009</c:v>
                </c:pt>
                <c:pt idx="194">
                  <c:v>9.3555282999999996</c:v>
                </c:pt>
                <c:pt idx="195">
                  <c:v>9.2204213999999993</c:v>
                </c:pt>
                <c:pt idx="196">
                  <c:v>9.0916379999999997</c:v>
                </c:pt>
                <c:pt idx="197">
                  <c:v>8.9714094000000006</c:v>
                </c:pt>
                <c:pt idx="198">
                  <c:v>8.8458091999999997</c:v>
                </c:pt>
                <c:pt idx="199">
                  <c:v>8.7299441000000009</c:v>
                </c:pt>
                <c:pt idx="200">
                  <c:v>8.6292253999999993</c:v>
                </c:pt>
                <c:pt idx="201">
                  <c:v>8.5379165999999991</c:v>
                </c:pt>
                <c:pt idx="202">
                  <c:v>8.4966791999999991</c:v>
                </c:pt>
                <c:pt idx="203">
                  <c:v>8.4743253000000003</c:v>
                </c:pt>
                <c:pt idx="204">
                  <c:v>8.4141633999999996</c:v>
                </c:pt>
                <c:pt idx="205">
                  <c:v>8.3901515999999994</c:v>
                </c:pt>
                <c:pt idx="206">
                  <c:v>8.4812028000000002</c:v>
                </c:pt>
                <c:pt idx="207">
                  <c:v>8.5879665999999997</c:v>
                </c:pt>
                <c:pt idx="208">
                  <c:v>8.7064693000000002</c:v>
                </c:pt>
                <c:pt idx="209">
                  <c:v>8.876630500000001</c:v>
                </c:pt>
                <c:pt idx="210">
                  <c:v>9.0645904999999996</c:v>
                </c:pt>
                <c:pt idx="211">
                  <c:v>9.2520793000000001</c:v>
                </c:pt>
                <c:pt idx="212">
                  <c:v>9.3130915000000005</c:v>
                </c:pt>
                <c:pt idx="213">
                  <c:v>9.3140175000000003</c:v>
                </c:pt>
                <c:pt idx="214">
                  <c:v>9.3078101000000011</c:v>
                </c:pt>
                <c:pt idx="215">
                  <c:v>9.3132066000000009</c:v>
                </c:pt>
                <c:pt idx="216">
                  <c:v>9.3136744999999994</c:v>
                </c:pt>
                <c:pt idx="217">
                  <c:v>9.273390599999999</c:v>
                </c:pt>
                <c:pt idx="218">
                  <c:v>9.1830762000000004</c:v>
                </c:pt>
                <c:pt idx="219">
                  <c:v>9.2255675000000004</c:v>
                </c:pt>
                <c:pt idx="220">
                  <c:v>9.2349224000000003</c:v>
                </c:pt>
                <c:pt idx="221">
                  <c:v>9.1304863000000012</c:v>
                </c:pt>
                <c:pt idx="222">
                  <c:v>8.9995939000000007</c:v>
                </c:pt>
                <c:pt idx="223">
                  <c:v>8.8767022999999998</c:v>
                </c:pt>
                <c:pt idx="224">
                  <c:v>8.7554411999999999</c:v>
                </c:pt>
                <c:pt idx="225">
                  <c:v>8.6347509000000002</c:v>
                </c:pt>
                <c:pt idx="226">
                  <c:v>8.5414116999999994</c:v>
                </c:pt>
                <c:pt idx="227">
                  <c:v>8.4807477999999996</c:v>
                </c:pt>
                <c:pt idx="228">
                  <c:v>8.4694134000000005</c:v>
                </c:pt>
                <c:pt idx="229">
                  <c:v>8.5467443999999997</c:v>
                </c:pt>
                <c:pt idx="230">
                  <c:v>8.5702567999999992</c:v>
                </c:pt>
                <c:pt idx="231">
                  <c:v>8.5383873000000001</c:v>
                </c:pt>
                <c:pt idx="232">
                  <c:v>8.6601783999999995</c:v>
                </c:pt>
                <c:pt idx="233">
                  <c:v>8.8703064000000005</c:v>
                </c:pt>
                <c:pt idx="234">
                  <c:v>9.0555070999999998</c:v>
                </c:pt>
                <c:pt idx="235">
                  <c:v>9.1608857999999991</c:v>
                </c:pt>
                <c:pt idx="236">
                  <c:v>9.1645871000000003</c:v>
                </c:pt>
                <c:pt idx="237">
                  <c:v>9.1629997000000003</c:v>
                </c:pt>
                <c:pt idx="238">
                  <c:v>9.1368919000000002</c:v>
                </c:pt>
                <c:pt idx="239">
                  <c:v>9.050134400000001</c:v>
                </c:pt>
                <c:pt idx="240">
                  <c:v>8.9899205999999996</c:v>
                </c:pt>
                <c:pt idx="241">
                  <c:v>8.8630248999999992</c:v>
                </c:pt>
                <c:pt idx="242">
                  <c:v>8.7823224</c:v>
                </c:pt>
                <c:pt idx="243">
                  <c:v>8.7314276</c:v>
                </c:pt>
                <c:pt idx="244">
                  <c:v>8.6728428999999991</c:v>
                </c:pt>
                <c:pt idx="245">
                  <c:v>8.6182388000000003</c:v>
                </c:pt>
                <c:pt idx="246">
                  <c:v>8.5874743000000002</c:v>
                </c:pt>
                <c:pt idx="247">
                  <c:v>8.5551247000000004</c:v>
                </c:pt>
                <c:pt idx="248">
                  <c:v>8.4943416999999997</c:v>
                </c:pt>
                <c:pt idx="249">
                  <c:v>8.5087227999999993</c:v>
                </c:pt>
                <c:pt idx="250">
                  <c:v>8.5039517</c:v>
                </c:pt>
                <c:pt idx="251">
                  <c:v>8.5439097000000004</c:v>
                </c:pt>
                <c:pt idx="252">
                  <c:v>8.678019299999999</c:v>
                </c:pt>
                <c:pt idx="253">
                  <c:v>8.8870179999999994</c:v>
                </c:pt>
                <c:pt idx="254">
                  <c:v>9.0578254999999999</c:v>
                </c:pt>
                <c:pt idx="255">
                  <c:v>9.090015300000001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D1-BD4A-8927-D7B5A134AA1C}"/>
            </c:ext>
          </c:extLst>
        </c:ser>
        <c:ser>
          <c:idx val="1"/>
          <c:order val="1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H'!$U$7:$U$262</c:f>
              <c:numCache>
                <c:formatCode>0.00</c:formatCode>
                <c:ptCount val="256"/>
                <c:pt idx="0">
                  <c:v>6.9030167000000002</c:v>
                </c:pt>
                <c:pt idx="1">
                  <c:v>6.8976727000000002</c:v>
                </c:pt>
                <c:pt idx="2">
                  <c:v>6.9111475000000002</c:v>
                </c:pt>
                <c:pt idx="3">
                  <c:v>7.0213251999999997</c:v>
                </c:pt>
                <c:pt idx="4">
                  <c:v>7.1518663</c:v>
                </c:pt>
                <c:pt idx="5">
                  <c:v>7.2552015999999995</c:v>
                </c:pt>
                <c:pt idx="6">
                  <c:v>7.3588779999999998</c:v>
                </c:pt>
                <c:pt idx="7">
                  <c:v>7.4572459999999996</c:v>
                </c:pt>
                <c:pt idx="8">
                  <c:v>7.5624861000000001</c:v>
                </c:pt>
                <c:pt idx="9">
                  <c:v>7.6652608999999998</c:v>
                </c:pt>
                <c:pt idx="10">
                  <c:v>7.7322629999999997</c:v>
                </c:pt>
                <c:pt idx="11">
                  <c:v>7.7655443000000002</c:v>
                </c:pt>
                <c:pt idx="12">
                  <c:v>7.7742953000000004</c:v>
                </c:pt>
                <c:pt idx="13">
                  <c:v>7.7804682999999999</c:v>
                </c:pt>
                <c:pt idx="14">
                  <c:v>7.7945621999999997</c:v>
                </c:pt>
                <c:pt idx="15">
                  <c:v>7.8484977000000002</c:v>
                </c:pt>
                <c:pt idx="16">
                  <c:v>7.8933651000000005</c:v>
                </c:pt>
                <c:pt idx="17">
                  <c:v>7.9435310999999995</c:v>
                </c:pt>
                <c:pt idx="18">
                  <c:v>8.0260528999999998</c:v>
                </c:pt>
                <c:pt idx="19">
                  <c:v>8.0645589999999991</c:v>
                </c:pt>
                <c:pt idx="20">
                  <c:v>8.0684947000000005</c:v>
                </c:pt>
                <c:pt idx="21">
                  <c:v>8.0859480999999995</c:v>
                </c:pt>
                <c:pt idx="22">
                  <c:v>8.0603309000000003</c:v>
                </c:pt>
                <c:pt idx="23">
                  <c:v>8.0269387999999999</c:v>
                </c:pt>
                <c:pt idx="24">
                  <c:v>8.1210330000000006</c:v>
                </c:pt>
                <c:pt idx="25">
                  <c:v>8.1490556999999999</c:v>
                </c:pt>
                <c:pt idx="26">
                  <c:v>8.046222199999999</c:v>
                </c:pt>
                <c:pt idx="27">
                  <c:v>7.9417710000000001</c:v>
                </c:pt>
                <c:pt idx="28">
                  <c:v>7.8363671999999998</c:v>
                </c:pt>
                <c:pt idx="29">
                  <c:v>7.7351376999999992</c:v>
                </c:pt>
                <c:pt idx="30">
                  <c:v>7.6481927000000001</c:v>
                </c:pt>
                <c:pt idx="31">
                  <c:v>7.6678367999999999</c:v>
                </c:pt>
                <c:pt idx="32">
                  <c:v>7.6987478999999999</c:v>
                </c:pt>
                <c:pt idx="33">
                  <c:v>7.7090727000000001</c:v>
                </c:pt>
                <c:pt idx="34">
                  <c:v>7.6676932000000004</c:v>
                </c:pt>
                <c:pt idx="35">
                  <c:v>7.5879019000000003</c:v>
                </c:pt>
                <c:pt idx="36">
                  <c:v>7.5767487999999998</c:v>
                </c:pt>
                <c:pt idx="37">
                  <c:v>7.5628221999999994</c:v>
                </c:pt>
                <c:pt idx="38">
                  <c:v>7.6416804000000003</c:v>
                </c:pt>
                <c:pt idx="39">
                  <c:v>7.8590505000000004</c:v>
                </c:pt>
                <c:pt idx="40">
                  <c:v>8.0655452000000007</c:v>
                </c:pt>
                <c:pt idx="41">
                  <c:v>8.1391928999999994</c:v>
                </c:pt>
                <c:pt idx="42">
                  <c:v>8.1904813000000001</c:v>
                </c:pt>
                <c:pt idx="43">
                  <c:v>8.2531426000000003</c:v>
                </c:pt>
                <c:pt idx="44">
                  <c:v>8.3410422000000004</c:v>
                </c:pt>
                <c:pt idx="45">
                  <c:v>8.3601081999999991</c:v>
                </c:pt>
                <c:pt idx="46">
                  <c:v>8.293412</c:v>
                </c:pt>
                <c:pt idx="47">
                  <c:v>8.1908273999999999</c:v>
                </c:pt>
                <c:pt idx="48">
                  <c:v>8.0869935999999996</c:v>
                </c:pt>
                <c:pt idx="49">
                  <c:v>7.9811969000000005</c:v>
                </c:pt>
                <c:pt idx="50">
                  <c:v>7.8771310000000003</c:v>
                </c:pt>
                <c:pt idx="51">
                  <c:v>7.7742237000000003</c:v>
                </c:pt>
                <c:pt idx="52">
                  <c:v>7.6699231999999995</c:v>
                </c:pt>
                <c:pt idx="53">
                  <c:v>7.5709482999999995</c:v>
                </c:pt>
                <c:pt idx="54">
                  <c:v>7.4715705000000003</c:v>
                </c:pt>
                <c:pt idx="55">
                  <c:v>7.3730436000000008</c:v>
                </c:pt>
                <c:pt idx="56">
                  <c:v>7.2751592</c:v>
                </c:pt>
                <c:pt idx="57">
                  <c:v>7.1759050000000002</c:v>
                </c:pt>
                <c:pt idx="58">
                  <c:v>7.0800203000000002</c:v>
                </c:pt>
                <c:pt idx="59">
                  <c:v>7.0095340999999998</c:v>
                </c:pt>
                <c:pt idx="60">
                  <c:v>7.0862114999999992</c:v>
                </c:pt>
                <c:pt idx="61">
                  <c:v>7.0926068999999998</c:v>
                </c:pt>
                <c:pt idx="62">
                  <c:v>7.1241080999999999</c:v>
                </c:pt>
                <c:pt idx="63">
                  <c:v>7.2950056999999999</c:v>
                </c:pt>
                <c:pt idx="64">
                  <c:v>7.5247691000000003</c:v>
                </c:pt>
                <c:pt idx="65">
                  <c:v>7.7292801999999998</c:v>
                </c:pt>
                <c:pt idx="66">
                  <c:v>7.9096586999999996</c:v>
                </c:pt>
                <c:pt idx="67">
                  <c:v>7.9415484999999997</c:v>
                </c:pt>
                <c:pt idx="68">
                  <c:v>7.8971444999999996</c:v>
                </c:pt>
                <c:pt idx="69">
                  <c:v>7.9142516999999994</c:v>
                </c:pt>
                <c:pt idx="70">
                  <c:v>7.9426423000000002</c:v>
                </c:pt>
                <c:pt idx="71">
                  <c:v>7.9348597999999999</c:v>
                </c:pt>
                <c:pt idx="72">
                  <c:v>7.9079686999999996</c:v>
                </c:pt>
                <c:pt idx="73">
                  <c:v>7.9209043999999995</c:v>
                </c:pt>
                <c:pt idx="74">
                  <c:v>7.9532566999999998</c:v>
                </c:pt>
                <c:pt idx="75">
                  <c:v>8.0790337000000001</c:v>
                </c:pt>
                <c:pt idx="76">
                  <c:v>8.2654793000000009</c:v>
                </c:pt>
                <c:pt idx="77">
                  <c:v>8.4147455999999998</c:v>
                </c:pt>
                <c:pt idx="78">
                  <c:v>8.4863493000000005</c:v>
                </c:pt>
                <c:pt idx="79">
                  <c:v>8.5160981000000007</c:v>
                </c:pt>
                <c:pt idx="80">
                  <c:v>8.512769500000001</c:v>
                </c:pt>
                <c:pt idx="81">
                  <c:v>8.5063391999999993</c:v>
                </c:pt>
                <c:pt idx="82">
                  <c:v>8.5065586</c:v>
                </c:pt>
                <c:pt idx="83">
                  <c:v>8.4948373999999998</c:v>
                </c:pt>
                <c:pt idx="84">
                  <c:v>8.4650728999999991</c:v>
                </c:pt>
                <c:pt idx="85">
                  <c:v>8.4795771000000002</c:v>
                </c:pt>
                <c:pt idx="86">
                  <c:v>8.4758855999999998</c:v>
                </c:pt>
                <c:pt idx="87">
                  <c:v>8.4836908999999991</c:v>
                </c:pt>
                <c:pt idx="88">
                  <c:v>8.4750250000000005</c:v>
                </c:pt>
                <c:pt idx="89">
                  <c:v>8.4699491000000009</c:v>
                </c:pt>
                <c:pt idx="90">
                  <c:v>8.4534906999999997</c:v>
                </c:pt>
                <c:pt idx="91">
                  <c:v>8.4442866999999993</c:v>
                </c:pt>
                <c:pt idx="92">
                  <c:v>8.4408072999999995</c:v>
                </c:pt>
                <c:pt idx="93">
                  <c:v>8.4376923999999995</c:v>
                </c:pt>
                <c:pt idx="94">
                  <c:v>8.4372946999999989</c:v>
                </c:pt>
                <c:pt idx="95">
                  <c:v>8.4315627000000006</c:v>
                </c:pt>
                <c:pt idx="96">
                  <c:v>8.4269712000000006</c:v>
                </c:pt>
                <c:pt idx="97">
                  <c:v>8.4228047999999998</c:v>
                </c:pt>
                <c:pt idx="98">
                  <c:v>8.4201476999999993</c:v>
                </c:pt>
                <c:pt idx="99">
                  <c:v>8.4199126999999994</c:v>
                </c:pt>
                <c:pt idx="100">
                  <c:v>8.4221527999999992</c:v>
                </c:pt>
                <c:pt idx="101">
                  <c:v>8.4300306000000003</c:v>
                </c:pt>
                <c:pt idx="102">
                  <c:v>8.4719180999999999</c:v>
                </c:pt>
                <c:pt idx="103">
                  <c:v>8.4855112999999989</c:v>
                </c:pt>
                <c:pt idx="104">
                  <c:v>8.4159115</c:v>
                </c:pt>
                <c:pt idx="105">
                  <c:v>8.3334089000000002</c:v>
                </c:pt>
                <c:pt idx="106">
                  <c:v>8.3048976999999997</c:v>
                </c:pt>
                <c:pt idx="107">
                  <c:v>8.3020487000000003</c:v>
                </c:pt>
                <c:pt idx="108">
                  <c:v>8.3009065999999994</c:v>
                </c:pt>
                <c:pt idx="109">
                  <c:v>8.2982735999999999</c:v>
                </c:pt>
                <c:pt idx="110">
                  <c:v>8.3026336000000001</c:v>
                </c:pt>
                <c:pt idx="111">
                  <c:v>8.3722461999999993</c:v>
                </c:pt>
                <c:pt idx="112">
                  <c:v>8.4243994999999998</c:v>
                </c:pt>
                <c:pt idx="113">
                  <c:v>8.394819</c:v>
                </c:pt>
                <c:pt idx="114">
                  <c:v>8.3420501999999992</c:v>
                </c:pt>
                <c:pt idx="115">
                  <c:v>8.368057499999999</c:v>
                </c:pt>
                <c:pt idx="116">
                  <c:v>8.4179043</c:v>
                </c:pt>
                <c:pt idx="117">
                  <c:v>8.598782700000001</c:v>
                </c:pt>
                <c:pt idx="118">
                  <c:v>8.7018134000000007</c:v>
                </c:pt>
                <c:pt idx="119">
                  <c:v>8.7696170999999996</c:v>
                </c:pt>
                <c:pt idx="120">
                  <c:v>8.7973990000000004</c:v>
                </c:pt>
                <c:pt idx="121">
                  <c:v>8.8276748999999999</c:v>
                </c:pt>
                <c:pt idx="122">
                  <c:v>8.7463087999999996</c:v>
                </c:pt>
                <c:pt idx="123">
                  <c:v>8.6376829999999991</c:v>
                </c:pt>
                <c:pt idx="124">
                  <c:v>8.5391581999999993</c:v>
                </c:pt>
                <c:pt idx="125">
                  <c:v>8.4600980999999997</c:v>
                </c:pt>
                <c:pt idx="126">
                  <c:v>8.4603409999999997</c:v>
                </c:pt>
                <c:pt idx="127">
                  <c:v>8.5288432000000007</c:v>
                </c:pt>
                <c:pt idx="128">
                  <c:v>8.6389633999999997</c:v>
                </c:pt>
                <c:pt idx="129">
                  <c:v>8.7655938999999989</c:v>
                </c:pt>
                <c:pt idx="130">
                  <c:v>8.9105489000000002</c:v>
                </c:pt>
                <c:pt idx="131">
                  <c:v>8.874986100000001</c:v>
                </c:pt>
                <c:pt idx="132">
                  <c:v>8.7643652000000003</c:v>
                </c:pt>
                <c:pt idx="133">
                  <c:v>8.6608804999999993</c:v>
                </c:pt>
                <c:pt idx="134">
                  <c:v>8.5991208999999991</c:v>
                </c:pt>
                <c:pt idx="135">
                  <c:v>8.6327995000000008</c:v>
                </c:pt>
                <c:pt idx="136">
                  <c:v>8.6416962999999996</c:v>
                </c:pt>
                <c:pt idx="137">
                  <c:v>8.6647748</c:v>
                </c:pt>
                <c:pt idx="138">
                  <c:v>8.7062538000000007</c:v>
                </c:pt>
                <c:pt idx="139">
                  <c:v>8.7191797999999991</c:v>
                </c:pt>
                <c:pt idx="140">
                  <c:v>8.6229005999999995</c:v>
                </c:pt>
                <c:pt idx="141">
                  <c:v>8.5130464000000003</c:v>
                </c:pt>
                <c:pt idx="142">
                  <c:v>8.4080210999999991</c:v>
                </c:pt>
                <c:pt idx="143">
                  <c:v>8.3213755999999997</c:v>
                </c:pt>
                <c:pt idx="144">
                  <c:v>8.3407383999999993</c:v>
                </c:pt>
                <c:pt idx="145">
                  <c:v>8.4053451999999993</c:v>
                </c:pt>
                <c:pt idx="146">
                  <c:v>8.5660252999999997</c:v>
                </c:pt>
                <c:pt idx="147">
                  <c:v>8.7224834999999992</c:v>
                </c:pt>
                <c:pt idx="148">
                  <c:v>8.8446502000000002</c:v>
                </c:pt>
                <c:pt idx="149">
                  <c:v>8.8239382000000006</c:v>
                </c:pt>
                <c:pt idx="150">
                  <c:v>8.7185406000000008</c:v>
                </c:pt>
                <c:pt idx="151">
                  <c:v>8.6425146999999996</c:v>
                </c:pt>
                <c:pt idx="152">
                  <c:v>8.6147147000000004</c:v>
                </c:pt>
                <c:pt idx="153">
                  <c:v>8.6359759999999994</c:v>
                </c:pt>
                <c:pt idx="154">
                  <c:v>8.6926565999999994</c:v>
                </c:pt>
                <c:pt idx="155">
                  <c:v>8.8172127000000007</c:v>
                </c:pt>
                <c:pt idx="156">
                  <c:v>8.9577566999999991</c:v>
                </c:pt>
                <c:pt idx="157">
                  <c:v>9.0979868999999987</c:v>
                </c:pt>
                <c:pt idx="158">
                  <c:v>9.1040787999999999</c:v>
                </c:pt>
                <c:pt idx="159">
                  <c:v>8.9952897000000007</c:v>
                </c:pt>
                <c:pt idx="160">
                  <c:v>8.8960261000000003</c:v>
                </c:pt>
                <c:pt idx="161">
                  <c:v>8.8233731999999989</c:v>
                </c:pt>
                <c:pt idx="162">
                  <c:v>8.8566983999999991</c:v>
                </c:pt>
                <c:pt idx="163">
                  <c:v>8.8992175000000007</c:v>
                </c:pt>
                <c:pt idx="164">
                  <c:v>8.9057890000000004</c:v>
                </c:pt>
                <c:pt idx="165">
                  <c:v>8.8963846999999987</c:v>
                </c:pt>
                <c:pt idx="166">
                  <c:v>8.9985339999999994</c:v>
                </c:pt>
                <c:pt idx="167">
                  <c:v>9.0791894000000006</c:v>
                </c:pt>
                <c:pt idx="168">
                  <c:v>9.0797755000000002</c:v>
                </c:pt>
                <c:pt idx="169">
                  <c:v>9.0860482000000005</c:v>
                </c:pt>
                <c:pt idx="170">
                  <c:v>9.1642921999999984</c:v>
                </c:pt>
                <c:pt idx="171">
                  <c:v>9.2351285000000001</c:v>
                </c:pt>
                <c:pt idx="172">
                  <c:v>9.2705608999999995</c:v>
                </c:pt>
                <c:pt idx="173">
                  <c:v>9.1927038000000003</c:v>
                </c:pt>
                <c:pt idx="174">
                  <c:v>9.1253287000000007</c:v>
                </c:pt>
                <c:pt idx="175">
                  <c:v>9.1127728999999995</c:v>
                </c:pt>
                <c:pt idx="176">
                  <c:v>9.1316246999999997</c:v>
                </c:pt>
                <c:pt idx="177">
                  <c:v>9.1115853999999992</c:v>
                </c:pt>
                <c:pt idx="178">
                  <c:v>9.0201642</c:v>
                </c:pt>
                <c:pt idx="179">
                  <c:v>8.9509564000000008</c:v>
                </c:pt>
                <c:pt idx="180">
                  <c:v>8.9180197999999997</c:v>
                </c:pt>
                <c:pt idx="181">
                  <c:v>8.9023163000000007</c:v>
                </c:pt>
                <c:pt idx="182">
                  <c:v>8.9030868000000005</c:v>
                </c:pt>
                <c:pt idx="183">
                  <c:v>8.9119074000000005</c:v>
                </c:pt>
                <c:pt idx="184">
                  <c:v>8.9161658999999993</c:v>
                </c:pt>
                <c:pt idx="185">
                  <c:v>8.9155540999999996</c:v>
                </c:pt>
                <c:pt idx="186">
                  <c:v>8.9126580000000004</c:v>
                </c:pt>
                <c:pt idx="187">
                  <c:v>8.9087282999999999</c:v>
                </c:pt>
                <c:pt idx="188">
                  <c:v>8.9061081000000009</c:v>
                </c:pt>
                <c:pt idx="189">
                  <c:v>8.9070065000000014</c:v>
                </c:pt>
                <c:pt idx="190">
                  <c:v>8.8604841000000008</c:v>
                </c:pt>
                <c:pt idx="191">
                  <c:v>8.7517239</c:v>
                </c:pt>
                <c:pt idx="192">
                  <c:v>8.6490428000000001</c:v>
                </c:pt>
                <c:pt idx="193">
                  <c:v>8.5487739000000005</c:v>
                </c:pt>
                <c:pt idx="194">
                  <c:v>8.4500947000000011</c:v>
                </c:pt>
                <c:pt idx="195">
                  <c:v>8.3560866000000011</c:v>
                </c:pt>
                <c:pt idx="196">
                  <c:v>8.2642872000000001</c:v>
                </c:pt>
                <c:pt idx="197">
                  <c:v>8.1722175999999997</c:v>
                </c:pt>
                <c:pt idx="198">
                  <c:v>8.0809119999999997</c:v>
                </c:pt>
                <c:pt idx="199">
                  <c:v>7.9894933000000004</c:v>
                </c:pt>
                <c:pt idx="200">
                  <c:v>7.8990532</c:v>
                </c:pt>
                <c:pt idx="201">
                  <c:v>7.8767659999999999</c:v>
                </c:pt>
                <c:pt idx="202">
                  <c:v>7.9232392000000003</c:v>
                </c:pt>
                <c:pt idx="203">
                  <c:v>7.9005920999999999</c:v>
                </c:pt>
                <c:pt idx="204">
                  <c:v>7.9359994999999994</c:v>
                </c:pt>
                <c:pt idx="205">
                  <c:v>7.9773889000000002</c:v>
                </c:pt>
                <c:pt idx="206">
                  <c:v>8.1175487000000004</c:v>
                </c:pt>
                <c:pt idx="207">
                  <c:v>8.3378431000000006</c:v>
                </c:pt>
                <c:pt idx="208">
                  <c:v>8.5345355000000005</c:v>
                </c:pt>
                <c:pt idx="209">
                  <c:v>8.714515500000001</c:v>
                </c:pt>
                <c:pt idx="210">
                  <c:v>8.8132284999999992</c:v>
                </c:pt>
                <c:pt idx="211">
                  <c:v>8.8218560000000004</c:v>
                </c:pt>
                <c:pt idx="212">
                  <c:v>8.8199856000000008</c:v>
                </c:pt>
                <c:pt idx="213">
                  <c:v>8.8209903000000001</c:v>
                </c:pt>
                <c:pt idx="214">
                  <c:v>8.8162207000000006</c:v>
                </c:pt>
                <c:pt idx="215">
                  <c:v>8.7578312</c:v>
                </c:pt>
                <c:pt idx="216">
                  <c:v>8.6809574000000005</c:v>
                </c:pt>
                <c:pt idx="217">
                  <c:v>8.6983835000000003</c:v>
                </c:pt>
                <c:pt idx="218">
                  <c:v>8.6426225999999993</c:v>
                </c:pt>
                <c:pt idx="219">
                  <c:v>8.5324118000000002</c:v>
                </c:pt>
                <c:pt idx="220">
                  <c:v>8.4274719000000005</c:v>
                </c:pt>
                <c:pt idx="221">
                  <c:v>8.3226540999999994</c:v>
                </c:pt>
                <c:pt idx="222">
                  <c:v>8.2187578999999999</c:v>
                </c:pt>
                <c:pt idx="223">
                  <c:v>8.1206718000000002</c:v>
                </c:pt>
                <c:pt idx="224">
                  <c:v>8.0259827000000001</c:v>
                </c:pt>
                <c:pt idx="225">
                  <c:v>7.9352836999999994</c:v>
                </c:pt>
                <c:pt idx="226">
                  <c:v>7.9128209999999992</c:v>
                </c:pt>
                <c:pt idx="227">
                  <c:v>8.0360177000000004</c:v>
                </c:pt>
                <c:pt idx="228">
                  <c:v>8.0594754000000002</c:v>
                </c:pt>
                <c:pt idx="229">
                  <c:v>8.0073057999999993</c:v>
                </c:pt>
                <c:pt idx="230">
                  <c:v>8.0527042000000009</c:v>
                </c:pt>
                <c:pt idx="231">
                  <c:v>8.2530435999999998</c:v>
                </c:pt>
                <c:pt idx="232">
                  <c:v>8.4789619999999992</c:v>
                </c:pt>
                <c:pt idx="233">
                  <c:v>8.6437235999999995</c:v>
                </c:pt>
                <c:pt idx="234">
                  <c:v>8.6717924000000011</c:v>
                </c:pt>
                <c:pt idx="235">
                  <c:v>8.6586230000000004</c:v>
                </c:pt>
                <c:pt idx="236">
                  <c:v>8.572162800000001</c:v>
                </c:pt>
                <c:pt idx="237">
                  <c:v>8.4701693999999996</c:v>
                </c:pt>
                <c:pt idx="238">
                  <c:v>8.3667566000000004</c:v>
                </c:pt>
                <c:pt idx="239">
                  <c:v>8.2664843000000001</c:v>
                </c:pt>
                <c:pt idx="240">
                  <c:v>8.1835605000000005</c:v>
                </c:pt>
                <c:pt idx="241">
                  <c:v>8.1719703999999993</c:v>
                </c:pt>
                <c:pt idx="242">
                  <c:v>8.1657831999999999</c:v>
                </c:pt>
                <c:pt idx="243">
                  <c:v>8.1081441000000005</c:v>
                </c:pt>
                <c:pt idx="244">
                  <c:v>8.0740152999999992</c:v>
                </c:pt>
                <c:pt idx="245">
                  <c:v>8.0401364999999991</c:v>
                </c:pt>
                <c:pt idx="246">
                  <c:v>7.9595001999999999</c:v>
                </c:pt>
                <c:pt idx="247">
                  <c:v>7.9342140000000008</c:v>
                </c:pt>
                <c:pt idx="248">
                  <c:v>7.9560070999999999</c:v>
                </c:pt>
                <c:pt idx="249">
                  <c:v>7.9800047999999997</c:v>
                </c:pt>
                <c:pt idx="250">
                  <c:v>8.0853113000000008</c:v>
                </c:pt>
                <c:pt idx="251">
                  <c:v>8.2702288999999993</c:v>
                </c:pt>
                <c:pt idx="252">
                  <c:v>8.4423414000000001</c:v>
                </c:pt>
                <c:pt idx="253">
                  <c:v>8.4600629000000005</c:v>
                </c:pt>
                <c:pt idx="254">
                  <c:v>8.3888718999999998</c:v>
                </c:pt>
                <c:pt idx="255">
                  <c:v>8.3780543999999999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D1-BD4A-8927-D7B5A134AA1C}"/>
            </c:ext>
          </c:extLst>
        </c:ser>
        <c:ser>
          <c:idx val="2"/>
          <c:order val="2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H'!$W$7:$W$262</c:f>
              <c:numCache>
                <c:formatCode>0.00</c:formatCode>
                <c:ptCount val="256"/>
                <c:pt idx="0">
                  <c:v>6.4287825000000005</c:v>
                </c:pt>
                <c:pt idx="1">
                  <c:v>6.3767145000000003</c:v>
                </c:pt>
                <c:pt idx="2">
                  <c:v>6.3235425999999997</c:v>
                </c:pt>
                <c:pt idx="3">
                  <c:v>6.2694780999999997</c:v>
                </c:pt>
                <c:pt idx="4">
                  <c:v>6.2539895999999997</c:v>
                </c:pt>
                <c:pt idx="5">
                  <c:v>6.3747984999999998</c:v>
                </c:pt>
                <c:pt idx="6">
                  <c:v>6.5920550999999996</c:v>
                </c:pt>
                <c:pt idx="7">
                  <c:v>6.8122465000000005</c:v>
                </c:pt>
                <c:pt idx="8">
                  <c:v>6.9705341000000001</c:v>
                </c:pt>
                <c:pt idx="9">
                  <c:v>7.0598571000000003</c:v>
                </c:pt>
                <c:pt idx="10">
                  <c:v>7.1490934999999993</c:v>
                </c:pt>
                <c:pt idx="11">
                  <c:v>7.2227660999999994</c:v>
                </c:pt>
                <c:pt idx="12">
                  <c:v>7.3160159</c:v>
                </c:pt>
                <c:pt idx="13">
                  <c:v>7.3520468999999995</c:v>
                </c:pt>
                <c:pt idx="14">
                  <c:v>7.4078436999999999</c:v>
                </c:pt>
                <c:pt idx="15">
                  <c:v>7.4521996999999995</c:v>
                </c:pt>
                <c:pt idx="16">
                  <c:v>7.5124523999999999</c:v>
                </c:pt>
                <c:pt idx="17">
                  <c:v>7.5840303000000002</c:v>
                </c:pt>
                <c:pt idx="18">
                  <c:v>7.6177593000000003</c:v>
                </c:pt>
                <c:pt idx="19">
                  <c:v>7.6312702999999997</c:v>
                </c:pt>
                <c:pt idx="20">
                  <c:v>7.6348872999999999</c:v>
                </c:pt>
                <c:pt idx="21">
                  <c:v>7.6068183000000005</c:v>
                </c:pt>
                <c:pt idx="22">
                  <c:v>7.6117848000000006</c:v>
                </c:pt>
                <c:pt idx="23">
                  <c:v>7.6698408999999996</c:v>
                </c:pt>
                <c:pt idx="24">
                  <c:v>7.6426330999999994</c:v>
                </c:pt>
                <c:pt idx="25">
                  <c:v>7.5393594000000004</c:v>
                </c:pt>
                <c:pt idx="26">
                  <c:v>7.4346912999999999</c:v>
                </c:pt>
                <c:pt idx="27">
                  <c:v>7.3359743999999996</c:v>
                </c:pt>
                <c:pt idx="28">
                  <c:v>7.2347315000000005</c:v>
                </c:pt>
                <c:pt idx="29">
                  <c:v>7.1437568999999996</c:v>
                </c:pt>
                <c:pt idx="30">
                  <c:v>7.1963879999999998</c:v>
                </c:pt>
                <c:pt idx="31">
                  <c:v>7.2735591999999993</c:v>
                </c:pt>
                <c:pt idx="32">
                  <c:v>7.2745775000000004</c:v>
                </c:pt>
                <c:pt idx="33">
                  <c:v>7.2233485999999996</c:v>
                </c:pt>
                <c:pt idx="34">
                  <c:v>7.1501187000000002</c:v>
                </c:pt>
                <c:pt idx="35">
                  <c:v>7.1072722000000006</c:v>
                </c:pt>
                <c:pt idx="36">
                  <c:v>7.0746596000000004</c:v>
                </c:pt>
                <c:pt idx="37">
                  <c:v>7.1873047999999997</c:v>
                </c:pt>
                <c:pt idx="38">
                  <c:v>7.4154008000000005</c:v>
                </c:pt>
                <c:pt idx="39">
                  <c:v>7.6036954999999997</c:v>
                </c:pt>
                <c:pt idx="40">
                  <c:v>7.7198167</c:v>
                </c:pt>
                <c:pt idx="41">
                  <c:v>7.7640019999999996</c:v>
                </c:pt>
                <c:pt idx="42">
                  <c:v>7.7492572000000006</c:v>
                </c:pt>
                <c:pt idx="43">
                  <c:v>7.6951136</c:v>
                </c:pt>
                <c:pt idx="44">
                  <c:v>7.6272511000000005</c:v>
                </c:pt>
                <c:pt idx="45">
                  <c:v>7.6136344000000005</c:v>
                </c:pt>
                <c:pt idx="46">
                  <c:v>7.5719206999999997</c:v>
                </c:pt>
                <c:pt idx="47">
                  <c:v>7.4702771000000006</c:v>
                </c:pt>
                <c:pt idx="48">
                  <c:v>7.3722677000000001</c:v>
                </c:pt>
                <c:pt idx="49">
                  <c:v>7.2719727000000001</c:v>
                </c:pt>
                <c:pt idx="50">
                  <c:v>7.1743633999999998</c:v>
                </c:pt>
                <c:pt idx="51">
                  <c:v>7.0808492000000003</c:v>
                </c:pt>
                <c:pt idx="52">
                  <c:v>6.9832057000000001</c:v>
                </c:pt>
                <c:pt idx="53">
                  <c:v>6.8877272000000005</c:v>
                </c:pt>
                <c:pt idx="54">
                  <c:v>6.7964133000000002</c:v>
                </c:pt>
                <c:pt idx="55">
                  <c:v>6.7012152999999994</c:v>
                </c:pt>
                <c:pt idx="56">
                  <c:v>6.6149312</c:v>
                </c:pt>
                <c:pt idx="57">
                  <c:v>6.5693956</c:v>
                </c:pt>
                <c:pt idx="58">
                  <c:v>6.5711902999999996</c:v>
                </c:pt>
                <c:pt idx="59">
                  <c:v>6.6150172999999999</c:v>
                </c:pt>
                <c:pt idx="60">
                  <c:v>6.6478643999999996</c:v>
                </c:pt>
                <c:pt idx="61">
                  <c:v>6.6686680999999997</c:v>
                </c:pt>
                <c:pt idx="62">
                  <c:v>6.8423736999999996</c:v>
                </c:pt>
                <c:pt idx="63">
                  <c:v>7.0772785999999996</c:v>
                </c:pt>
                <c:pt idx="64">
                  <c:v>7.3013598000000002</c:v>
                </c:pt>
                <c:pt idx="65">
                  <c:v>7.4723250999999999</c:v>
                </c:pt>
                <c:pt idx="66">
                  <c:v>7.5025718000000001</c:v>
                </c:pt>
                <c:pt idx="67">
                  <c:v>7.4773873000000002</c:v>
                </c:pt>
                <c:pt idx="68">
                  <c:v>7.4948894999999993</c:v>
                </c:pt>
                <c:pt idx="69">
                  <c:v>7.5164799000000002</c:v>
                </c:pt>
                <c:pt idx="70">
                  <c:v>7.5010997000000001</c:v>
                </c:pt>
                <c:pt idx="71">
                  <c:v>7.4877330000000004</c:v>
                </c:pt>
                <c:pt idx="72">
                  <c:v>7.4971695</c:v>
                </c:pt>
                <c:pt idx="73">
                  <c:v>7.5331508999999999</c:v>
                </c:pt>
                <c:pt idx="74">
                  <c:v>7.6848729999999996</c:v>
                </c:pt>
                <c:pt idx="75">
                  <c:v>7.8476851999999999</c:v>
                </c:pt>
                <c:pt idx="76">
                  <c:v>7.9934438999999999</c:v>
                </c:pt>
                <c:pt idx="77">
                  <c:v>8.0610058000000002</c:v>
                </c:pt>
                <c:pt idx="78">
                  <c:v>8.0875131000000007</c:v>
                </c:pt>
                <c:pt idx="79">
                  <c:v>8.0838383</c:v>
                </c:pt>
                <c:pt idx="80">
                  <c:v>8.0790518000000002</c:v>
                </c:pt>
                <c:pt idx="81">
                  <c:v>8.0745263999999999</c:v>
                </c:pt>
                <c:pt idx="82">
                  <c:v>8.053094999999999</c:v>
                </c:pt>
                <c:pt idx="83">
                  <c:v>8.0389929999999996</c:v>
                </c:pt>
                <c:pt idx="84">
                  <c:v>8.0460948999999999</c:v>
                </c:pt>
                <c:pt idx="85">
                  <c:v>8.0495699999999992</c:v>
                </c:pt>
                <c:pt idx="86">
                  <c:v>8.0507328999999999</c:v>
                </c:pt>
                <c:pt idx="87">
                  <c:v>8.0427584000000003</c:v>
                </c:pt>
                <c:pt idx="88">
                  <c:v>8.0359152999999992</c:v>
                </c:pt>
                <c:pt idx="89">
                  <c:v>8.0217206000000001</c:v>
                </c:pt>
                <c:pt idx="90">
                  <c:v>8.0159006999999995</c:v>
                </c:pt>
                <c:pt idx="91">
                  <c:v>8.0120974999999994</c:v>
                </c:pt>
                <c:pt idx="92">
                  <c:v>8.0093434999999999</c:v>
                </c:pt>
                <c:pt idx="93">
                  <c:v>8.0071852000000003</c:v>
                </c:pt>
                <c:pt idx="94">
                  <c:v>8.0023486999999989</c:v>
                </c:pt>
                <c:pt idx="95">
                  <c:v>7.9980400999999999</c:v>
                </c:pt>
                <c:pt idx="96">
                  <c:v>7.9944442999999996</c:v>
                </c:pt>
                <c:pt idx="97">
                  <c:v>7.9922804999999997</c:v>
                </c:pt>
                <c:pt idx="98">
                  <c:v>7.9927723999999998</c:v>
                </c:pt>
                <c:pt idx="99">
                  <c:v>7.9954034000000007</c:v>
                </c:pt>
                <c:pt idx="100">
                  <c:v>8.0052582999999995</c:v>
                </c:pt>
                <c:pt idx="101">
                  <c:v>8.041895199999999</c:v>
                </c:pt>
                <c:pt idx="102">
                  <c:v>8.0249033000000001</c:v>
                </c:pt>
                <c:pt idx="103">
                  <c:v>7.9532498</c:v>
                </c:pt>
                <c:pt idx="104">
                  <c:v>7.8906893</c:v>
                </c:pt>
                <c:pt idx="105">
                  <c:v>7.8760883000000002</c:v>
                </c:pt>
                <c:pt idx="106">
                  <c:v>7.8741515999999994</c:v>
                </c:pt>
                <c:pt idx="107">
                  <c:v>7.8727076</c:v>
                </c:pt>
                <c:pt idx="108">
                  <c:v>7.8704301999999995</c:v>
                </c:pt>
                <c:pt idx="109">
                  <c:v>7.8815678</c:v>
                </c:pt>
                <c:pt idx="110">
                  <c:v>7.9512783999999996</c:v>
                </c:pt>
                <c:pt idx="111">
                  <c:v>7.9884953999999997</c:v>
                </c:pt>
                <c:pt idx="112">
                  <c:v>7.9452810999999999</c:v>
                </c:pt>
                <c:pt idx="113">
                  <c:v>7.9189442000000003</c:v>
                </c:pt>
                <c:pt idx="114">
                  <c:v>7.9387825999999997</c:v>
                </c:pt>
                <c:pt idx="115">
                  <c:v>7.9983547999999995</c:v>
                </c:pt>
                <c:pt idx="116">
                  <c:v>8.1690737000000002</c:v>
                </c:pt>
                <c:pt idx="117">
                  <c:v>8.2800623000000009</c:v>
                </c:pt>
                <c:pt idx="118">
                  <c:v>8.3405959999999997</c:v>
                </c:pt>
                <c:pt idx="119">
                  <c:v>8.3661832</c:v>
                </c:pt>
                <c:pt idx="120">
                  <c:v>8.3385104999999999</c:v>
                </c:pt>
                <c:pt idx="121">
                  <c:v>8.2383118</c:v>
                </c:pt>
                <c:pt idx="122">
                  <c:v>8.1396079999999991</c:v>
                </c:pt>
                <c:pt idx="123">
                  <c:v>8.0534749999999988</c:v>
                </c:pt>
                <c:pt idx="124">
                  <c:v>8.0015420000000006</c:v>
                </c:pt>
                <c:pt idx="125">
                  <c:v>8.0395658000000001</c:v>
                </c:pt>
                <c:pt idx="126">
                  <c:v>8.1112016000000011</c:v>
                </c:pt>
                <c:pt idx="127">
                  <c:v>8.2261488000000007</c:v>
                </c:pt>
                <c:pt idx="128">
                  <c:v>8.3456759999999992</c:v>
                </c:pt>
                <c:pt idx="129">
                  <c:v>8.412780399999999</c:v>
                </c:pt>
                <c:pt idx="130">
                  <c:v>8.3179538999999991</c:v>
                </c:pt>
                <c:pt idx="131">
                  <c:v>8.2316904999999991</c:v>
                </c:pt>
                <c:pt idx="132">
                  <c:v>8.1950192000000008</c:v>
                </c:pt>
                <c:pt idx="133">
                  <c:v>8.1680379999999992</c:v>
                </c:pt>
                <c:pt idx="134">
                  <c:v>8.198261500000001</c:v>
                </c:pt>
                <c:pt idx="135">
                  <c:v>8.2137914999999992</c:v>
                </c:pt>
                <c:pt idx="136">
                  <c:v>8.2358911999999993</c:v>
                </c:pt>
                <c:pt idx="137">
                  <c:v>8.2756465000000006</c:v>
                </c:pt>
                <c:pt idx="138">
                  <c:v>8.2475421999999998</c:v>
                </c:pt>
                <c:pt idx="139">
                  <c:v>8.1457151999999997</c:v>
                </c:pt>
                <c:pt idx="140">
                  <c:v>8.0433813999999995</c:v>
                </c:pt>
                <c:pt idx="141">
                  <c:v>7.9438848000000002</c:v>
                </c:pt>
                <c:pt idx="142">
                  <c:v>7.8676481000000003</c:v>
                </c:pt>
                <c:pt idx="143">
                  <c:v>7.9144625</c:v>
                </c:pt>
                <c:pt idx="144">
                  <c:v>7.9879124000000008</c:v>
                </c:pt>
                <c:pt idx="145">
                  <c:v>8.1449821999999994</c:v>
                </c:pt>
                <c:pt idx="146">
                  <c:v>8.2986561999999999</c:v>
                </c:pt>
                <c:pt idx="147">
                  <c:v>8.3980680999999997</c:v>
                </c:pt>
                <c:pt idx="148">
                  <c:v>8.3539989000000006</c:v>
                </c:pt>
                <c:pt idx="149">
                  <c:v>8.2588472999999993</c:v>
                </c:pt>
                <c:pt idx="150">
                  <c:v>8.1963670000000004</c:v>
                </c:pt>
                <c:pt idx="151">
                  <c:v>8.1878232999999998</c:v>
                </c:pt>
                <c:pt idx="152">
                  <c:v>8.2082920000000001</c:v>
                </c:pt>
                <c:pt idx="153">
                  <c:v>8.2751166999999999</c:v>
                </c:pt>
                <c:pt idx="154">
                  <c:v>8.3972975999999999</c:v>
                </c:pt>
                <c:pt idx="155">
                  <c:v>8.5325300000000013</c:v>
                </c:pt>
                <c:pt idx="156">
                  <c:v>8.6329911000000017</c:v>
                </c:pt>
                <c:pt idx="157">
                  <c:v>8.6064240000000005</c:v>
                </c:pt>
                <c:pt idx="158">
                  <c:v>8.5152479999999997</c:v>
                </c:pt>
                <c:pt idx="159">
                  <c:v>8.4280073000000009</c:v>
                </c:pt>
                <c:pt idx="160">
                  <c:v>8.3907772000000005</c:v>
                </c:pt>
                <c:pt idx="161">
                  <c:v>8.4321200999999988</c:v>
                </c:pt>
                <c:pt idx="162">
                  <c:v>8.4650844999999997</c:v>
                </c:pt>
                <c:pt idx="163">
                  <c:v>8.4653677999999992</c:v>
                </c:pt>
                <c:pt idx="164">
                  <c:v>8.4720031000000002</c:v>
                </c:pt>
                <c:pt idx="165">
                  <c:v>8.5733534000000002</c:v>
                </c:pt>
                <c:pt idx="166">
                  <c:v>8.6389229000000007</c:v>
                </c:pt>
                <c:pt idx="167">
                  <c:v>8.6433394999999997</c:v>
                </c:pt>
                <c:pt idx="168">
                  <c:v>8.6625321</c:v>
                </c:pt>
                <c:pt idx="169">
                  <c:v>8.7339926000000006</c:v>
                </c:pt>
                <c:pt idx="170">
                  <c:v>8.8008319999999998</c:v>
                </c:pt>
                <c:pt idx="171">
                  <c:v>8.8029490999999993</c:v>
                </c:pt>
                <c:pt idx="172">
                  <c:v>8.7306960999999994</c:v>
                </c:pt>
                <c:pt idx="173">
                  <c:v>8.6860058000000002</c:v>
                </c:pt>
                <c:pt idx="174">
                  <c:v>8.6815262000000004</c:v>
                </c:pt>
                <c:pt idx="175">
                  <c:v>8.6883412</c:v>
                </c:pt>
                <c:pt idx="176">
                  <c:v>8.6398624999999996</c:v>
                </c:pt>
                <c:pt idx="177">
                  <c:v>8.5580689999999997</c:v>
                </c:pt>
                <c:pt idx="178">
                  <c:v>8.5053741000000009</c:v>
                </c:pt>
                <c:pt idx="179">
                  <c:v>8.4790714000000005</c:v>
                </c:pt>
                <c:pt idx="180">
                  <c:v>8.4699103999999998</c:v>
                </c:pt>
                <c:pt idx="181">
                  <c:v>8.4723383999999999</c:v>
                </c:pt>
                <c:pt idx="182">
                  <c:v>8.4783869999999997</c:v>
                </c:pt>
                <c:pt idx="183">
                  <c:v>8.4824719000000002</c:v>
                </c:pt>
                <c:pt idx="184">
                  <c:v>8.4807142999999989</c:v>
                </c:pt>
                <c:pt idx="185">
                  <c:v>8.4786222000000002</c:v>
                </c:pt>
                <c:pt idx="186">
                  <c:v>8.4761477999999997</c:v>
                </c:pt>
                <c:pt idx="187">
                  <c:v>8.4671778999999994</c:v>
                </c:pt>
                <c:pt idx="188">
                  <c:v>8.3850095000000007</c:v>
                </c:pt>
                <c:pt idx="189">
                  <c:v>8.279975499999999</c:v>
                </c:pt>
                <c:pt idx="190">
                  <c:v>8.1808478000000004</c:v>
                </c:pt>
                <c:pt idx="191">
                  <c:v>8.083854800000001</c:v>
                </c:pt>
                <c:pt idx="192">
                  <c:v>7.9881618000000003</c:v>
                </c:pt>
                <c:pt idx="193">
                  <c:v>7.8924266999999997</c:v>
                </c:pt>
                <c:pt idx="194">
                  <c:v>7.7979935000000005</c:v>
                </c:pt>
                <c:pt idx="195">
                  <c:v>7.7023218</c:v>
                </c:pt>
                <c:pt idx="196">
                  <c:v>7.6072226999999994</c:v>
                </c:pt>
                <c:pt idx="197">
                  <c:v>7.5119965999999998</c:v>
                </c:pt>
                <c:pt idx="198">
                  <c:v>7.4179481999999997</c:v>
                </c:pt>
                <c:pt idx="199">
                  <c:v>7.3408365</c:v>
                </c:pt>
                <c:pt idx="200">
                  <c:v>7.3169856000000006</c:v>
                </c:pt>
                <c:pt idx="201">
                  <c:v>7.3861685000000001</c:v>
                </c:pt>
                <c:pt idx="202">
                  <c:v>7.4728785000000002</c:v>
                </c:pt>
                <c:pt idx="203">
                  <c:v>7.4935030999999999</c:v>
                </c:pt>
                <c:pt idx="204">
                  <c:v>7.5158781999999995</c:v>
                </c:pt>
                <c:pt idx="205">
                  <c:v>7.6772682999999997</c:v>
                </c:pt>
                <c:pt idx="206">
                  <c:v>7.9022278000000004</c:v>
                </c:pt>
                <c:pt idx="207">
                  <c:v>8.1065769999999997</c:v>
                </c:pt>
                <c:pt idx="208">
                  <c:v>8.2809536000000001</c:v>
                </c:pt>
                <c:pt idx="209">
                  <c:v>8.3715434000000002</c:v>
                </c:pt>
                <c:pt idx="210">
                  <c:v>8.3825307999999996</c:v>
                </c:pt>
                <c:pt idx="211">
                  <c:v>8.3812594999999988</c:v>
                </c:pt>
                <c:pt idx="212">
                  <c:v>8.3688409999999998</c:v>
                </c:pt>
                <c:pt idx="213">
                  <c:v>8.3526793999999995</c:v>
                </c:pt>
                <c:pt idx="214">
                  <c:v>8.2939852999999992</c:v>
                </c:pt>
                <c:pt idx="215">
                  <c:v>8.1977471000000008</c:v>
                </c:pt>
                <c:pt idx="216">
                  <c:v>8.0939756000000003</c:v>
                </c:pt>
                <c:pt idx="217">
                  <c:v>7.9953965999999994</c:v>
                </c:pt>
                <c:pt idx="218">
                  <c:v>7.8995741000000006</c:v>
                </c:pt>
                <c:pt idx="219">
                  <c:v>7.8053995999999994</c:v>
                </c:pt>
                <c:pt idx="220">
                  <c:v>7.7132237999999997</c:v>
                </c:pt>
                <c:pt idx="221">
                  <c:v>7.6218787999999993</c:v>
                </c:pt>
                <c:pt idx="222">
                  <c:v>7.5291498000000008</c:v>
                </c:pt>
                <c:pt idx="223">
                  <c:v>7.4412538999999995</c:v>
                </c:pt>
                <c:pt idx="224">
                  <c:v>7.3686860999999997</c:v>
                </c:pt>
                <c:pt idx="225">
                  <c:v>7.4468078000000002</c:v>
                </c:pt>
                <c:pt idx="226">
                  <c:v>7.5960469000000002</c:v>
                </c:pt>
                <c:pt idx="227">
                  <c:v>7.6076230000000002</c:v>
                </c:pt>
                <c:pt idx="228">
                  <c:v>7.5686751000000001</c:v>
                </c:pt>
                <c:pt idx="229">
                  <c:v>7.6084753999999997</c:v>
                </c:pt>
                <c:pt idx="230">
                  <c:v>7.7936005000000002</c:v>
                </c:pt>
                <c:pt idx="231">
                  <c:v>8.0203413000000001</c:v>
                </c:pt>
                <c:pt idx="232">
                  <c:v>8.1940014000000012</c:v>
                </c:pt>
                <c:pt idx="233">
                  <c:v>8.2128095999999999</c:v>
                </c:pt>
                <c:pt idx="234">
                  <c:v>8.1311816999999991</c:v>
                </c:pt>
                <c:pt idx="235">
                  <c:v>8.0262774999999991</c:v>
                </c:pt>
                <c:pt idx="236">
                  <c:v>7.9243892000000002</c:v>
                </c:pt>
                <c:pt idx="237">
                  <c:v>7.8232911000000005</c:v>
                </c:pt>
                <c:pt idx="238">
                  <c:v>7.7261546000000001</c:v>
                </c:pt>
                <c:pt idx="239">
                  <c:v>7.6328192000000001</c:v>
                </c:pt>
                <c:pt idx="240">
                  <c:v>7.5451202999999998</c:v>
                </c:pt>
                <c:pt idx="241">
                  <c:v>7.5051246999999996</c:v>
                </c:pt>
                <c:pt idx="242">
                  <c:v>7.6120558000000003</c:v>
                </c:pt>
                <c:pt idx="243">
                  <c:v>7.6226219000000004</c:v>
                </c:pt>
                <c:pt idx="244">
                  <c:v>7.5727614000000001</c:v>
                </c:pt>
                <c:pt idx="245">
                  <c:v>7.5098529000000003</c:v>
                </c:pt>
                <c:pt idx="246">
                  <c:v>7.4988266000000001</c:v>
                </c:pt>
                <c:pt idx="247">
                  <c:v>7.5126762999999999</c:v>
                </c:pt>
                <c:pt idx="248">
                  <c:v>7.5432614000000004</c:v>
                </c:pt>
                <c:pt idx="249">
                  <c:v>7.6212315000000004</c:v>
                </c:pt>
                <c:pt idx="250">
                  <c:v>7.7449454000000006</c:v>
                </c:pt>
                <c:pt idx="251">
                  <c:v>7.8838507</c:v>
                </c:pt>
                <c:pt idx="252">
                  <c:v>7.9720187999999998</c:v>
                </c:pt>
                <c:pt idx="253">
                  <c:v>7.9319086999999993</c:v>
                </c:pt>
                <c:pt idx="254">
                  <c:v>7.8955412000000003</c:v>
                </c:pt>
                <c:pt idx="255">
                  <c:v>7.8884965999999999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D1-BD4A-8927-D7B5A134AA1C}"/>
            </c:ext>
          </c:extLst>
        </c:ser>
        <c:ser>
          <c:idx val="3"/>
          <c:order val="3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H'!$Y$7:$Y$262</c:f>
              <c:numCache>
                <c:formatCode>0.00</c:formatCode>
                <c:ptCount val="256"/>
                <c:pt idx="0">
                  <c:v>5.8639710000000003</c:v>
                </c:pt>
                <c:pt idx="1">
                  <c:v>5.8075687000000009</c:v>
                </c:pt>
                <c:pt idx="2">
                  <c:v>5.7434249000000008</c:v>
                </c:pt>
                <c:pt idx="3">
                  <c:v>5.6853636999999999</c:v>
                </c:pt>
                <c:pt idx="4">
                  <c:v>5.6434767000000008</c:v>
                </c:pt>
                <c:pt idx="5">
                  <c:v>5.7146708000000004</c:v>
                </c:pt>
                <c:pt idx="6">
                  <c:v>5.8424054000000005</c:v>
                </c:pt>
                <c:pt idx="7">
                  <c:v>5.9930879000000008</c:v>
                </c:pt>
                <c:pt idx="8">
                  <c:v>6.2095732000000003</c:v>
                </c:pt>
                <c:pt idx="9">
                  <c:v>6.4228788000000003</c:v>
                </c:pt>
                <c:pt idx="10">
                  <c:v>6.6020389999999995</c:v>
                </c:pt>
                <c:pt idx="11">
                  <c:v>6.7257646000000006</c:v>
                </c:pt>
                <c:pt idx="12">
                  <c:v>6.7787109000000001</c:v>
                </c:pt>
                <c:pt idx="13">
                  <c:v>6.8244686000000003</c:v>
                </c:pt>
                <c:pt idx="14">
                  <c:v>6.8725764000000007</c:v>
                </c:pt>
                <c:pt idx="15">
                  <c:v>6.9381026000000006</c:v>
                </c:pt>
                <c:pt idx="16">
                  <c:v>7.0027993000000004</c:v>
                </c:pt>
                <c:pt idx="17">
                  <c:v>7.0394332000000004</c:v>
                </c:pt>
                <c:pt idx="18">
                  <c:v>7.0532573000000003</c:v>
                </c:pt>
                <c:pt idx="19">
                  <c:v>6.9845516000000005</c:v>
                </c:pt>
                <c:pt idx="20">
                  <c:v>6.9692068000000003</c:v>
                </c:pt>
                <c:pt idx="21">
                  <c:v>7.0457923000000005</c:v>
                </c:pt>
                <c:pt idx="22">
                  <c:v>7.0926559000000005</c:v>
                </c:pt>
                <c:pt idx="23">
                  <c:v>7.0630724000000003</c:v>
                </c:pt>
                <c:pt idx="24">
                  <c:v>6.9669950000000007</c:v>
                </c:pt>
                <c:pt idx="25">
                  <c:v>6.8754795000000009</c:v>
                </c:pt>
                <c:pt idx="26">
                  <c:v>6.7809227000000005</c:v>
                </c:pt>
                <c:pt idx="27">
                  <c:v>6.6841541000000007</c:v>
                </c:pt>
                <c:pt idx="28">
                  <c:v>6.5887679000000006</c:v>
                </c:pt>
                <c:pt idx="29">
                  <c:v>6.5557283000000002</c:v>
                </c:pt>
                <c:pt idx="30">
                  <c:v>6.6888543000000009</c:v>
                </c:pt>
                <c:pt idx="31">
                  <c:v>6.7359944000000009</c:v>
                </c:pt>
                <c:pt idx="32">
                  <c:v>6.6974252000000005</c:v>
                </c:pt>
                <c:pt idx="33">
                  <c:v>6.6231898999999999</c:v>
                </c:pt>
                <c:pt idx="34">
                  <c:v>6.5477103999999997</c:v>
                </c:pt>
                <c:pt idx="35">
                  <c:v>6.4519093999999999</c:v>
                </c:pt>
                <c:pt idx="36">
                  <c:v>6.5247624000000002</c:v>
                </c:pt>
                <c:pt idx="37">
                  <c:v>6.7517539000000006</c:v>
                </c:pt>
                <c:pt idx="38">
                  <c:v>6.9786072000000008</c:v>
                </c:pt>
                <c:pt idx="39">
                  <c:v>7.1353724000000005</c:v>
                </c:pt>
                <c:pt idx="40">
                  <c:v>7.1989632000000006</c:v>
                </c:pt>
                <c:pt idx="41">
                  <c:v>7.1883186000000006</c:v>
                </c:pt>
                <c:pt idx="42">
                  <c:v>7.1034386999999999</c:v>
                </c:pt>
                <c:pt idx="43">
                  <c:v>7.0077759999999998</c:v>
                </c:pt>
                <c:pt idx="44">
                  <c:v>6.9150164000000007</c:v>
                </c:pt>
                <c:pt idx="45">
                  <c:v>6.8241921000000003</c:v>
                </c:pt>
                <c:pt idx="46">
                  <c:v>6.7283912000000008</c:v>
                </c:pt>
                <c:pt idx="47">
                  <c:v>6.6365992000000009</c:v>
                </c:pt>
                <c:pt idx="48">
                  <c:v>6.5449455000000007</c:v>
                </c:pt>
                <c:pt idx="49">
                  <c:v>6.4524623999999999</c:v>
                </c:pt>
                <c:pt idx="50">
                  <c:v>6.3601175000000003</c:v>
                </c:pt>
                <c:pt idx="51">
                  <c:v>6.2683255000000004</c:v>
                </c:pt>
                <c:pt idx="52">
                  <c:v>6.1747364999999999</c:v>
                </c:pt>
                <c:pt idx="53">
                  <c:v>6.0829445</c:v>
                </c:pt>
                <c:pt idx="54">
                  <c:v>5.9907377999999998</c:v>
                </c:pt>
                <c:pt idx="55">
                  <c:v>5.9311560000000005</c:v>
                </c:pt>
                <c:pt idx="56">
                  <c:v>5.9332296000000007</c:v>
                </c:pt>
                <c:pt idx="57">
                  <c:v>5.9612925000000008</c:v>
                </c:pt>
                <c:pt idx="58">
                  <c:v>6.0251598000000008</c:v>
                </c:pt>
                <c:pt idx="59">
                  <c:v>6.0941419999999997</c:v>
                </c:pt>
                <c:pt idx="60">
                  <c:v>6.1072749000000002</c:v>
                </c:pt>
                <c:pt idx="61">
                  <c:v>6.2293416000000006</c:v>
                </c:pt>
                <c:pt idx="62">
                  <c:v>6.4440296999999997</c:v>
                </c:pt>
                <c:pt idx="63">
                  <c:v>6.6699153000000004</c:v>
                </c:pt>
                <c:pt idx="64">
                  <c:v>6.8508726000000006</c:v>
                </c:pt>
                <c:pt idx="65">
                  <c:v>6.9256609000000005</c:v>
                </c:pt>
                <c:pt idx="66">
                  <c:v>6.9158457999999996</c:v>
                </c:pt>
                <c:pt idx="67">
                  <c:v>6.9220667000000002</c:v>
                </c:pt>
                <c:pt idx="68">
                  <c:v>6.9422498000000008</c:v>
                </c:pt>
                <c:pt idx="69">
                  <c:v>6.935614300000001</c:v>
                </c:pt>
                <c:pt idx="70">
                  <c:v>6.9202694999999999</c:v>
                </c:pt>
                <c:pt idx="71">
                  <c:v>6.9193019000000007</c:v>
                </c:pt>
                <c:pt idx="72">
                  <c:v>6.9398997000000007</c:v>
                </c:pt>
                <c:pt idx="73">
                  <c:v>7.0712286000000004</c:v>
                </c:pt>
                <c:pt idx="74">
                  <c:v>7.2408501000000003</c:v>
                </c:pt>
                <c:pt idx="75">
                  <c:v>7.3789528000000004</c:v>
                </c:pt>
                <c:pt idx="76">
                  <c:v>7.4609296000000001</c:v>
                </c:pt>
                <c:pt idx="77">
                  <c:v>7.4983929000000007</c:v>
                </c:pt>
                <c:pt idx="78">
                  <c:v>7.5048902000000002</c:v>
                </c:pt>
                <c:pt idx="79">
                  <c:v>7.497287</c:v>
                </c:pt>
                <c:pt idx="80">
                  <c:v>7.4917574</c:v>
                </c:pt>
                <c:pt idx="81">
                  <c:v>7.4779333000000001</c:v>
                </c:pt>
                <c:pt idx="82">
                  <c:v>7.4641092000000002</c:v>
                </c:pt>
                <c:pt idx="83">
                  <c:v>7.4641092000000002</c:v>
                </c:pt>
                <c:pt idx="84">
                  <c:v>7.4682564000000005</c:v>
                </c:pt>
                <c:pt idx="85">
                  <c:v>7.471850700000001</c:v>
                </c:pt>
                <c:pt idx="86">
                  <c:v>7.4674270000000007</c:v>
                </c:pt>
                <c:pt idx="87">
                  <c:v>7.4595472000000003</c:v>
                </c:pt>
                <c:pt idx="88">
                  <c:v>7.4464143000000007</c:v>
                </c:pt>
                <c:pt idx="89">
                  <c:v>7.4364610000000004</c:v>
                </c:pt>
                <c:pt idx="90">
                  <c:v>7.4334197</c:v>
                </c:pt>
                <c:pt idx="91">
                  <c:v>7.4320373000000011</c:v>
                </c:pt>
                <c:pt idx="92">
                  <c:v>7.4289960000000006</c:v>
                </c:pt>
                <c:pt idx="93">
                  <c:v>7.4260929000000004</c:v>
                </c:pt>
                <c:pt idx="94">
                  <c:v>7.4205633000000004</c:v>
                </c:pt>
                <c:pt idx="95">
                  <c:v>7.4182132000000003</c:v>
                </c:pt>
                <c:pt idx="96">
                  <c:v>7.4161396000000002</c:v>
                </c:pt>
                <c:pt idx="97">
                  <c:v>7.4150337000000004</c:v>
                </c:pt>
                <c:pt idx="98">
                  <c:v>7.4173837999999996</c:v>
                </c:pt>
                <c:pt idx="99">
                  <c:v>7.4237428000000012</c:v>
                </c:pt>
                <c:pt idx="100">
                  <c:v>7.4533263999999999</c:v>
                </c:pt>
                <c:pt idx="101">
                  <c:v>7.4504233000000006</c:v>
                </c:pt>
                <c:pt idx="102">
                  <c:v>7.3886297000000001</c:v>
                </c:pt>
                <c:pt idx="103">
                  <c:v>7.3247624000000009</c:v>
                </c:pt>
                <c:pt idx="104">
                  <c:v>7.3029203000000003</c:v>
                </c:pt>
                <c:pt idx="105">
                  <c:v>7.2965612000000002</c:v>
                </c:pt>
                <c:pt idx="106">
                  <c:v>7.2915846000000002</c:v>
                </c:pt>
                <c:pt idx="107">
                  <c:v>7.2882668000000006</c:v>
                </c:pt>
                <c:pt idx="108">
                  <c:v>7.2940728999999997</c:v>
                </c:pt>
                <c:pt idx="109">
                  <c:v>7.3535165000000005</c:v>
                </c:pt>
                <c:pt idx="110">
                  <c:v>7.3984448</c:v>
                </c:pt>
                <c:pt idx="111">
                  <c:v>7.3713495</c:v>
                </c:pt>
                <c:pt idx="112">
                  <c:v>7.3394159000000005</c:v>
                </c:pt>
                <c:pt idx="113">
                  <c:v>7.3489545000000005</c:v>
                </c:pt>
                <c:pt idx="114">
                  <c:v>7.3941593000000001</c:v>
                </c:pt>
                <c:pt idx="115">
                  <c:v>7.5419388000000005</c:v>
                </c:pt>
                <c:pt idx="116">
                  <c:v>7.6767237000000002</c:v>
                </c:pt>
                <c:pt idx="117">
                  <c:v>7.7434940000000001</c:v>
                </c:pt>
                <c:pt idx="118">
                  <c:v>7.7763953000000008</c:v>
                </c:pt>
                <c:pt idx="119">
                  <c:v>7.7499912999999996</c:v>
                </c:pt>
                <c:pt idx="120">
                  <c:v>7.6482460000000003</c:v>
                </c:pt>
                <c:pt idx="121">
                  <c:v>7.5593570999999997</c:v>
                </c:pt>
                <c:pt idx="122">
                  <c:v>7.4623120000000007</c:v>
                </c:pt>
                <c:pt idx="123">
                  <c:v>7.3790910000000007</c:v>
                </c:pt>
                <c:pt idx="124">
                  <c:v>7.4336962</c:v>
                </c:pt>
                <c:pt idx="125">
                  <c:v>7.5097287000000001</c:v>
                </c:pt>
                <c:pt idx="126">
                  <c:v>7.6252980000000008</c:v>
                </c:pt>
                <c:pt idx="127">
                  <c:v>7.7476412000000003</c:v>
                </c:pt>
                <c:pt idx="128">
                  <c:v>7.8145498</c:v>
                </c:pt>
                <c:pt idx="129">
                  <c:v>7.7455676000000002</c:v>
                </c:pt>
                <c:pt idx="130">
                  <c:v>7.6555727999999998</c:v>
                </c:pt>
                <c:pt idx="131">
                  <c:v>7.6199066000000002</c:v>
                </c:pt>
                <c:pt idx="132">
                  <c:v>7.5968204000000004</c:v>
                </c:pt>
                <c:pt idx="133">
                  <c:v>7.6121651999999997</c:v>
                </c:pt>
                <c:pt idx="134">
                  <c:v>7.6312424000000005</c:v>
                </c:pt>
                <c:pt idx="135">
                  <c:v>7.6503196000000004</c:v>
                </c:pt>
                <c:pt idx="136">
                  <c:v>7.6880594000000002</c:v>
                </c:pt>
                <c:pt idx="137">
                  <c:v>7.6662172999999996</c:v>
                </c:pt>
                <c:pt idx="138">
                  <c:v>7.5672369000000002</c:v>
                </c:pt>
                <c:pt idx="139">
                  <c:v>7.4750302000000008</c:v>
                </c:pt>
                <c:pt idx="140">
                  <c:v>7.3786763000000004</c:v>
                </c:pt>
                <c:pt idx="141">
                  <c:v>7.2850872000000004</c:v>
                </c:pt>
                <c:pt idx="142">
                  <c:v>7.3099706000000007</c:v>
                </c:pt>
                <c:pt idx="143">
                  <c:v>7.3554518000000009</c:v>
                </c:pt>
                <c:pt idx="144">
                  <c:v>7.5209261999999999</c:v>
                </c:pt>
                <c:pt idx="145">
                  <c:v>7.6926214000000002</c:v>
                </c:pt>
                <c:pt idx="146">
                  <c:v>7.801002200000001</c:v>
                </c:pt>
                <c:pt idx="147">
                  <c:v>7.7842751000000003</c:v>
                </c:pt>
                <c:pt idx="148">
                  <c:v>7.6898565000000003</c:v>
                </c:pt>
                <c:pt idx="149">
                  <c:v>7.6153446999999996</c:v>
                </c:pt>
                <c:pt idx="150">
                  <c:v>7.6063590000000003</c:v>
                </c:pt>
                <c:pt idx="151">
                  <c:v>7.6176948000000007</c:v>
                </c:pt>
                <c:pt idx="152">
                  <c:v>7.6789355000000006</c:v>
                </c:pt>
                <c:pt idx="153">
                  <c:v>7.7936753999999997</c:v>
                </c:pt>
                <c:pt idx="154">
                  <c:v>7.9287368000000003</c:v>
                </c:pt>
                <c:pt idx="155">
                  <c:v>8.0328322000000014</c:v>
                </c:pt>
                <c:pt idx="156">
                  <c:v>8.0302056000000004</c:v>
                </c:pt>
                <c:pt idx="157">
                  <c:v>7.9391048000000008</c:v>
                </c:pt>
                <c:pt idx="158">
                  <c:v>7.8495248000000002</c:v>
                </c:pt>
                <c:pt idx="159">
                  <c:v>7.8134439000000002</c:v>
                </c:pt>
                <c:pt idx="160">
                  <c:v>7.8404009000000006</c:v>
                </c:pt>
                <c:pt idx="161">
                  <c:v>7.8793848000000004</c:v>
                </c:pt>
                <c:pt idx="162">
                  <c:v>7.8861585999999999</c:v>
                </c:pt>
                <c:pt idx="163">
                  <c:v>7.8896145999999998</c:v>
                </c:pt>
                <c:pt idx="164">
                  <c:v>7.9778123000000001</c:v>
                </c:pt>
                <c:pt idx="165">
                  <c:v>8.0502505000000006</c:v>
                </c:pt>
                <c:pt idx="166">
                  <c:v>8.0647658</c:v>
                </c:pt>
                <c:pt idx="167">
                  <c:v>8.0787280999999993</c:v>
                </c:pt>
                <c:pt idx="168">
                  <c:v>8.1392775999999998</c:v>
                </c:pt>
                <c:pt idx="169">
                  <c:v>8.2082598000000004</c:v>
                </c:pt>
                <c:pt idx="170">
                  <c:v>8.2296872000000008</c:v>
                </c:pt>
                <c:pt idx="171">
                  <c:v>8.1795057</c:v>
                </c:pt>
                <c:pt idx="172">
                  <c:v>8.1265595000000008</c:v>
                </c:pt>
                <c:pt idx="173">
                  <c:v>8.1175738000000006</c:v>
                </c:pt>
                <c:pt idx="174">
                  <c:v>8.1217211000000002</c:v>
                </c:pt>
                <c:pt idx="175">
                  <c:v>8.0874373000000013</c:v>
                </c:pt>
                <c:pt idx="176">
                  <c:v>8.0089164999999998</c:v>
                </c:pt>
                <c:pt idx="177">
                  <c:v>7.9525142000000004</c:v>
                </c:pt>
                <c:pt idx="178">
                  <c:v>7.9274926000000008</c:v>
                </c:pt>
                <c:pt idx="179">
                  <c:v>7.9178158000000005</c:v>
                </c:pt>
                <c:pt idx="180">
                  <c:v>7.9168481000000002</c:v>
                </c:pt>
                <c:pt idx="181">
                  <c:v>7.9237601000000009</c:v>
                </c:pt>
                <c:pt idx="182">
                  <c:v>7.9299810000000006</c:v>
                </c:pt>
                <c:pt idx="183">
                  <c:v>7.9326075000000005</c:v>
                </c:pt>
                <c:pt idx="184">
                  <c:v>7.9344047</c:v>
                </c:pt>
                <c:pt idx="185">
                  <c:v>7.9350959000000003</c:v>
                </c:pt>
                <c:pt idx="186">
                  <c:v>7.8916882000000008</c:v>
                </c:pt>
                <c:pt idx="187">
                  <c:v>7.7990668000000003</c:v>
                </c:pt>
                <c:pt idx="188">
                  <c:v>7.7061690000000009</c:v>
                </c:pt>
                <c:pt idx="189">
                  <c:v>7.6146535000000011</c:v>
                </c:pt>
                <c:pt idx="190">
                  <c:v>7.5209261999999999</c:v>
                </c:pt>
                <c:pt idx="191">
                  <c:v>7.4266459000000005</c:v>
                </c:pt>
                <c:pt idx="192">
                  <c:v>7.3351304000000006</c:v>
                </c:pt>
                <c:pt idx="193">
                  <c:v>7.2418177999999997</c:v>
                </c:pt>
                <c:pt idx="194">
                  <c:v>7.1475375999999997</c:v>
                </c:pt>
                <c:pt idx="195">
                  <c:v>7.054916200000001</c:v>
                </c:pt>
                <c:pt idx="196">
                  <c:v>6.9613271000000001</c:v>
                </c:pt>
                <c:pt idx="197">
                  <c:v>6.8685673999999999</c:v>
                </c:pt>
                <c:pt idx="198">
                  <c:v>6.7820287000000006</c:v>
                </c:pt>
                <c:pt idx="199">
                  <c:v>6.7636426000000007</c:v>
                </c:pt>
                <c:pt idx="200">
                  <c:v>6.7810610000000002</c:v>
                </c:pt>
                <c:pt idx="201">
                  <c:v>6.8696733999999999</c:v>
                </c:pt>
                <c:pt idx="202">
                  <c:v>6.9580093000000005</c:v>
                </c:pt>
                <c:pt idx="203">
                  <c:v>6.9650596</c:v>
                </c:pt>
                <c:pt idx="204">
                  <c:v>7.0901676</c:v>
                </c:pt>
                <c:pt idx="205">
                  <c:v>7.2971142000000002</c:v>
                </c:pt>
                <c:pt idx="206">
                  <c:v>7.5151201000000007</c:v>
                </c:pt>
                <c:pt idx="207">
                  <c:v>7.7025747000000004</c:v>
                </c:pt>
                <c:pt idx="208">
                  <c:v>7.8160705000000004</c:v>
                </c:pt>
                <c:pt idx="209">
                  <c:v>7.8390184000000005</c:v>
                </c:pt>
                <c:pt idx="210">
                  <c:v>7.8445481000000008</c:v>
                </c:pt>
                <c:pt idx="211">
                  <c:v>7.8391567000000002</c:v>
                </c:pt>
                <c:pt idx="212">
                  <c:v>7.8021080999999999</c:v>
                </c:pt>
                <c:pt idx="213">
                  <c:v>7.7136340000000008</c:v>
                </c:pt>
                <c:pt idx="214">
                  <c:v>7.6204596000000002</c:v>
                </c:pt>
                <c:pt idx="215">
                  <c:v>7.5285294</c:v>
                </c:pt>
                <c:pt idx="216">
                  <c:v>7.4370139999999996</c:v>
                </c:pt>
                <c:pt idx="217">
                  <c:v>7.3414895000000007</c:v>
                </c:pt>
                <c:pt idx="218">
                  <c:v>7.2490064000000007</c:v>
                </c:pt>
                <c:pt idx="219">
                  <c:v>7.1574909000000009</c:v>
                </c:pt>
                <c:pt idx="220">
                  <c:v>7.0629341000000005</c:v>
                </c:pt>
                <c:pt idx="221">
                  <c:v>6.9705892</c:v>
                </c:pt>
                <c:pt idx="222">
                  <c:v>6.8779678000000004</c:v>
                </c:pt>
                <c:pt idx="223">
                  <c:v>6.7831346000000003</c:v>
                </c:pt>
                <c:pt idx="224">
                  <c:v>6.8499049000000003</c:v>
                </c:pt>
                <c:pt idx="225">
                  <c:v>7.0475893999999997</c:v>
                </c:pt>
                <c:pt idx="226">
                  <c:v>7.0896146000000009</c:v>
                </c:pt>
                <c:pt idx="227">
                  <c:v>7.0580957000000009</c:v>
                </c:pt>
                <c:pt idx="228">
                  <c:v>7.0721962999999999</c:v>
                </c:pt>
                <c:pt idx="229">
                  <c:v>7.1901156999999998</c:v>
                </c:pt>
                <c:pt idx="230">
                  <c:v>7.4070157000000005</c:v>
                </c:pt>
                <c:pt idx="231">
                  <c:v>7.6152065000000002</c:v>
                </c:pt>
                <c:pt idx="232">
                  <c:v>7.6472783</c:v>
                </c:pt>
                <c:pt idx="233">
                  <c:v>7.5582512000000008</c:v>
                </c:pt>
                <c:pt idx="234">
                  <c:v>7.4641092000000002</c:v>
                </c:pt>
                <c:pt idx="235">
                  <c:v>7.372732000000001</c:v>
                </c:pt>
                <c:pt idx="236">
                  <c:v>7.2801106000000004</c:v>
                </c:pt>
                <c:pt idx="237">
                  <c:v>7.1856920000000004</c:v>
                </c:pt>
                <c:pt idx="238">
                  <c:v>7.0945913000000012</c:v>
                </c:pt>
                <c:pt idx="239">
                  <c:v>7.0023846000000001</c:v>
                </c:pt>
                <c:pt idx="240">
                  <c:v>6.9082426000000003</c:v>
                </c:pt>
                <c:pt idx="241">
                  <c:v>6.8194919000000009</c:v>
                </c:pt>
                <c:pt idx="242">
                  <c:v>6.8854328000000002</c:v>
                </c:pt>
                <c:pt idx="243">
                  <c:v>7.0285122000000007</c:v>
                </c:pt>
                <c:pt idx="244">
                  <c:v>7.0037669999999999</c:v>
                </c:pt>
                <c:pt idx="245">
                  <c:v>6.9833074000000011</c:v>
                </c:pt>
                <c:pt idx="246">
                  <c:v>6.9922930000000001</c:v>
                </c:pt>
                <c:pt idx="247">
                  <c:v>7.0163470000000006</c:v>
                </c:pt>
                <c:pt idx="248">
                  <c:v>7.0951443000000003</c:v>
                </c:pt>
                <c:pt idx="249">
                  <c:v>7.1959219000000001</c:v>
                </c:pt>
                <c:pt idx="250">
                  <c:v>7.3163297000000007</c:v>
                </c:pt>
                <c:pt idx="251">
                  <c:v>7.4081216000000003</c:v>
                </c:pt>
                <c:pt idx="252">
                  <c:v>7.3808882000000002</c:v>
                </c:pt>
                <c:pt idx="253">
                  <c:v>7.3615344</c:v>
                </c:pt>
                <c:pt idx="254">
                  <c:v>7.3865560000000006</c:v>
                </c:pt>
                <c:pt idx="255">
                  <c:v>7.4378434000000002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D1-BD4A-8927-D7B5A134AA1C}"/>
            </c:ext>
          </c:extLst>
        </c:ser>
        <c:ser>
          <c:idx val="4"/>
          <c:order val="4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H'!$AA$7:$AA$262</c:f>
              <c:numCache>
                <c:formatCode>0.00</c:formatCode>
                <c:ptCount val="256"/>
                <c:pt idx="0">
                  <c:v>5.0470240000000004</c:v>
                </c:pt>
                <c:pt idx="1">
                  <c:v>4.9784069000000004</c:v>
                </c:pt>
                <c:pt idx="2">
                  <c:v>4.9096516000000001</c:v>
                </c:pt>
                <c:pt idx="3">
                  <c:v>4.8793550000000003</c:v>
                </c:pt>
                <c:pt idx="4">
                  <c:v>4.9727350000000001</c:v>
                </c:pt>
                <c:pt idx="5">
                  <c:v>5.0798107000000003</c:v>
                </c:pt>
                <c:pt idx="6">
                  <c:v>5.2130329</c:v>
                </c:pt>
                <c:pt idx="7">
                  <c:v>5.3605041</c:v>
                </c:pt>
                <c:pt idx="8">
                  <c:v>5.5785290999999999</c:v>
                </c:pt>
                <c:pt idx="9">
                  <c:v>5.8054079999999999</c:v>
                </c:pt>
                <c:pt idx="10">
                  <c:v>5.9776422</c:v>
                </c:pt>
                <c:pt idx="11">
                  <c:v>6.0916350000000001</c:v>
                </c:pt>
                <c:pt idx="12">
                  <c:v>6.1482163999999999</c:v>
                </c:pt>
                <c:pt idx="13">
                  <c:v>6.1933155000000006</c:v>
                </c:pt>
                <c:pt idx="14">
                  <c:v>6.2640076000000002</c:v>
                </c:pt>
                <c:pt idx="15">
                  <c:v>6.2824068999999998</c:v>
                </c:pt>
                <c:pt idx="16">
                  <c:v>6.2778416999999997</c:v>
                </c:pt>
                <c:pt idx="17">
                  <c:v>6.2781184000000003</c:v>
                </c:pt>
                <c:pt idx="18">
                  <c:v>6.2742448</c:v>
                </c:pt>
                <c:pt idx="19">
                  <c:v>6.2811618999999999</c:v>
                </c:pt>
                <c:pt idx="20">
                  <c:v>6.2951343</c:v>
                </c:pt>
                <c:pt idx="21">
                  <c:v>6.3086917000000007</c:v>
                </c:pt>
                <c:pt idx="22">
                  <c:v>6.2694029000000002</c:v>
                </c:pt>
                <c:pt idx="23">
                  <c:v>6.1769913000000001</c:v>
                </c:pt>
                <c:pt idx="24">
                  <c:v>6.0844412999999999</c:v>
                </c:pt>
                <c:pt idx="25">
                  <c:v>5.9957649000000002</c:v>
                </c:pt>
                <c:pt idx="26">
                  <c:v>5.9065351000000001</c:v>
                </c:pt>
                <c:pt idx="27">
                  <c:v>5.8159219000000002</c:v>
                </c:pt>
                <c:pt idx="28">
                  <c:v>5.7273838000000001</c:v>
                </c:pt>
                <c:pt idx="29">
                  <c:v>5.6405058000000006</c:v>
                </c:pt>
                <c:pt idx="30">
                  <c:v>5.5525210999999999</c:v>
                </c:pt>
                <c:pt idx="31">
                  <c:v>5.4625996000000008</c:v>
                </c:pt>
                <c:pt idx="32">
                  <c:v>5.3892790000000002</c:v>
                </c:pt>
                <c:pt idx="33">
                  <c:v>5.4796155000000004</c:v>
                </c:pt>
                <c:pt idx="34">
                  <c:v>5.6207231000000002</c:v>
                </c:pt>
                <c:pt idx="35">
                  <c:v>5.8246374000000003</c:v>
                </c:pt>
                <c:pt idx="36">
                  <c:v>6.0534530000000002</c:v>
                </c:pt>
                <c:pt idx="37">
                  <c:v>6.2541854000000008</c:v>
                </c:pt>
                <c:pt idx="38">
                  <c:v>6.3493638000000008</c:v>
                </c:pt>
                <c:pt idx="39">
                  <c:v>6.4152140000000006</c:v>
                </c:pt>
                <c:pt idx="40">
                  <c:v>6.4112022</c:v>
                </c:pt>
                <c:pt idx="41">
                  <c:v>6.3214190000000006</c:v>
                </c:pt>
                <c:pt idx="42">
                  <c:v>6.2342643000000004</c:v>
                </c:pt>
                <c:pt idx="43">
                  <c:v>6.1439278000000002</c:v>
                </c:pt>
                <c:pt idx="44">
                  <c:v>6.0551130999999998</c:v>
                </c:pt>
                <c:pt idx="45">
                  <c:v>5.9657449000000007</c:v>
                </c:pt>
                <c:pt idx="46">
                  <c:v>5.8796970000000002</c:v>
                </c:pt>
                <c:pt idx="47">
                  <c:v>5.7939257000000008</c:v>
                </c:pt>
                <c:pt idx="48">
                  <c:v>5.7046959000000008</c:v>
                </c:pt>
                <c:pt idx="49">
                  <c:v>5.6193397000000003</c:v>
                </c:pt>
                <c:pt idx="50">
                  <c:v>5.5327384000000004</c:v>
                </c:pt>
                <c:pt idx="51">
                  <c:v>5.4433702000000004</c:v>
                </c:pt>
                <c:pt idx="52">
                  <c:v>5.3563539000000002</c:v>
                </c:pt>
                <c:pt idx="53">
                  <c:v>5.2678158000000002</c:v>
                </c:pt>
                <c:pt idx="54">
                  <c:v>5.1846730000000001</c:v>
                </c:pt>
                <c:pt idx="55">
                  <c:v>5.1958786000000003</c:v>
                </c:pt>
                <c:pt idx="56">
                  <c:v>5.2568869000000005</c:v>
                </c:pt>
                <c:pt idx="57">
                  <c:v>5.3375395000000001</c:v>
                </c:pt>
                <c:pt idx="58">
                  <c:v>5.4248326000000002</c:v>
                </c:pt>
                <c:pt idx="59">
                  <c:v>5.4498721999999997</c:v>
                </c:pt>
                <c:pt idx="60">
                  <c:v>5.5179359000000003</c:v>
                </c:pt>
                <c:pt idx="61">
                  <c:v>5.6889251000000005</c:v>
                </c:pt>
                <c:pt idx="62">
                  <c:v>5.9174639999999998</c:v>
                </c:pt>
                <c:pt idx="63">
                  <c:v>6.1381174999999999</c:v>
                </c:pt>
                <c:pt idx="64">
                  <c:v>6.2483751000000005</c:v>
                </c:pt>
                <c:pt idx="65">
                  <c:v>6.2529403000000006</c:v>
                </c:pt>
                <c:pt idx="66">
                  <c:v>6.2558455000000004</c:v>
                </c:pt>
                <c:pt idx="67">
                  <c:v>6.2720314000000004</c:v>
                </c:pt>
                <c:pt idx="68">
                  <c:v>6.2670510999999998</c:v>
                </c:pt>
                <c:pt idx="69">
                  <c:v>6.2565372000000004</c:v>
                </c:pt>
                <c:pt idx="70">
                  <c:v>6.2558455000000004</c:v>
                </c:pt>
                <c:pt idx="71">
                  <c:v>6.2779800000000003</c:v>
                </c:pt>
                <c:pt idx="72">
                  <c:v>6.4240679000000007</c:v>
                </c:pt>
                <c:pt idx="73">
                  <c:v>6.6040492000000004</c:v>
                </c:pt>
                <c:pt idx="74">
                  <c:v>6.7195637000000001</c:v>
                </c:pt>
                <c:pt idx="75">
                  <c:v>6.7883191000000007</c:v>
                </c:pt>
                <c:pt idx="76">
                  <c:v>6.8237342999999999</c:v>
                </c:pt>
                <c:pt idx="77">
                  <c:v>6.8242877000000002</c:v>
                </c:pt>
                <c:pt idx="78">
                  <c:v>6.8271928000000006</c:v>
                </c:pt>
                <c:pt idx="79">
                  <c:v>6.8186157000000005</c:v>
                </c:pt>
                <c:pt idx="80">
                  <c:v>6.8038132000000004</c:v>
                </c:pt>
                <c:pt idx="81">
                  <c:v>6.7938527000000004</c:v>
                </c:pt>
                <c:pt idx="82">
                  <c:v>6.7926076000000002</c:v>
                </c:pt>
                <c:pt idx="83">
                  <c:v>6.7959278000000003</c:v>
                </c:pt>
                <c:pt idx="84">
                  <c:v>6.8002164</c:v>
                </c:pt>
                <c:pt idx="85">
                  <c:v>6.7973112000000002</c:v>
                </c:pt>
                <c:pt idx="86">
                  <c:v>6.7902558000000006</c:v>
                </c:pt>
                <c:pt idx="87">
                  <c:v>6.7786352000000001</c:v>
                </c:pt>
                <c:pt idx="88">
                  <c:v>6.7675680000000007</c:v>
                </c:pt>
                <c:pt idx="89">
                  <c:v>6.7643860999999994</c:v>
                </c:pt>
                <c:pt idx="90">
                  <c:v>6.7636944000000003</c:v>
                </c:pt>
                <c:pt idx="91">
                  <c:v>6.7592675</c:v>
                </c:pt>
                <c:pt idx="92">
                  <c:v>6.7570540999999995</c:v>
                </c:pt>
                <c:pt idx="93">
                  <c:v>6.7544256000000003</c:v>
                </c:pt>
                <c:pt idx="94">
                  <c:v>6.7517971000000001</c:v>
                </c:pt>
                <c:pt idx="95">
                  <c:v>6.7509671000000004</c:v>
                </c:pt>
                <c:pt idx="96">
                  <c:v>6.7491686</c:v>
                </c:pt>
                <c:pt idx="97">
                  <c:v>6.7487536000000006</c:v>
                </c:pt>
                <c:pt idx="98">
                  <c:v>6.7555323000000005</c:v>
                </c:pt>
                <c:pt idx="99">
                  <c:v>6.7768367999999999</c:v>
                </c:pt>
                <c:pt idx="100">
                  <c:v>6.7641094000000006</c:v>
                </c:pt>
                <c:pt idx="101">
                  <c:v>6.6965991000000002</c:v>
                </c:pt>
                <c:pt idx="102">
                  <c:v>6.6510850000000001</c:v>
                </c:pt>
                <c:pt idx="103">
                  <c:v>6.6373893000000006</c:v>
                </c:pt>
                <c:pt idx="104">
                  <c:v>6.6304723000000001</c:v>
                </c:pt>
                <c:pt idx="105">
                  <c:v>6.6223102000000003</c:v>
                </c:pt>
                <c:pt idx="106">
                  <c:v>6.6177448999999999</c:v>
                </c:pt>
                <c:pt idx="107">
                  <c:v>6.6260454000000006</c:v>
                </c:pt>
                <c:pt idx="108">
                  <c:v>6.6762630999999999</c:v>
                </c:pt>
                <c:pt idx="109">
                  <c:v>6.7152751000000004</c:v>
                </c:pt>
                <c:pt idx="110">
                  <c:v>6.6942474000000001</c:v>
                </c:pt>
                <c:pt idx="111">
                  <c:v>6.6697610000000003</c:v>
                </c:pt>
                <c:pt idx="112">
                  <c:v>6.6744646000000003</c:v>
                </c:pt>
                <c:pt idx="113">
                  <c:v>6.7410065000000001</c:v>
                </c:pt>
                <c:pt idx="114">
                  <c:v>6.880039</c:v>
                </c:pt>
                <c:pt idx="115">
                  <c:v>7.0066208000000003</c:v>
                </c:pt>
                <c:pt idx="116">
                  <c:v>7.0650006000000003</c:v>
                </c:pt>
                <c:pt idx="117">
                  <c:v>7.0929453999999996</c:v>
                </c:pt>
                <c:pt idx="118">
                  <c:v>7.0348423000000002</c:v>
                </c:pt>
                <c:pt idx="119">
                  <c:v>6.9396639000000002</c:v>
                </c:pt>
                <c:pt idx="120">
                  <c:v>6.8465605000000007</c:v>
                </c:pt>
                <c:pt idx="121">
                  <c:v>6.7526272000000009</c:v>
                </c:pt>
                <c:pt idx="122">
                  <c:v>6.6965991000000002</c:v>
                </c:pt>
                <c:pt idx="123">
                  <c:v>6.7599592000000008</c:v>
                </c:pt>
                <c:pt idx="124">
                  <c:v>6.8512640999999999</c:v>
                </c:pt>
                <c:pt idx="125">
                  <c:v>6.9673320000000007</c:v>
                </c:pt>
                <c:pt idx="126">
                  <c:v>7.0816014999999997</c:v>
                </c:pt>
                <c:pt idx="127">
                  <c:v>7.1231036999999997</c:v>
                </c:pt>
                <c:pt idx="128">
                  <c:v>7.0468779000000001</c:v>
                </c:pt>
                <c:pt idx="129">
                  <c:v>6.9627668000000007</c:v>
                </c:pt>
                <c:pt idx="130">
                  <c:v>6.9312251000000007</c:v>
                </c:pt>
                <c:pt idx="131">
                  <c:v>6.9191894000000005</c:v>
                </c:pt>
                <c:pt idx="132">
                  <c:v>6.9310866999999998</c:v>
                </c:pt>
                <c:pt idx="133">
                  <c:v>6.9512844999999999</c:v>
                </c:pt>
                <c:pt idx="134">
                  <c:v>6.9709289000000005</c:v>
                </c:pt>
                <c:pt idx="135">
                  <c:v>7.0028856000000008</c:v>
                </c:pt>
                <c:pt idx="136">
                  <c:v>6.955158</c:v>
                </c:pt>
                <c:pt idx="137">
                  <c:v>6.8581811000000004</c:v>
                </c:pt>
                <c:pt idx="138">
                  <c:v>6.7665996000000002</c:v>
                </c:pt>
                <c:pt idx="139">
                  <c:v>6.6721128000000007</c:v>
                </c:pt>
                <c:pt idx="140">
                  <c:v>6.5940886000000001</c:v>
                </c:pt>
                <c:pt idx="141">
                  <c:v>6.6411245000000001</c:v>
                </c:pt>
                <c:pt idx="142">
                  <c:v>6.6784765000000004</c:v>
                </c:pt>
                <c:pt idx="143">
                  <c:v>6.8584578</c:v>
                </c:pt>
                <c:pt idx="144">
                  <c:v>7.0308304000000001</c:v>
                </c:pt>
                <c:pt idx="145">
                  <c:v>7.1181234</c:v>
                </c:pt>
                <c:pt idx="146">
                  <c:v>7.0836766000000004</c:v>
                </c:pt>
                <c:pt idx="147">
                  <c:v>6.9876681000000005</c:v>
                </c:pt>
                <c:pt idx="148">
                  <c:v>6.9259681000000004</c:v>
                </c:pt>
                <c:pt idx="149">
                  <c:v>6.9288732999999993</c:v>
                </c:pt>
                <c:pt idx="150">
                  <c:v>6.9411855999999998</c:v>
                </c:pt>
                <c:pt idx="151">
                  <c:v>7.0181030999999994</c:v>
                </c:pt>
                <c:pt idx="152">
                  <c:v>7.1356926999999999</c:v>
                </c:pt>
                <c:pt idx="153">
                  <c:v>7.2671163999999999</c:v>
                </c:pt>
                <c:pt idx="154">
                  <c:v>7.3454173000000003</c:v>
                </c:pt>
                <c:pt idx="155">
                  <c:v>7.322037700000001</c:v>
                </c:pt>
                <c:pt idx="156">
                  <c:v>7.2281043</c:v>
                </c:pt>
                <c:pt idx="157">
                  <c:v>7.1481434000000004</c:v>
                </c:pt>
                <c:pt idx="158">
                  <c:v>7.137629500000001</c:v>
                </c:pt>
                <c:pt idx="159">
                  <c:v>7.1622541000000002</c:v>
                </c:pt>
                <c:pt idx="160">
                  <c:v>7.1946259000000001</c:v>
                </c:pt>
                <c:pt idx="161">
                  <c:v>7.2066615000000001</c:v>
                </c:pt>
                <c:pt idx="162">
                  <c:v>7.2265826000000004</c:v>
                </c:pt>
                <c:pt idx="163">
                  <c:v>7.3052985000000001</c:v>
                </c:pt>
                <c:pt idx="164">
                  <c:v>7.3604964000000006</c:v>
                </c:pt>
                <c:pt idx="165">
                  <c:v>7.3842910000000002</c:v>
                </c:pt>
                <c:pt idx="166">
                  <c:v>7.4024137000000003</c:v>
                </c:pt>
                <c:pt idx="167">
                  <c:v>7.4623152000000008</c:v>
                </c:pt>
                <c:pt idx="168">
                  <c:v>7.5226318000000001</c:v>
                </c:pt>
                <c:pt idx="169">
                  <c:v>7.5381260000000001</c:v>
                </c:pt>
                <c:pt idx="170">
                  <c:v>7.4887382999999996</c:v>
                </c:pt>
                <c:pt idx="171">
                  <c:v>7.4502796</c:v>
                </c:pt>
                <c:pt idx="172">
                  <c:v>7.4407341000000002</c:v>
                </c:pt>
                <c:pt idx="173">
                  <c:v>7.4369989000000007</c:v>
                </c:pt>
                <c:pt idx="174">
                  <c:v>7.3744689000000001</c:v>
                </c:pt>
                <c:pt idx="175">
                  <c:v>7.3030850000000003</c:v>
                </c:pt>
                <c:pt idx="176">
                  <c:v>7.2700215999999998</c:v>
                </c:pt>
                <c:pt idx="177">
                  <c:v>7.2548040999999994</c:v>
                </c:pt>
                <c:pt idx="178">
                  <c:v>7.2451202000000006</c:v>
                </c:pt>
                <c:pt idx="179">
                  <c:v>7.2434602000000003</c:v>
                </c:pt>
                <c:pt idx="180">
                  <c:v>7.2480253999999995</c:v>
                </c:pt>
                <c:pt idx="181">
                  <c:v>7.2535590000000001</c:v>
                </c:pt>
                <c:pt idx="182">
                  <c:v>7.259646</c:v>
                </c:pt>
                <c:pt idx="183">
                  <c:v>7.2626895000000005</c:v>
                </c:pt>
                <c:pt idx="184">
                  <c:v>7.2352981000000005</c:v>
                </c:pt>
                <c:pt idx="185">
                  <c:v>7.1468983000000001</c:v>
                </c:pt>
                <c:pt idx="186">
                  <c:v>7.0514431999999996</c:v>
                </c:pt>
                <c:pt idx="187">
                  <c:v>6.9617984000000002</c:v>
                </c:pt>
                <c:pt idx="188">
                  <c:v>6.8754737000000006</c:v>
                </c:pt>
                <c:pt idx="189">
                  <c:v>6.7837538000000004</c:v>
                </c:pt>
                <c:pt idx="190">
                  <c:v>6.6981209000000002</c:v>
                </c:pt>
                <c:pt idx="191">
                  <c:v>6.6098595000000007</c:v>
                </c:pt>
                <c:pt idx="192">
                  <c:v>6.5193846000000004</c:v>
                </c:pt>
                <c:pt idx="193">
                  <c:v>6.4330600000000002</c:v>
                </c:pt>
                <c:pt idx="194">
                  <c:v>6.3453520000000001</c:v>
                </c:pt>
                <c:pt idx="195">
                  <c:v>6.2547388000000002</c:v>
                </c:pt>
                <c:pt idx="196">
                  <c:v>6.1674457</c:v>
                </c:pt>
                <c:pt idx="197">
                  <c:v>6.1165362999999999</c:v>
                </c:pt>
                <c:pt idx="198">
                  <c:v>6.0946785000000006</c:v>
                </c:pt>
                <c:pt idx="199">
                  <c:v>6.0903898999999999</c:v>
                </c:pt>
                <c:pt idx="200">
                  <c:v>6.1065757999999999</c:v>
                </c:pt>
                <c:pt idx="201">
                  <c:v>6.1941454999999994</c:v>
                </c:pt>
                <c:pt idx="202">
                  <c:v>6.3038497000000007</c:v>
                </c:pt>
                <c:pt idx="203">
                  <c:v>6.4326450000000008</c:v>
                </c:pt>
                <c:pt idx="204">
                  <c:v>6.6308872999999995</c:v>
                </c:pt>
                <c:pt idx="205">
                  <c:v>6.8532009</c:v>
                </c:pt>
                <c:pt idx="206">
                  <c:v>7.0395459000000002</c:v>
                </c:pt>
                <c:pt idx="207">
                  <c:v>7.1305741000000005</c:v>
                </c:pt>
                <c:pt idx="208">
                  <c:v>7.1568588000000002</c:v>
                </c:pt>
                <c:pt idx="209">
                  <c:v>7.1686177999999998</c:v>
                </c:pt>
                <c:pt idx="210">
                  <c:v>7.1385979000000006</c:v>
                </c:pt>
                <c:pt idx="211">
                  <c:v>7.0488147000000003</c:v>
                </c:pt>
                <c:pt idx="212">
                  <c:v>6.9561264000000005</c:v>
                </c:pt>
                <c:pt idx="213">
                  <c:v>6.8682800000000004</c:v>
                </c:pt>
                <c:pt idx="214">
                  <c:v>6.7796035999999997</c:v>
                </c:pt>
                <c:pt idx="215">
                  <c:v>6.6894054000000001</c:v>
                </c:pt>
                <c:pt idx="216">
                  <c:v>6.6021123999999993</c:v>
                </c:pt>
                <c:pt idx="217">
                  <c:v>6.5146810000000004</c:v>
                </c:pt>
                <c:pt idx="218">
                  <c:v>6.4235144999999996</c:v>
                </c:pt>
                <c:pt idx="219">
                  <c:v>6.3364982000000003</c:v>
                </c:pt>
                <c:pt idx="220">
                  <c:v>6.2472684000000003</c:v>
                </c:pt>
                <c:pt idx="221">
                  <c:v>6.1548566999999998</c:v>
                </c:pt>
                <c:pt idx="222">
                  <c:v>6.0726823000000003</c:v>
                </c:pt>
                <c:pt idx="223">
                  <c:v>6.1721493000000009</c:v>
                </c:pt>
                <c:pt idx="224">
                  <c:v>6.3637513000000006</c:v>
                </c:pt>
                <c:pt idx="225">
                  <c:v>6.3999965999999997</c:v>
                </c:pt>
                <c:pt idx="226">
                  <c:v>6.3757869000000005</c:v>
                </c:pt>
                <c:pt idx="227">
                  <c:v>6.4051152</c:v>
                </c:pt>
                <c:pt idx="228">
                  <c:v>6.5148194000000004</c:v>
                </c:pt>
                <c:pt idx="229">
                  <c:v>6.6963225</c:v>
                </c:pt>
                <c:pt idx="230">
                  <c:v>6.8959482000000003</c:v>
                </c:pt>
                <c:pt idx="231">
                  <c:v>6.9072921000000003</c:v>
                </c:pt>
                <c:pt idx="232">
                  <c:v>6.8134971000000002</c:v>
                </c:pt>
                <c:pt idx="233">
                  <c:v>6.7245439999999999</c:v>
                </c:pt>
                <c:pt idx="234">
                  <c:v>6.6351758000000007</c:v>
                </c:pt>
                <c:pt idx="235">
                  <c:v>6.5430408999999994</c:v>
                </c:pt>
                <c:pt idx="236">
                  <c:v>6.4553329000000002</c:v>
                </c:pt>
                <c:pt idx="237">
                  <c:v>6.3662413999999998</c:v>
                </c:pt>
                <c:pt idx="238">
                  <c:v>6.2747982000000002</c:v>
                </c:pt>
                <c:pt idx="239">
                  <c:v>6.1859833999999996</c:v>
                </c:pt>
                <c:pt idx="240">
                  <c:v>6.0985521000000009</c:v>
                </c:pt>
                <c:pt idx="241">
                  <c:v>6.1796196999999999</c:v>
                </c:pt>
                <c:pt idx="242">
                  <c:v>6.3179604999999999</c:v>
                </c:pt>
                <c:pt idx="243">
                  <c:v>6.3121501999999996</c:v>
                </c:pt>
                <c:pt idx="244">
                  <c:v>6.2954109000000003</c:v>
                </c:pt>
                <c:pt idx="245">
                  <c:v>6.298316100000001</c:v>
                </c:pt>
                <c:pt idx="246">
                  <c:v>6.3340079999999999</c:v>
                </c:pt>
                <c:pt idx="247">
                  <c:v>6.4221310999999996</c:v>
                </c:pt>
                <c:pt idx="248">
                  <c:v>6.5354322000000007</c:v>
                </c:pt>
                <c:pt idx="249">
                  <c:v>6.6499783000000008</c:v>
                </c:pt>
                <c:pt idx="250">
                  <c:v>6.6948007</c:v>
                </c:pt>
                <c:pt idx="251">
                  <c:v>6.6743263000000006</c:v>
                </c:pt>
                <c:pt idx="252">
                  <c:v>6.6638124000000003</c:v>
                </c:pt>
                <c:pt idx="253">
                  <c:v>6.6963225</c:v>
                </c:pt>
                <c:pt idx="254">
                  <c:v>6.7404532000000001</c:v>
                </c:pt>
                <c:pt idx="255">
                  <c:v>6.7021328000000002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D1-BD4A-8927-D7B5A134AA1C}"/>
            </c:ext>
          </c:extLst>
        </c:ser>
        <c:ser>
          <c:idx val="5"/>
          <c:order val="5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H'!$AC$7:$AC$262</c:f>
              <c:numCache>
                <c:formatCode>0.00</c:formatCode>
                <c:ptCount val="256"/>
                <c:pt idx="0">
                  <c:v>4.3688938000000004</c:v>
                </c:pt>
                <c:pt idx="1">
                  <c:v>4.3216565999999998</c:v>
                </c:pt>
                <c:pt idx="2">
                  <c:v>4.3942440000000005</c:v>
                </c:pt>
                <c:pt idx="3">
                  <c:v>4.4895496000000001</c:v>
                </c:pt>
                <c:pt idx="4">
                  <c:v>4.5854093000000002</c:v>
                </c:pt>
                <c:pt idx="5">
                  <c:v>4.7139609</c:v>
                </c:pt>
                <c:pt idx="6">
                  <c:v>4.8837932000000004</c:v>
                </c:pt>
                <c:pt idx="7">
                  <c:v>5.0897807000000004</c:v>
                </c:pt>
                <c:pt idx="8">
                  <c:v>5.2996468999999999</c:v>
                </c:pt>
                <c:pt idx="9">
                  <c:v>5.4815309000000001</c:v>
                </c:pt>
                <c:pt idx="10">
                  <c:v>5.5852865000000005</c:v>
                </c:pt>
                <c:pt idx="11">
                  <c:v>5.6495624000000007</c:v>
                </c:pt>
                <c:pt idx="12">
                  <c:v>5.6972151000000002</c:v>
                </c:pt>
                <c:pt idx="13">
                  <c:v>5.7103751000000003</c:v>
                </c:pt>
                <c:pt idx="14">
                  <c:v>5.7135612</c:v>
                </c:pt>
                <c:pt idx="15">
                  <c:v>5.7167472000000004</c:v>
                </c:pt>
                <c:pt idx="16">
                  <c:v>5.7161930999999999</c:v>
                </c:pt>
                <c:pt idx="17">
                  <c:v>5.6707567999999995</c:v>
                </c:pt>
                <c:pt idx="18">
                  <c:v>5.5987235000000002</c:v>
                </c:pt>
                <c:pt idx="19">
                  <c:v>5.5541182999999998</c:v>
                </c:pt>
                <c:pt idx="20">
                  <c:v>5.5448371000000005</c:v>
                </c:pt>
                <c:pt idx="21">
                  <c:v>5.4915047000000001</c:v>
                </c:pt>
                <c:pt idx="22">
                  <c:v>5.4050647999999999</c:v>
                </c:pt>
                <c:pt idx="23">
                  <c:v>5.3218110000000003</c:v>
                </c:pt>
                <c:pt idx="24">
                  <c:v>5.2355096000000003</c:v>
                </c:pt>
                <c:pt idx="25">
                  <c:v>5.1468531999999998</c:v>
                </c:pt>
                <c:pt idx="26">
                  <c:v>5.0617985000000001</c:v>
                </c:pt>
                <c:pt idx="27">
                  <c:v>4.9739734000000002</c:v>
                </c:pt>
                <c:pt idx="28">
                  <c:v>4.8844858999999996</c:v>
                </c:pt>
                <c:pt idx="29">
                  <c:v>4.7999853000000003</c:v>
                </c:pt>
                <c:pt idx="30">
                  <c:v>4.7987386000000001</c:v>
                </c:pt>
                <c:pt idx="31">
                  <c:v>4.9321387000000003</c:v>
                </c:pt>
                <c:pt idx="32">
                  <c:v>5.0544567000000002</c:v>
                </c:pt>
                <c:pt idx="33">
                  <c:v>5.2458989999999996</c:v>
                </c:pt>
                <c:pt idx="34">
                  <c:v>5.4733578999999999</c:v>
                </c:pt>
                <c:pt idx="35">
                  <c:v>5.6285065000000003</c:v>
                </c:pt>
                <c:pt idx="36">
                  <c:v>5.7113448000000009</c:v>
                </c:pt>
                <c:pt idx="37">
                  <c:v>5.7412663000000004</c:v>
                </c:pt>
                <c:pt idx="38">
                  <c:v>5.7171628000000005</c:v>
                </c:pt>
                <c:pt idx="39">
                  <c:v>5.6433286999999996</c:v>
                </c:pt>
                <c:pt idx="40">
                  <c:v>5.5582739999999999</c:v>
                </c:pt>
                <c:pt idx="41">
                  <c:v>5.4716956000000003</c:v>
                </c:pt>
                <c:pt idx="42">
                  <c:v>5.3837318999999999</c:v>
                </c:pt>
                <c:pt idx="43">
                  <c:v>5.2985386999999999</c:v>
                </c:pt>
                <c:pt idx="44">
                  <c:v>5.210852</c:v>
                </c:pt>
                <c:pt idx="45">
                  <c:v>5.1239965000000005</c:v>
                </c:pt>
                <c:pt idx="46">
                  <c:v>5.0404656000000001</c:v>
                </c:pt>
                <c:pt idx="47">
                  <c:v>4.9527789999999996</c:v>
                </c:pt>
                <c:pt idx="48">
                  <c:v>4.8645382000000001</c:v>
                </c:pt>
                <c:pt idx="49">
                  <c:v>4.7801761000000003</c:v>
                </c:pt>
                <c:pt idx="50">
                  <c:v>4.6901346000000004</c:v>
                </c:pt>
                <c:pt idx="51">
                  <c:v>4.6000930000000002</c:v>
                </c:pt>
                <c:pt idx="52">
                  <c:v>4.5201637000000003</c:v>
                </c:pt>
                <c:pt idx="53">
                  <c:v>4.5704485000000004</c:v>
                </c:pt>
                <c:pt idx="54">
                  <c:v>4.7086969999999999</c:v>
                </c:pt>
                <c:pt idx="55">
                  <c:v>4.7961065999999999</c:v>
                </c:pt>
                <c:pt idx="56">
                  <c:v>4.8734038000000002</c:v>
                </c:pt>
                <c:pt idx="57">
                  <c:v>4.9062344000000007</c:v>
                </c:pt>
                <c:pt idx="58">
                  <c:v>4.9652463000000004</c:v>
                </c:pt>
                <c:pt idx="59">
                  <c:v>5.1209489000000001</c:v>
                </c:pt>
                <c:pt idx="60">
                  <c:v>5.3489620000000002</c:v>
                </c:pt>
                <c:pt idx="61">
                  <c:v>5.5717110000000005</c:v>
                </c:pt>
                <c:pt idx="62">
                  <c:v>5.6858561000000005</c:v>
                </c:pt>
                <c:pt idx="63">
                  <c:v>5.6972151000000002</c:v>
                </c:pt>
                <c:pt idx="64">
                  <c:v>5.7038644000000005</c:v>
                </c:pt>
                <c:pt idx="65">
                  <c:v>5.7143923000000001</c:v>
                </c:pt>
                <c:pt idx="66">
                  <c:v>5.7092668999999994</c:v>
                </c:pt>
                <c:pt idx="67">
                  <c:v>5.7001242000000003</c:v>
                </c:pt>
                <c:pt idx="68">
                  <c:v>5.6998470999999995</c:v>
                </c:pt>
                <c:pt idx="69">
                  <c:v>5.7419589000000002</c:v>
                </c:pt>
                <c:pt idx="70">
                  <c:v>5.8759131</c:v>
                </c:pt>
                <c:pt idx="71">
                  <c:v>6.0661085999999997</c:v>
                </c:pt>
                <c:pt idx="72">
                  <c:v>6.1801151000000001</c:v>
                </c:pt>
                <c:pt idx="73">
                  <c:v>6.236218</c:v>
                </c:pt>
                <c:pt idx="74">
                  <c:v>6.2607370000000007</c:v>
                </c:pt>
                <c:pt idx="75">
                  <c:v>6.2640615999999998</c:v>
                </c:pt>
                <c:pt idx="76">
                  <c:v>6.2637846000000001</c:v>
                </c:pt>
                <c:pt idx="77">
                  <c:v>6.2572738999999995</c:v>
                </c:pt>
                <c:pt idx="78">
                  <c:v>6.2452221000000003</c:v>
                </c:pt>
                <c:pt idx="79">
                  <c:v>6.2376032000000006</c:v>
                </c:pt>
                <c:pt idx="80">
                  <c:v>6.2364949999999997</c:v>
                </c:pt>
                <c:pt idx="81">
                  <c:v>6.2392655000000001</c:v>
                </c:pt>
                <c:pt idx="82">
                  <c:v>6.2409279</c:v>
                </c:pt>
                <c:pt idx="83">
                  <c:v>6.2376032000000006</c:v>
                </c:pt>
                <c:pt idx="84">
                  <c:v>6.2281835000000001</c:v>
                </c:pt>
                <c:pt idx="85">
                  <c:v>6.2153006000000008</c:v>
                </c:pt>
                <c:pt idx="86">
                  <c:v>6.2087899000000002</c:v>
                </c:pt>
                <c:pt idx="87">
                  <c:v>6.2074046999999997</c:v>
                </c:pt>
                <c:pt idx="88">
                  <c:v>6.2056038000000004</c:v>
                </c:pt>
                <c:pt idx="89">
                  <c:v>6.2025562999999995</c:v>
                </c:pt>
                <c:pt idx="90">
                  <c:v>6.2000627999999995</c:v>
                </c:pt>
                <c:pt idx="91">
                  <c:v>6.1954915000000002</c:v>
                </c:pt>
                <c:pt idx="92">
                  <c:v>6.1938291999999997</c:v>
                </c:pt>
                <c:pt idx="93">
                  <c:v>6.1918898000000002</c:v>
                </c:pt>
                <c:pt idx="94">
                  <c:v>6.1889807999999995</c:v>
                </c:pt>
                <c:pt idx="95">
                  <c:v>6.1910587000000001</c:v>
                </c:pt>
                <c:pt idx="96">
                  <c:v>6.2000627999999995</c:v>
                </c:pt>
                <c:pt idx="97">
                  <c:v>6.2144694999999999</c:v>
                </c:pt>
                <c:pt idx="98">
                  <c:v>6.1805307000000003</c:v>
                </c:pt>
                <c:pt idx="99">
                  <c:v>6.1145925999999999</c:v>
                </c:pt>
                <c:pt idx="100">
                  <c:v>6.0838399000000001</c:v>
                </c:pt>
                <c:pt idx="101">
                  <c:v>6.0748357000000004</c:v>
                </c:pt>
                <c:pt idx="102">
                  <c:v>6.0684636000000003</c:v>
                </c:pt>
                <c:pt idx="103">
                  <c:v>6.0629225</c:v>
                </c:pt>
                <c:pt idx="104">
                  <c:v>6.0618143</c:v>
                </c:pt>
                <c:pt idx="105">
                  <c:v>6.0785759000000006</c:v>
                </c:pt>
                <c:pt idx="106">
                  <c:v>6.1285835999999998</c:v>
                </c:pt>
                <c:pt idx="107">
                  <c:v>6.1511633000000003</c:v>
                </c:pt>
                <c:pt idx="108">
                  <c:v>6.1281680999999999</c:v>
                </c:pt>
                <c:pt idx="109">
                  <c:v>6.1112679999999999</c:v>
                </c:pt>
                <c:pt idx="110">
                  <c:v>6.1234582</c:v>
                </c:pt>
                <c:pt idx="111">
                  <c:v>6.2013096000000001</c:v>
                </c:pt>
                <c:pt idx="112">
                  <c:v>6.3349867</c:v>
                </c:pt>
                <c:pt idx="113">
                  <c:v>6.4525949000000002</c:v>
                </c:pt>
                <c:pt idx="114">
                  <c:v>6.5044034000000002</c:v>
                </c:pt>
                <c:pt idx="115">
                  <c:v>6.5055116000000002</c:v>
                </c:pt>
                <c:pt idx="116">
                  <c:v>6.4253052999999998</c:v>
                </c:pt>
                <c:pt idx="117">
                  <c:v>6.3294457000000008</c:v>
                </c:pt>
                <c:pt idx="118">
                  <c:v>6.2389884999999996</c:v>
                </c:pt>
                <c:pt idx="119">
                  <c:v>6.1550419999999999</c:v>
                </c:pt>
                <c:pt idx="120">
                  <c:v>6.1403583000000008</c:v>
                </c:pt>
                <c:pt idx="121">
                  <c:v>6.2164088</c:v>
                </c:pt>
                <c:pt idx="122">
                  <c:v>6.3067275</c:v>
                </c:pt>
                <c:pt idx="123">
                  <c:v>6.4199028000000009</c:v>
                </c:pt>
                <c:pt idx="124">
                  <c:v>6.5225503000000007</c:v>
                </c:pt>
                <c:pt idx="125">
                  <c:v>6.5318315</c:v>
                </c:pt>
                <c:pt idx="126">
                  <c:v>6.4550882999999999</c:v>
                </c:pt>
                <c:pt idx="127">
                  <c:v>6.3829165000000003</c:v>
                </c:pt>
                <c:pt idx="128">
                  <c:v>6.3644926000000002</c:v>
                </c:pt>
                <c:pt idx="129">
                  <c:v>6.3571508000000003</c:v>
                </c:pt>
                <c:pt idx="130">
                  <c:v>6.3686483999999997</c:v>
                </c:pt>
                <c:pt idx="131">
                  <c:v>6.3866566999999996</c:v>
                </c:pt>
                <c:pt idx="132">
                  <c:v>6.4140848000000004</c:v>
                </c:pt>
                <c:pt idx="133">
                  <c:v>6.4253052999999998</c:v>
                </c:pt>
                <c:pt idx="134">
                  <c:v>6.3518868000000008</c:v>
                </c:pt>
                <c:pt idx="135">
                  <c:v>6.2558886000000005</c:v>
                </c:pt>
                <c:pt idx="136">
                  <c:v>6.1646003</c:v>
                </c:pt>
                <c:pt idx="137">
                  <c:v>6.0746972000000001</c:v>
                </c:pt>
                <c:pt idx="138">
                  <c:v>6.0255206999999995</c:v>
                </c:pt>
                <c:pt idx="139">
                  <c:v>6.0816235000000001</c:v>
                </c:pt>
                <c:pt idx="140">
                  <c:v>6.1125147000000002</c:v>
                </c:pt>
                <c:pt idx="141">
                  <c:v>6.2891347</c:v>
                </c:pt>
                <c:pt idx="142">
                  <c:v>6.4766983000000007</c:v>
                </c:pt>
                <c:pt idx="143">
                  <c:v>6.5442988</c:v>
                </c:pt>
                <c:pt idx="144">
                  <c:v>6.4886114999999993</c:v>
                </c:pt>
                <c:pt idx="145">
                  <c:v>6.3991240000000005</c:v>
                </c:pt>
                <c:pt idx="146">
                  <c:v>6.3610295000000008</c:v>
                </c:pt>
                <c:pt idx="147">
                  <c:v>6.3653238000000005</c:v>
                </c:pt>
                <c:pt idx="148">
                  <c:v>6.3884574999999995</c:v>
                </c:pt>
                <c:pt idx="149">
                  <c:v>6.4714343000000003</c:v>
                </c:pt>
                <c:pt idx="150">
                  <c:v>6.5894580999999999</c:v>
                </c:pt>
                <c:pt idx="151">
                  <c:v>6.7124687999999999</c:v>
                </c:pt>
                <c:pt idx="152">
                  <c:v>6.7694027000000006</c:v>
                </c:pt>
                <c:pt idx="153">
                  <c:v>6.7185638999999995</c:v>
                </c:pt>
                <c:pt idx="154">
                  <c:v>6.6265829000000007</c:v>
                </c:pt>
                <c:pt idx="155">
                  <c:v>6.5733891</c:v>
                </c:pt>
                <c:pt idx="156">
                  <c:v>6.5783760000000004</c:v>
                </c:pt>
                <c:pt idx="157">
                  <c:v>6.6045574</c:v>
                </c:pt>
                <c:pt idx="158">
                  <c:v>6.6294919999999999</c:v>
                </c:pt>
                <c:pt idx="159">
                  <c:v>6.6419592999999999</c:v>
                </c:pt>
                <c:pt idx="160">
                  <c:v>6.6793611999999998</c:v>
                </c:pt>
                <c:pt idx="161">
                  <c:v>6.7523641000000003</c:v>
                </c:pt>
                <c:pt idx="162">
                  <c:v>6.7955841000000001</c:v>
                </c:pt>
                <c:pt idx="163">
                  <c:v>6.8153931999999999</c:v>
                </c:pt>
                <c:pt idx="164">
                  <c:v>6.8480851999999999</c:v>
                </c:pt>
                <c:pt idx="165">
                  <c:v>6.9116685000000002</c:v>
                </c:pt>
                <c:pt idx="166">
                  <c:v>6.9573818999999997</c:v>
                </c:pt>
                <c:pt idx="167">
                  <c:v>6.9569662999999995</c:v>
                </c:pt>
                <c:pt idx="168">
                  <c:v>6.9104217000000006</c:v>
                </c:pt>
                <c:pt idx="169">
                  <c:v>6.8836863000000008</c:v>
                </c:pt>
                <c:pt idx="170">
                  <c:v>6.8770370999999999</c:v>
                </c:pt>
                <c:pt idx="171">
                  <c:v>6.8404663000000001</c:v>
                </c:pt>
                <c:pt idx="172">
                  <c:v>6.7712035999999998</c:v>
                </c:pt>
                <c:pt idx="173">
                  <c:v>6.7254901999999994</c:v>
                </c:pt>
                <c:pt idx="174">
                  <c:v>6.7024948999999996</c:v>
                </c:pt>
                <c:pt idx="175">
                  <c:v>6.6890578999999999</c:v>
                </c:pt>
                <c:pt idx="176">
                  <c:v>6.6808849000000006</c:v>
                </c:pt>
                <c:pt idx="177">
                  <c:v>6.6782529000000004</c:v>
                </c:pt>
                <c:pt idx="178">
                  <c:v>6.6832399000000002</c:v>
                </c:pt>
                <c:pt idx="179">
                  <c:v>6.6908588</c:v>
                </c:pt>
                <c:pt idx="180">
                  <c:v>6.6934908000000002</c:v>
                </c:pt>
                <c:pt idx="181">
                  <c:v>6.6822701999999996</c:v>
                </c:pt>
                <c:pt idx="182">
                  <c:v>6.6048343999999997</c:v>
                </c:pt>
                <c:pt idx="183">
                  <c:v>6.5099444000000002</c:v>
                </c:pt>
                <c:pt idx="184">
                  <c:v>6.4219807000000007</c:v>
                </c:pt>
                <c:pt idx="185">
                  <c:v>6.3337400000000006</c:v>
                </c:pt>
                <c:pt idx="186">
                  <c:v>6.2416204999999998</c:v>
                </c:pt>
                <c:pt idx="187">
                  <c:v>6.1553190999999998</c:v>
                </c:pt>
                <c:pt idx="188">
                  <c:v>6.0672168000000006</c:v>
                </c:pt>
                <c:pt idx="189">
                  <c:v>5.9762056000000001</c:v>
                </c:pt>
                <c:pt idx="190">
                  <c:v>5.8889344999999995</c:v>
                </c:pt>
                <c:pt idx="191">
                  <c:v>5.7995855000000001</c:v>
                </c:pt>
                <c:pt idx="192">
                  <c:v>5.7084357000000008</c:v>
                </c:pt>
                <c:pt idx="193">
                  <c:v>5.6240737000000003</c:v>
                </c:pt>
                <c:pt idx="194">
                  <c:v>5.5327853000000005</c:v>
                </c:pt>
                <c:pt idx="195">
                  <c:v>5.4704489000000001</c:v>
                </c:pt>
                <c:pt idx="196">
                  <c:v>5.4723882000000001</c:v>
                </c:pt>
                <c:pt idx="197">
                  <c:v>5.4783448000000003</c:v>
                </c:pt>
                <c:pt idx="198">
                  <c:v>5.4952449000000003</c:v>
                </c:pt>
                <c:pt idx="199">
                  <c:v>5.5988620000000004</c:v>
                </c:pt>
                <c:pt idx="200">
                  <c:v>5.7470843</c:v>
                </c:pt>
                <c:pt idx="201">
                  <c:v>5.8831164000000005</c:v>
                </c:pt>
                <c:pt idx="202">
                  <c:v>6.0620913999999999</c:v>
                </c:pt>
                <c:pt idx="203">
                  <c:v>6.2863641999999995</c:v>
                </c:pt>
                <c:pt idx="204">
                  <c:v>6.4837631</c:v>
                </c:pt>
                <c:pt idx="205">
                  <c:v>6.5663242999999998</c:v>
                </c:pt>
                <c:pt idx="206">
                  <c:v>6.5864105000000004</c:v>
                </c:pt>
                <c:pt idx="207">
                  <c:v>6.5551037999999995</c:v>
                </c:pt>
                <c:pt idx="208">
                  <c:v>6.4689408999999998</c:v>
                </c:pt>
                <c:pt idx="209">
                  <c:v>6.3770983999999995</c:v>
                </c:pt>
                <c:pt idx="210">
                  <c:v>6.2885806000000004</c:v>
                </c:pt>
                <c:pt idx="211">
                  <c:v>6.2011710000000004</c:v>
                </c:pt>
                <c:pt idx="212">
                  <c:v>6.1104368000000004</c:v>
                </c:pt>
                <c:pt idx="213">
                  <c:v>6.0220574999999998</c:v>
                </c:pt>
                <c:pt idx="214">
                  <c:v>5.9347864000000001</c:v>
                </c:pt>
                <c:pt idx="215">
                  <c:v>5.8432211000000001</c:v>
                </c:pt>
                <c:pt idx="216">
                  <c:v>5.7548417999999995</c:v>
                </c:pt>
                <c:pt idx="217">
                  <c:v>5.6648002000000002</c:v>
                </c:pt>
                <c:pt idx="218">
                  <c:v>5.571434</c:v>
                </c:pt>
                <c:pt idx="219">
                  <c:v>5.4825005999999998</c:v>
                </c:pt>
                <c:pt idx="220">
                  <c:v>5.4154542000000001</c:v>
                </c:pt>
                <c:pt idx="221">
                  <c:v>5.5812692999999998</c:v>
                </c:pt>
                <c:pt idx="222">
                  <c:v>5.7756205999999999</c:v>
                </c:pt>
                <c:pt idx="223">
                  <c:v>5.8127453999999998</c:v>
                </c:pt>
                <c:pt idx="224">
                  <c:v>5.7976462</c:v>
                </c:pt>
                <c:pt idx="225">
                  <c:v>5.8555498000000004</c:v>
                </c:pt>
                <c:pt idx="226">
                  <c:v>5.9658162000000008</c:v>
                </c:pt>
                <c:pt idx="227">
                  <c:v>6.1150081000000007</c:v>
                </c:pt>
                <c:pt idx="228">
                  <c:v>6.2774986000000004</c:v>
                </c:pt>
                <c:pt idx="229">
                  <c:v>6.2676633000000006</c:v>
                </c:pt>
                <c:pt idx="230">
                  <c:v>6.1799765999999998</c:v>
                </c:pt>
                <c:pt idx="231">
                  <c:v>6.0888267999999997</c:v>
                </c:pt>
                <c:pt idx="232">
                  <c:v>5.9975385000000001</c:v>
                </c:pt>
                <c:pt idx="233">
                  <c:v>5.9105445000000003</c:v>
                </c:pt>
                <c:pt idx="234">
                  <c:v>5.8210569999999997</c:v>
                </c:pt>
                <c:pt idx="235">
                  <c:v>5.7292144999999994</c:v>
                </c:pt>
                <c:pt idx="236">
                  <c:v>5.6420820000000003</c:v>
                </c:pt>
                <c:pt idx="237">
                  <c:v>5.5506551000000002</c:v>
                </c:pt>
                <c:pt idx="238">
                  <c:v>5.4667086999999999</c:v>
                </c:pt>
                <c:pt idx="239">
                  <c:v>5.5837627000000003</c:v>
                </c:pt>
                <c:pt idx="240">
                  <c:v>5.7232579000000001</c:v>
                </c:pt>
                <c:pt idx="241">
                  <c:v>5.7210415000000001</c:v>
                </c:pt>
                <c:pt idx="242">
                  <c:v>5.7100980000000003</c:v>
                </c:pt>
                <c:pt idx="243">
                  <c:v>5.7214571000000003</c:v>
                </c:pt>
                <c:pt idx="244">
                  <c:v>5.7789451999999999</c:v>
                </c:pt>
                <c:pt idx="245">
                  <c:v>5.8691253000000003</c:v>
                </c:pt>
                <c:pt idx="246">
                  <c:v>5.9767597000000006</c:v>
                </c:pt>
                <c:pt idx="247">
                  <c:v>6.0686020999999997</c:v>
                </c:pt>
                <c:pt idx="248">
                  <c:v>6.0841170000000009</c:v>
                </c:pt>
                <c:pt idx="249">
                  <c:v>6.0720651999999999</c:v>
                </c:pt>
                <c:pt idx="250">
                  <c:v>6.0911817999999993</c:v>
                </c:pt>
                <c:pt idx="251">
                  <c:v>6.1262287000000004</c:v>
                </c:pt>
                <c:pt idx="252">
                  <c:v>6.1161164000000001</c:v>
                </c:pt>
                <c:pt idx="253">
                  <c:v>6.0730348999999997</c:v>
                </c:pt>
                <c:pt idx="254">
                  <c:v>5.9900581000000006</c:v>
                </c:pt>
                <c:pt idx="255">
                  <c:v>5.9419898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D1-BD4A-8927-D7B5A134AA1C}"/>
            </c:ext>
          </c:extLst>
        </c:ser>
        <c:ser>
          <c:idx val="6"/>
          <c:order val="6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H'!$AE$7:$AE$262</c:f>
              <c:numCache>
                <c:formatCode>0.00</c:formatCode>
                <c:ptCount val="256"/>
                <c:pt idx="0">
                  <c:v>3.874266</c:v>
                </c:pt>
                <c:pt idx="1">
                  <c:v>3.8140033999999998</c:v>
                </c:pt>
                <c:pt idx="2">
                  <c:v>3.8414333000000003</c:v>
                </c:pt>
                <c:pt idx="3">
                  <c:v>3.9282946999999999</c:v>
                </c:pt>
                <c:pt idx="4">
                  <c:v>4.0177882</c:v>
                </c:pt>
                <c:pt idx="5">
                  <c:v>4.1316639000000004</c:v>
                </c:pt>
                <c:pt idx="6">
                  <c:v>4.2952735999999998</c:v>
                </c:pt>
                <c:pt idx="7">
                  <c:v>4.5126347999999998</c:v>
                </c:pt>
                <c:pt idx="8">
                  <c:v>4.7349832999999997</c:v>
                </c:pt>
                <c:pt idx="9">
                  <c:v>4.9077362999999998</c:v>
                </c:pt>
                <c:pt idx="10">
                  <c:v>5.0096980000000002</c:v>
                </c:pt>
                <c:pt idx="11">
                  <c:v>5.0405911999999997</c:v>
                </c:pt>
                <c:pt idx="12">
                  <c:v>5.0624796999999999</c:v>
                </c:pt>
                <c:pt idx="13">
                  <c:v>5.0748093000000001</c:v>
                </c:pt>
                <c:pt idx="14">
                  <c:v>5.0730084</c:v>
                </c:pt>
                <c:pt idx="15">
                  <c:v>5.0734240000000002</c:v>
                </c:pt>
                <c:pt idx="16">
                  <c:v>5.0750864</c:v>
                </c:pt>
                <c:pt idx="17">
                  <c:v>5.0669129000000002</c:v>
                </c:pt>
                <c:pt idx="18">
                  <c:v>5.0048491999999998</c:v>
                </c:pt>
                <c:pt idx="19">
                  <c:v>4.9225595000000002</c:v>
                </c:pt>
                <c:pt idx="20">
                  <c:v>4.8580022999999999</c:v>
                </c:pt>
                <c:pt idx="21">
                  <c:v>4.7964928000000002</c:v>
                </c:pt>
                <c:pt idx="22">
                  <c:v>4.7207141999999997</c:v>
                </c:pt>
                <c:pt idx="23">
                  <c:v>4.6450741000000004</c:v>
                </c:pt>
                <c:pt idx="24">
                  <c:v>4.5644467999999998</c:v>
                </c:pt>
                <c:pt idx="25">
                  <c:v>4.4800791000000002</c:v>
                </c:pt>
                <c:pt idx="26">
                  <c:v>4.3946031000000003</c:v>
                </c:pt>
                <c:pt idx="27">
                  <c:v>4.3107895000000003</c:v>
                </c:pt>
                <c:pt idx="28">
                  <c:v>4.2293310000000002</c:v>
                </c:pt>
                <c:pt idx="29">
                  <c:v>4.1823676000000001</c:v>
                </c:pt>
                <c:pt idx="30">
                  <c:v>4.2545443000000001</c:v>
                </c:pt>
                <c:pt idx="31">
                  <c:v>4.3916938000000005</c:v>
                </c:pt>
                <c:pt idx="32">
                  <c:v>4.5130504</c:v>
                </c:pt>
                <c:pt idx="33">
                  <c:v>4.6457668000000005</c:v>
                </c:pt>
                <c:pt idx="34">
                  <c:v>4.8719942999999999</c:v>
                </c:pt>
                <c:pt idx="35">
                  <c:v>5.0824287999999997</c:v>
                </c:pt>
                <c:pt idx="36">
                  <c:v>5.1508649999999996</c:v>
                </c:pt>
                <c:pt idx="37">
                  <c:v>5.1019622</c:v>
                </c:pt>
                <c:pt idx="38">
                  <c:v>5.0247983000000005</c:v>
                </c:pt>
                <c:pt idx="39">
                  <c:v>4.9420929000000005</c:v>
                </c:pt>
                <c:pt idx="40">
                  <c:v>4.8568940000000005</c:v>
                </c:pt>
                <c:pt idx="41">
                  <c:v>4.7722492000000001</c:v>
                </c:pt>
                <c:pt idx="42">
                  <c:v>4.6846950999999999</c:v>
                </c:pt>
                <c:pt idx="43">
                  <c:v>4.5992191</c:v>
                </c:pt>
                <c:pt idx="44">
                  <c:v>4.5173449999999997</c:v>
                </c:pt>
                <c:pt idx="45">
                  <c:v>4.4321460000000004</c:v>
                </c:pt>
                <c:pt idx="46">
                  <c:v>4.3488866000000002</c:v>
                </c:pt>
                <c:pt idx="47">
                  <c:v>4.2665968000000003</c:v>
                </c:pt>
                <c:pt idx="48">
                  <c:v>4.1825061999999997</c:v>
                </c:pt>
                <c:pt idx="49">
                  <c:v>4.0996623000000003</c:v>
                </c:pt>
                <c:pt idx="50">
                  <c:v>4.0162642999999996</c:v>
                </c:pt>
                <c:pt idx="51">
                  <c:v>3.9350829000000003</c:v>
                </c:pt>
                <c:pt idx="52">
                  <c:v>3.9064060999999999</c:v>
                </c:pt>
                <c:pt idx="53">
                  <c:v>3.9934060000000002</c:v>
                </c:pt>
                <c:pt idx="54">
                  <c:v>4.1624186000000005</c:v>
                </c:pt>
                <c:pt idx="55">
                  <c:v>4.2663197999999998</c:v>
                </c:pt>
                <c:pt idx="56">
                  <c:v>4.3425139999999995</c:v>
                </c:pt>
                <c:pt idx="57">
                  <c:v>4.3778402999999999</c:v>
                </c:pt>
                <c:pt idx="58">
                  <c:v>4.4297909000000004</c:v>
                </c:pt>
                <c:pt idx="59">
                  <c:v>4.5493465000000004</c:v>
                </c:pt>
                <c:pt idx="60">
                  <c:v>4.7719721000000002</c:v>
                </c:pt>
                <c:pt idx="61">
                  <c:v>4.9990307999999999</c:v>
                </c:pt>
                <c:pt idx="62">
                  <c:v>5.1415831999999995</c:v>
                </c:pt>
                <c:pt idx="63">
                  <c:v>5.1598698000000001</c:v>
                </c:pt>
                <c:pt idx="64">
                  <c:v>5.1684589000000001</c:v>
                </c:pt>
                <c:pt idx="65">
                  <c:v>5.1744158999999996</c:v>
                </c:pt>
                <c:pt idx="66">
                  <c:v>5.1697056999999997</c:v>
                </c:pt>
                <c:pt idx="67">
                  <c:v>5.1627790000000005</c:v>
                </c:pt>
                <c:pt idx="68">
                  <c:v>5.1690130999999999</c:v>
                </c:pt>
                <c:pt idx="69">
                  <c:v>5.2145910000000004</c:v>
                </c:pt>
                <c:pt idx="70">
                  <c:v>5.3208472999999996</c:v>
                </c:pt>
                <c:pt idx="71">
                  <c:v>5.5220000000000002</c:v>
                </c:pt>
                <c:pt idx="72">
                  <c:v>5.6572100000000001</c:v>
                </c:pt>
                <c:pt idx="73">
                  <c:v>5.7012640999999995</c:v>
                </c:pt>
                <c:pt idx="74">
                  <c:v>5.7189966000000005</c:v>
                </c:pt>
                <c:pt idx="75">
                  <c:v>5.7238452999999998</c:v>
                </c:pt>
                <c:pt idx="76">
                  <c:v>5.7237066999999993</c:v>
                </c:pt>
                <c:pt idx="77">
                  <c:v>5.7163643999999998</c:v>
                </c:pt>
                <c:pt idx="78">
                  <c:v>5.7065283999999998</c:v>
                </c:pt>
                <c:pt idx="79">
                  <c:v>5.6997402000000008</c:v>
                </c:pt>
                <c:pt idx="80">
                  <c:v>5.6976621999999999</c:v>
                </c:pt>
                <c:pt idx="81">
                  <c:v>5.7000172999999998</c:v>
                </c:pt>
                <c:pt idx="82">
                  <c:v>5.6998786999999993</c:v>
                </c:pt>
                <c:pt idx="83">
                  <c:v>5.6961382999999994</c:v>
                </c:pt>
                <c:pt idx="84">
                  <c:v>5.6883803000000004</c:v>
                </c:pt>
                <c:pt idx="85">
                  <c:v>5.6772975999999993</c:v>
                </c:pt>
                <c:pt idx="86">
                  <c:v>5.6705093</c:v>
                </c:pt>
                <c:pt idx="87">
                  <c:v>5.6685698999999996</c:v>
                </c:pt>
                <c:pt idx="88">
                  <c:v>5.6651065000000003</c:v>
                </c:pt>
                <c:pt idx="89">
                  <c:v>5.6631669999999996</c:v>
                </c:pt>
                <c:pt idx="90">
                  <c:v>5.6602578000000001</c:v>
                </c:pt>
                <c:pt idx="91">
                  <c:v>5.6562403000000003</c:v>
                </c:pt>
                <c:pt idx="92">
                  <c:v>5.6543007999999997</c:v>
                </c:pt>
                <c:pt idx="93">
                  <c:v>5.653054</c:v>
                </c:pt>
                <c:pt idx="94">
                  <c:v>5.6516685999999998</c:v>
                </c:pt>
                <c:pt idx="95">
                  <c:v>5.6531924999999994</c:v>
                </c:pt>
                <c:pt idx="96">
                  <c:v>5.6617817000000006</c:v>
                </c:pt>
                <c:pt idx="97">
                  <c:v>5.6638596999999997</c:v>
                </c:pt>
                <c:pt idx="98">
                  <c:v>5.6164807000000003</c:v>
                </c:pt>
                <c:pt idx="99">
                  <c:v>5.5657769999999998</c:v>
                </c:pt>
                <c:pt idx="100">
                  <c:v>5.5445811000000003</c:v>
                </c:pt>
                <c:pt idx="101">
                  <c:v>5.5358534000000006</c:v>
                </c:pt>
                <c:pt idx="102">
                  <c:v>5.5275413000000002</c:v>
                </c:pt>
                <c:pt idx="103">
                  <c:v>5.5218614000000006</c:v>
                </c:pt>
                <c:pt idx="104">
                  <c:v>5.5222769999999999</c:v>
                </c:pt>
                <c:pt idx="105">
                  <c:v>5.5467976999999999</c:v>
                </c:pt>
                <c:pt idx="106">
                  <c:v>5.5879425999999999</c:v>
                </c:pt>
                <c:pt idx="107">
                  <c:v>5.5994410000000006</c:v>
                </c:pt>
                <c:pt idx="108">
                  <c:v>5.5796305000000004</c:v>
                </c:pt>
                <c:pt idx="109">
                  <c:v>5.5702101000000006</c:v>
                </c:pt>
                <c:pt idx="110">
                  <c:v>5.5902976999999998</c:v>
                </c:pt>
                <c:pt idx="111">
                  <c:v>5.6642752999999999</c:v>
                </c:pt>
                <c:pt idx="112">
                  <c:v>5.7890952000000002</c:v>
                </c:pt>
                <c:pt idx="113">
                  <c:v>5.9159932</c:v>
                </c:pt>
                <c:pt idx="114">
                  <c:v>5.9527049000000005</c:v>
                </c:pt>
                <c:pt idx="115">
                  <c:v>5.8903642000000005</c:v>
                </c:pt>
                <c:pt idx="116">
                  <c:v>5.8058579000000003</c:v>
                </c:pt>
                <c:pt idx="117">
                  <c:v>5.7199662999999994</c:v>
                </c:pt>
                <c:pt idx="118">
                  <c:v>5.6408629000000001</c:v>
                </c:pt>
                <c:pt idx="119">
                  <c:v>5.5889123000000005</c:v>
                </c:pt>
                <c:pt idx="120">
                  <c:v>5.6121862</c:v>
                </c:pt>
                <c:pt idx="121">
                  <c:v>5.6778516999999997</c:v>
                </c:pt>
                <c:pt idx="122">
                  <c:v>5.7674837999999999</c:v>
                </c:pt>
                <c:pt idx="123">
                  <c:v>5.8787272999999995</c:v>
                </c:pt>
                <c:pt idx="124">
                  <c:v>5.9744548999999996</c:v>
                </c:pt>
                <c:pt idx="125">
                  <c:v>5.963095</c:v>
                </c:pt>
                <c:pt idx="126">
                  <c:v>5.8892559000000002</c:v>
                </c:pt>
                <c:pt idx="127">
                  <c:v>5.8391063000000001</c:v>
                </c:pt>
                <c:pt idx="128">
                  <c:v>5.8219279999999998</c:v>
                </c:pt>
                <c:pt idx="129">
                  <c:v>5.8174948999999998</c:v>
                </c:pt>
                <c:pt idx="130">
                  <c:v>5.8260839999999998</c:v>
                </c:pt>
                <c:pt idx="131">
                  <c:v>5.8443706000000004</c:v>
                </c:pt>
                <c:pt idx="132">
                  <c:v>5.8716620000000006</c:v>
                </c:pt>
                <c:pt idx="133">
                  <c:v>5.8446476999999994</c:v>
                </c:pt>
                <c:pt idx="134">
                  <c:v>5.7527991000000007</c:v>
                </c:pt>
                <c:pt idx="135">
                  <c:v>5.6623358000000001</c:v>
                </c:pt>
                <c:pt idx="136">
                  <c:v>5.5736734999999999</c:v>
                </c:pt>
                <c:pt idx="137">
                  <c:v>5.5038519000000008</c:v>
                </c:pt>
                <c:pt idx="138">
                  <c:v>5.4952626999999996</c:v>
                </c:pt>
                <c:pt idx="139">
                  <c:v>5.5418103999999992</c:v>
                </c:pt>
                <c:pt idx="140">
                  <c:v>5.5794919000000007</c:v>
                </c:pt>
                <c:pt idx="141">
                  <c:v>5.7043119000000004</c:v>
                </c:pt>
                <c:pt idx="142">
                  <c:v>5.9168243999999994</c:v>
                </c:pt>
                <c:pt idx="143">
                  <c:v>5.9797191999999999</c:v>
                </c:pt>
                <c:pt idx="144">
                  <c:v>5.9112830000000001</c:v>
                </c:pt>
                <c:pt idx="145">
                  <c:v>5.8409072999999996</c:v>
                </c:pt>
                <c:pt idx="146">
                  <c:v>5.8173563000000001</c:v>
                </c:pt>
                <c:pt idx="147">
                  <c:v>5.8235904000000005</c:v>
                </c:pt>
                <c:pt idx="148">
                  <c:v>5.8560075999999999</c:v>
                </c:pt>
                <c:pt idx="149">
                  <c:v>5.9328944000000003</c:v>
                </c:pt>
                <c:pt idx="150">
                  <c:v>6.0463544999999996</c:v>
                </c:pt>
                <c:pt idx="151">
                  <c:v>6.1659100999999996</c:v>
                </c:pt>
                <c:pt idx="152">
                  <c:v>6.1981887000000002</c:v>
                </c:pt>
                <c:pt idx="153">
                  <c:v>6.1279515</c:v>
                </c:pt>
                <c:pt idx="154">
                  <c:v>6.0592381999999994</c:v>
                </c:pt>
                <c:pt idx="155">
                  <c:v>6.0311157</c:v>
                </c:pt>
                <c:pt idx="156">
                  <c:v>6.0395663000000006</c:v>
                </c:pt>
                <c:pt idx="157">
                  <c:v>6.0614547999999999</c:v>
                </c:pt>
                <c:pt idx="158">
                  <c:v>6.0826506</c:v>
                </c:pt>
                <c:pt idx="159">
                  <c:v>6.1010758000000003</c:v>
                </c:pt>
                <c:pt idx="160">
                  <c:v>6.1487318000000002</c:v>
                </c:pt>
                <c:pt idx="161">
                  <c:v>6.2131504999999994</c:v>
                </c:pt>
                <c:pt idx="162">
                  <c:v>6.2476456999999996</c:v>
                </c:pt>
                <c:pt idx="163">
                  <c:v>6.2718892999999998</c:v>
                </c:pt>
                <c:pt idx="164">
                  <c:v>6.3142810000000003</c:v>
                </c:pt>
                <c:pt idx="165">
                  <c:v>6.3744051000000006</c:v>
                </c:pt>
                <c:pt idx="166">
                  <c:v>6.4055754</c:v>
                </c:pt>
                <c:pt idx="167">
                  <c:v>6.3919990000000002</c:v>
                </c:pt>
                <c:pt idx="168">
                  <c:v>6.3551487</c:v>
                </c:pt>
                <c:pt idx="169">
                  <c:v>6.3315978000000008</c:v>
                </c:pt>
                <c:pt idx="170">
                  <c:v>6.3137267999999995</c:v>
                </c:pt>
                <c:pt idx="171">
                  <c:v>6.2638543000000002</c:v>
                </c:pt>
                <c:pt idx="172">
                  <c:v>6.2087174000000003</c:v>
                </c:pt>
                <c:pt idx="173">
                  <c:v>6.1760231000000001</c:v>
                </c:pt>
                <c:pt idx="174">
                  <c:v>6.1526107000000003</c:v>
                </c:pt>
                <c:pt idx="175">
                  <c:v>6.1394498999999998</c:v>
                </c:pt>
                <c:pt idx="176">
                  <c:v>6.1346012000000005</c:v>
                </c:pt>
                <c:pt idx="177">
                  <c:v>6.1333544</c:v>
                </c:pt>
                <c:pt idx="178">
                  <c:v>6.1379260000000002</c:v>
                </c:pt>
                <c:pt idx="179">
                  <c:v>6.1441600999999997</c:v>
                </c:pt>
                <c:pt idx="180">
                  <c:v>6.1332158999999997</c:v>
                </c:pt>
                <c:pt idx="181">
                  <c:v>6.0561904999999996</c:v>
                </c:pt>
                <c:pt idx="182">
                  <c:v>5.9662813000000003</c:v>
                </c:pt>
                <c:pt idx="183">
                  <c:v>5.8792814</c:v>
                </c:pt>
                <c:pt idx="184">
                  <c:v>5.7913118000000008</c:v>
                </c:pt>
                <c:pt idx="185">
                  <c:v>5.7011255999999992</c:v>
                </c:pt>
                <c:pt idx="186">
                  <c:v>5.6142642</c:v>
                </c:pt>
                <c:pt idx="187">
                  <c:v>5.5268487000000004</c:v>
                </c:pt>
                <c:pt idx="188">
                  <c:v>5.4372166000000002</c:v>
                </c:pt>
                <c:pt idx="189">
                  <c:v>5.3500782000000005</c:v>
                </c:pt>
                <c:pt idx="190">
                  <c:v>5.2633553000000006</c:v>
                </c:pt>
                <c:pt idx="191">
                  <c:v>5.1751085999999997</c:v>
                </c:pt>
                <c:pt idx="192">
                  <c:v>5.0881087000000003</c:v>
                </c:pt>
                <c:pt idx="193">
                  <c:v>5.0030482999999997</c:v>
                </c:pt>
                <c:pt idx="194">
                  <c:v>4.9166024999999998</c:v>
                </c:pt>
                <c:pt idx="195">
                  <c:v>4.876843</c:v>
                </c:pt>
                <c:pt idx="196">
                  <c:v>4.8841853000000004</c:v>
                </c:pt>
                <c:pt idx="197">
                  <c:v>4.8938828000000001</c:v>
                </c:pt>
                <c:pt idx="198">
                  <c:v>4.9271311999999998</c:v>
                </c:pt>
                <c:pt idx="199">
                  <c:v>5.0236900000000002</c:v>
                </c:pt>
                <c:pt idx="200">
                  <c:v>5.1900703999999998</c:v>
                </c:pt>
                <c:pt idx="201">
                  <c:v>5.3370559000000002</c:v>
                </c:pt>
                <c:pt idx="202">
                  <c:v>5.4952626999999996</c:v>
                </c:pt>
                <c:pt idx="203">
                  <c:v>5.7074981999999999</c:v>
                </c:pt>
                <c:pt idx="204">
                  <c:v>5.9219502000000004</c:v>
                </c:pt>
                <c:pt idx="205">
                  <c:v>6.0176777999999995</c:v>
                </c:pt>
                <c:pt idx="206">
                  <c:v>5.9698831999999999</c:v>
                </c:pt>
                <c:pt idx="207">
                  <c:v>5.8808053000000005</c:v>
                </c:pt>
                <c:pt idx="208">
                  <c:v>5.7908961999999997</c:v>
                </c:pt>
                <c:pt idx="209">
                  <c:v>5.7015412000000003</c:v>
                </c:pt>
                <c:pt idx="210">
                  <c:v>5.6132944</c:v>
                </c:pt>
                <c:pt idx="211">
                  <c:v>5.5251862999999997</c:v>
                </c:pt>
                <c:pt idx="212">
                  <c:v>5.4373550999999996</c:v>
                </c:pt>
                <c:pt idx="213">
                  <c:v>5.3499395999999999</c:v>
                </c:pt>
                <c:pt idx="214">
                  <c:v>5.2612772999999997</c:v>
                </c:pt>
                <c:pt idx="215">
                  <c:v>5.1740002999999994</c:v>
                </c:pt>
                <c:pt idx="216">
                  <c:v>5.0863077000000008</c:v>
                </c:pt>
                <c:pt idx="217">
                  <c:v>4.9968141999999993</c:v>
                </c:pt>
                <c:pt idx="218">
                  <c:v>4.9102299</c:v>
                </c:pt>
                <c:pt idx="219">
                  <c:v>4.8176886000000003</c:v>
                </c:pt>
                <c:pt idx="220">
                  <c:v>4.7861027000000007</c:v>
                </c:pt>
                <c:pt idx="221">
                  <c:v>4.9854542999999998</c:v>
                </c:pt>
                <c:pt idx="222">
                  <c:v>5.1902089</c:v>
                </c:pt>
                <c:pt idx="223">
                  <c:v>5.2422979999999999</c:v>
                </c:pt>
                <c:pt idx="224">
                  <c:v>5.2525496</c:v>
                </c:pt>
                <c:pt idx="225">
                  <c:v>5.3155830000000002</c:v>
                </c:pt>
                <c:pt idx="226">
                  <c:v>5.422809</c:v>
                </c:pt>
                <c:pt idx="227">
                  <c:v>5.5641145999999999</c:v>
                </c:pt>
                <c:pt idx="228">
                  <c:v>5.6857482000000008</c:v>
                </c:pt>
                <c:pt idx="229">
                  <c:v>5.6329663999999999</c:v>
                </c:pt>
                <c:pt idx="230">
                  <c:v>5.5402866</c:v>
                </c:pt>
                <c:pt idx="231">
                  <c:v>5.4517628</c:v>
                </c:pt>
                <c:pt idx="232">
                  <c:v>5.3621306999999998</c:v>
                </c:pt>
                <c:pt idx="233">
                  <c:v>5.2726372000000001</c:v>
                </c:pt>
                <c:pt idx="234">
                  <c:v>5.1841134000000002</c:v>
                </c:pt>
                <c:pt idx="235">
                  <c:v>5.0946198000000003</c:v>
                </c:pt>
                <c:pt idx="236">
                  <c:v>5.0049878000000003</c:v>
                </c:pt>
                <c:pt idx="237">
                  <c:v>4.9114766999999997</c:v>
                </c:pt>
                <c:pt idx="238">
                  <c:v>4.8453955999999998</c:v>
                </c:pt>
                <c:pt idx="239">
                  <c:v>4.9927966999999995</c:v>
                </c:pt>
                <c:pt idx="240">
                  <c:v>5.1397822</c:v>
                </c:pt>
                <c:pt idx="241">
                  <c:v>5.1475401999999999</c:v>
                </c:pt>
                <c:pt idx="242">
                  <c:v>5.1475401999999999</c:v>
                </c:pt>
                <c:pt idx="243">
                  <c:v>5.1762169</c:v>
                </c:pt>
                <c:pt idx="244">
                  <c:v>5.2363409999999995</c:v>
                </c:pt>
                <c:pt idx="245">
                  <c:v>5.3222326999999998</c:v>
                </c:pt>
                <c:pt idx="246">
                  <c:v>5.4304284000000003</c:v>
                </c:pt>
                <c:pt idx="247">
                  <c:v>5.4933232000000007</c:v>
                </c:pt>
                <c:pt idx="248">
                  <c:v>5.4991417</c:v>
                </c:pt>
                <c:pt idx="249">
                  <c:v>5.5070382000000002</c:v>
                </c:pt>
                <c:pt idx="250">
                  <c:v>5.5247706999999995</c:v>
                </c:pt>
                <c:pt idx="251">
                  <c:v>5.5261560000000003</c:v>
                </c:pt>
                <c:pt idx="252">
                  <c:v>5.4938774000000006</c:v>
                </c:pt>
                <c:pt idx="253">
                  <c:v>5.4308440000000004</c:v>
                </c:pt>
                <c:pt idx="254">
                  <c:v>5.3795861</c:v>
                </c:pt>
                <c:pt idx="255">
                  <c:v>5.3818026999999997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0D1-BD4A-8927-D7B5A134AA1C}"/>
            </c:ext>
          </c:extLst>
        </c:ser>
        <c:ser>
          <c:idx val="7"/>
          <c:order val="7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H'!$AG$7:$AG$262</c:f>
              <c:numCache>
                <c:formatCode>0.00</c:formatCode>
                <c:ptCount val="256"/>
                <c:pt idx="0">
                  <c:v>3.4127016000000001</c:v>
                </c:pt>
                <c:pt idx="1">
                  <c:v>3.3477449999999997</c:v>
                </c:pt>
                <c:pt idx="2">
                  <c:v>3.3330640000000002</c:v>
                </c:pt>
                <c:pt idx="3">
                  <c:v>3.4081311000000003</c:v>
                </c:pt>
                <c:pt idx="4">
                  <c:v>3.4933087</c:v>
                </c:pt>
                <c:pt idx="5">
                  <c:v>3.5927518000000003</c:v>
                </c:pt>
                <c:pt idx="6">
                  <c:v>3.7334680000000002</c:v>
                </c:pt>
                <c:pt idx="7">
                  <c:v>3.9514671999999997</c:v>
                </c:pt>
                <c:pt idx="8">
                  <c:v>4.1763915000000003</c:v>
                </c:pt>
                <c:pt idx="9">
                  <c:v>4.3622586999999999</c:v>
                </c:pt>
                <c:pt idx="10">
                  <c:v>4.4851083999999997</c:v>
                </c:pt>
                <c:pt idx="11">
                  <c:v>4.5612833999999998</c:v>
                </c:pt>
                <c:pt idx="12">
                  <c:v>4.5895375000000005</c:v>
                </c:pt>
                <c:pt idx="13">
                  <c:v>4.591615</c:v>
                </c:pt>
                <c:pt idx="14">
                  <c:v>4.5111464000000003</c:v>
                </c:pt>
                <c:pt idx="15">
                  <c:v>4.4216753000000004</c:v>
                </c:pt>
                <c:pt idx="16">
                  <c:v>4.3887122000000005</c:v>
                </c:pt>
                <c:pt idx="17">
                  <c:v>4.4072712999999997</c:v>
                </c:pt>
                <c:pt idx="18">
                  <c:v>4.3869117000000006</c:v>
                </c:pt>
                <c:pt idx="19">
                  <c:v>4.2817901000000003</c:v>
                </c:pt>
                <c:pt idx="20">
                  <c:v>4.2528436000000003</c:v>
                </c:pt>
                <c:pt idx="21">
                  <c:v>4.1992440000000002</c:v>
                </c:pt>
                <c:pt idx="22">
                  <c:v>4.1502149999999993</c:v>
                </c:pt>
                <c:pt idx="23">
                  <c:v>4.1279164000000002</c:v>
                </c:pt>
                <c:pt idx="24">
                  <c:v>4.0805493999999998</c:v>
                </c:pt>
                <c:pt idx="25">
                  <c:v>3.9928788000000002</c:v>
                </c:pt>
                <c:pt idx="26">
                  <c:v>3.9029921999999999</c:v>
                </c:pt>
                <c:pt idx="27">
                  <c:v>3.8169835999999999</c:v>
                </c:pt>
                <c:pt idx="28">
                  <c:v>3.7367920000000003</c:v>
                </c:pt>
                <c:pt idx="29">
                  <c:v>3.7144934999999997</c:v>
                </c:pt>
                <c:pt idx="30">
                  <c:v>3.7719709999999997</c:v>
                </c:pt>
                <c:pt idx="31">
                  <c:v>3.8865106999999997</c:v>
                </c:pt>
                <c:pt idx="32">
                  <c:v>4.0180857999999997</c:v>
                </c:pt>
                <c:pt idx="33">
                  <c:v>4.1133739</c:v>
                </c:pt>
                <c:pt idx="34">
                  <c:v>4.2898230999999996</c:v>
                </c:pt>
                <c:pt idx="35">
                  <c:v>4.5146089000000007</c:v>
                </c:pt>
                <c:pt idx="36">
                  <c:v>4.6219465</c:v>
                </c:pt>
                <c:pt idx="37">
                  <c:v>4.5427244</c:v>
                </c:pt>
                <c:pt idx="38">
                  <c:v>4.4481288000000001</c:v>
                </c:pt>
                <c:pt idx="39">
                  <c:v>4.3538101999999999</c:v>
                </c:pt>
                <c:pt idx="40">
                  <c:v>4.2599070999999995</c:v>
                </c:pt>
                <c:pt idx="41">
                  <c:v>4.1736214999999994</c:v>
                </c:pt>
                <c:pt idx="42">
                  <c:v>4.0876128999999999</c:v>
                </c:pt>
                <c:pt idx="43">
                  <c:v>4.0119917999999997</c:v>
                </c:pt>
                <c:pt idx="44">
                  <c:v>3.9478662</c:v>
                </c:pt>
                <c:pt idx="45">
                  <c:v>3.8766772</c:v>
                </c:pt>
                <c:pt idx="46">
                  <c:v>3.7874831000000002</c:v>
                </c:pt>
                <c:pt idx="47">
                  <c:v>3.7114465000000001</c:v>
                </c:pt>
                <c:pt idx="48">
                  <c:v>3.6392879000000002</c:v>
                </c:pt>
                <c:pt idx="49">
                  <c:v>3.5621432999999998</c:v>
                </c:pt>
                <c:pt idx="50">
                  <c:v>3.5182386999999999</c:v>
                </c:pt>
                <c:pt idx="51">
                  <c:v>3.4635312000000003</c:v>
                </c:pt>
                <c:pt idx="52">
                  <c:v>3.4424792000000002</c:v>
                </c:pt>
                <c:pt idx="53">
                  <c:v>3.4874916999999996</c:v>
                </c:pt>
                <c:pt idx="54">
                  <c:v>3.6416423999999998</c:v>
                </c:pt>
                <c:pt idx="55">
                  <c:v>3.7703090000000001</c:v>
                </c:pt>
                <c:pt idx="56">
                  <c:v>3.8610265999999998</c:v>
                </c:pt>
                <c:pt idx="57">
                  <c:v>3.9104711999999999</c:v>
                </c:pt>
                <c:pt idx="58">
                  <c:v>3.9550681999999999</c:v>
                </c:pt>
                <c:pt idx="59">
                  <c:v>4.0092218000000006</c:v>
                </c:pt>
                <c:pt idx="60">
                  <c:v>4.1997979999999995</c:v>
                </c:pt>
                <c:pt idx="61">
                  <c:v>4.4277692999999996</c:v>
                </c:pt>
                <c:pt idx="62">
                  <c:v>4.6265169999999998</c:v>
                </c:pt>
                <c:pt idx="63">
                  <c:v>4.6929970999999995</c:v>
                </c:pt>
                <c:pt idx="64">
                  <c:v>4.7025535999999999</c:v>
                </c:pt>
                <c:pt idx="65">
                  <c:v>4.7089245999999996</c:v>
                </c:pt>
                <c:pt idx="66">
                  <c:v>4.7050466000000002</c:v>
                </c:pt>
                <c:pt idx="67">
                  <c:v>4.7013070999999993</c:v>
                </c:pt>
                <c:pt idx="68">
                  <c:v>4.7060160999999994</c:v>
                </c:pt>
                <c:pt idx="69">
                  <c:v>4.7443806999999998</c:v>
                </c:pt>
                <c:pt idx="70">
                  <c:v>4.8187552</c:v>
                </c:pt>
                <c:pt idx="71">
                  <c:v>4.9975588999999996</c:v>
                </c:pt>
                <c:pt idx="72">
                  <c:v>5.1784402000000007</c:v>
                </c:pt>
                <c:pt idx="73">
                  <c:v>5.2392417</c:v>
                </c:pt>
                <c:pt idx="74">
                  <c:v>5.2522606999999999</c:v>
                </c:pt>
                <c:pt idx="75">
                  <c:v>5.2561386999999993</c:v>
                </c:pt>
                <c:pt idx="76">
                  <c:v>5.2546151999999999</c:v>
                </c:pt>
                <c:pt idx="77">
                  <c:v>5.2478286999999995</c:v>
                </c:pt>
                <c:pt idx="78">
                  <c:v>5.2395186999999996</c:v>
                </c:pt>
                <c:pt idx="79">
                  <c:v>5.2359176999999999</c:v>
                </c:pt>
                <c:pt idx="80">
                  <c:v>5.2310701999999996</c:v>
                </c:pt>
                <c:pt idx="81">
                  <c:v>5.2324552000000004</c:v>
                </c:pt>
                <c:pt idx="82">
                  <c:v>5.2305162000000003</c:v>
                </c:pt>
                <c:pt idx="83">
                  <c:v>5.2266382</c:v>
                </c:pt>
                <c:pt idx="84">
                  <c:v>5.2180511999999997</c:v>
                </c:pt>
                <c:pt idx="85">
                  <c:v>5.2093256999999999</c:v>
                </c:pt>
                <c:pt idx="86">
                  <c:v>5.2035087000000004</c:v>
                </c:pt>
                <c:pt idx="87">
                  <c:v>5.2024007000000001</c:v>
                </c:pt>
                <c:pt idx="88">
                  <c:v>5.1999077000000007</c:v>
                </c:pt>
                <c:pt idx="89">
                  <c:v>5.1981072000000008</c:v>
                </c:pt>
                <c:pt idx="90">
                  <c:v>5.1949217000000001</c:v>
                </c:pt>
                <c:pt idx="91">
                  <c:v>5.1900741999999997</c:v>
                </c:pt>
                <c:pt idx="92">
                  <c:v>5.1867502000000005</c:v>
                </c:pt>
                <c:pt idx="93">
                  <c:v>5.1846727000000001</c:v>
                </c:pt>
                <c:pt idx="94">
                  <c:v>5.1834261999999995</c:v>
                </c:pt>
                <c:pt idx="95">
                  <c:v>5.1873041999999998</c:v>
                </c:pt>
                <c:pt idx="96">
                  <c:v>5.1856422000000002</c:v>
                </c:pt>
                <c:pt idx="97">
                  <c:v>5.1381365999999993</c:v>
                </c:pt>
                <c:pt idx="98">
                  <c:v>5.1111290999999994</c:v>
                </c:pt>
                <c:pt idx="99">
                  <c:v>5.087307</c:v>
                </c:pt>
                <c:pt idx="100">
                  <c:v>5.0681940000000001</c:v>
                </c:pt>
                <c:pt idx="101">
                  <c:v>5.0601609999999999</c:v>
                </c:pt>
                <c:pt idx="102">
                  <c:v>5.0539284999999996</c:v>
                </c:pt>
                <c:pt idx="103">
                  <c:v>5.0515740000000005</c:v>
                </c:pt>
                <c:pt idx="104">
                  <c:v>5.0558674999999997</c:v>
                </c:pt>
                <c:pt idx="105">
                  <c:v>5.0788584999999999</c:v>
                </c:pt>
                <c:pt idx="106">
                  <c:v>5.1156996000000001</c:v>
                </c:pt>
                <c:pt idx="107">
                  <c:v>5.1195775999999995</c:v>
                </c:pt>
                <c:pt idx="108">
                  <c:v>5.1055890999999995</c:v>
                </c:pt>
                <c:pt idx="109">
                  <c:v>5.1024036000000006</c:v>
                </c:pt>
                <c:pt idx="110">
                  <c:v>5.1209626000000004</c:v>
                </c:pt>
                <c:pt idx="111">
                  <c:v>5.1824566999999995</c:v>
                </c:pt>
                <c:pt idx="112">
                  <c:v>5.2932568</c:v>
                </c:pt>
                <c:pt idx="113">
                  <c:v>5.4021179000000004</c:v>
                </c:pt>
                <c:pt idx="114">
                  <c:v>5.3860519</c:v>
                </c:pt>
                <c:pt idx="115">
                  <c:v>5.3555819000000007</c:v>
                </c:pt>
                <c:pt idx="116">
                  <c:v>5.2956113</c:v>
                </c:pt>
                <c:pt idx="117">
                  <c:v>5.2181896999999999</c:v>
                </c:pt>
                <c:pt idx="118">
                  <c:v>5.1514325999999997</c:v>
                </c:pt>
                <c:pt idx="119">
                  <c:v>5.1231785999999992</c:v>
                </c:pt>
                <c:pt idx="120">
                  <c:v>5.1420145999999995</c:v>
                </c:pt>
                <c:pt idx="121">
                  <c:v>5.1992151999999994</c:v>
                </c:pt>
                <c:pt idx="122">
                  <c:v>5.2796837999999999</c:v>
                </c:pt>
                <c:pt idx="123">
                  <c:v>5.3842514000000001</c:v>
                </c:pt>
                <c:pt idx="124">
                  <c:v>5.4760770000000001</c:v>
                </c:pt>
                <c:pt idx="125">
                  <c:v>5.4518395000000002</c:v>
                </c:pt>
                <c:pt idx="126">
                  <c:v>5.3951928999999996</c:v>
                </c:pt>
                <c:pt idx="127">
                  <c:v>5.3613988999999993</c:v>
                </c:pt>
                <c:pt idx="128">
                  <c:v>5.3504573999999998</c:v>
                </c:pt>
                <c:pt idx="129">
                  <c:v>5.3494878999999997</c:v>
                </c:pt>
                <c:pt idx="130">
                  <c:v>5.3591829000000004</c:v>
                </c:pt>
                <c:pt idx="131">
                  <c:v>5.3771879</c:v>
                </c:pt>
                <c:pt idx="132">
                  <c:v>5.3777419000000002</c:v>
                </c:pt>
                <c:pt idx="133">
                  <c:v>5.3112618000000005</c:v>
                </c:pt>
                <c:pt idx="134">
                  <c:v>5.2278847000000006</c:v>
                </c:pt>
                <c:pt idx="135">
                  <c:v>5.1481086000000005</c:v>
                </c:pt>
                <c:pt idx="136">
                  <c:v>5.0734570000000003</c:v>
                </c:pt>
                <c:pt idx="137">
                  <c:v>5.0260899999999999</c:v>
                </c:pt>
                <c:pt idx="138">
                  <c:v>5.0314914999999996</c:v>
                </c:pt>
                <c:pt idx="139">
                  <c:v>5.0726259999999996</c:v>
                </c:pt>
                <c:pt idx="140">
                  <c:v>5.1112675999999997</c:v>
                </c:pt>
                <c:pt idx="141">
                  <c:v>5.1875812000000003</c:v>
                </c:pt>
                <c:pt idx="142">
                  <c:v>5.3830048999999995</c:v>
                </c:pt>
                <c:pt idx="143">
                  <c:v>5.4586260000000006</c:v>
                </c:pt>
                <c:pt idx="144">
                  <c:v>5.4039184000000002</c:v>
                </c:pt>
                <c:pt idx="145">
                  <c:v>5.3583518999999997</c:v>
                </c:pt>
                <c:pt idx="146">
                  <c:v>5.3476873000000005</c:v>
                </c:pt>
                <c:pt idx="147">
                  <c:v>5.3537813999999999</c:v>
                </c:pt>
                <c:pt idx="148">
                  <c:v>5.3818969000000001</c:v>
                </c:pt>
                <c:pt idx="149">
                  <c:v>5.4467150000000002</c:v>
                </c:pt>
                <c:pt idx="150">
                  <c:v>5.5508670999999996</c:v>
                </c:pt>
                <c:pt idx="151">
                  <c:v>5.6676226999999999</c:v>
                </c:pt>
                <c:pt idx="152">
                  <c:v>5.6778716999999999</c:v>
                </c:pt>
                <c:pt idx="153">
                  <c:v>5.6187322000000002</c:v>
                </c:pt>
                <c:pt idx="154">
                  <c:v>5.5727501000000004</c:v>
                </c:pt>
                <c:pt idx="155">
                  <c:v>5.5608390999999999</c:v>
                </c:pt>
                <c:pt idx="156">
                  <c:v>5.5701186000000007</c:v>
                </c:pt>
                <c:pt idx="157">
                  <c:v>5.5907551</c:v>
                </c:pt>
                <c:pt idx="158">
                  <c:v>5.6112532000000002</c:v>
                </c:pt>
                <c:pt idx="159">
                  <c:v>5.6307817</c:v>
                </c:pt>
                <c:pt idx="160">
                  <c:v>5.6739937000000005</c:v>
                </c:pt>
                <c:pt idx="161">
                  <c:v>5.7364572999999996</c:v>
                </c:pt>
                <c:pt idx="162">
                  <c:v>5.7742678000000005</c:v>
                </c:pt>
                <c:pt idx="163">
                  <c:v>5.8007214000000005</c:v>
                </c:pt>
                <c:pt idx="164">
                  <c:v>5.8419943999999999</c:v>
                </c:pt>
                <c:pt idx="165">
                  <c:v>5.8978099999999998</c:v>
                </c:pt>
                <c:pt idx="166">
                  <c:v>5.9199700000000002</c:v>
                </c:pt>
                <c:pt idx="167">
                  <c:v>5.8983639999999991</c:v>
                </c:pt>
                <c:pt idx="168">
                  <c:v>5.8690019000000007</c:v>
                </c:pt>
                <c:pt idx="169">
                  <c:v>5.8473958999999995</c:v>
                </c:pt>
                <c:pt idx="170">
                  <c:v>5.8136019000000001</c:v>
                </c:pt>
                <c:pt idx="171">
                  <c:v>5.7645727999999998</c:v>
                </c:pt>
                <c:pt idx="172">
                  <c:v>5.7223303000000003</c:v>
                </c:pt>
                <c:pt idx="173">
                  <c:v>5.6954612000000004</c:v>
                </c:pt>
                <c:pt idx="174">
                  <c:v>5.6773176999999997</c:v>
                </c:pt>
                <c:pt idx="175">
                  <c:v>5.6681767000000001</c:v>
                </c:pt>
                <c:pt idx="176">
                  <c:v>5.6659606999999994</c:v>
                </c:pt>
                <c:pt idx="177">
                  <c:v>5.6684536999999997</c:v>
                </c:pt>
                <c:pt idx="178">
                  <c:v>5.6760712</c:v>
                </c:pt>
                <c:pt idx="179">
                  <c:v>5.6257957000000003</c:v>
                </c:pt>
                <c:pt idx="180">
                  <c:v>5.5288456000000004</c:v>
                </c:pt>
                <c:pt idx="181">
                  <c:v>5.4350809</c:v>
                </c:pt>
                <c:pt idx="182">
                  <c:v>5.3435322999999997</c:v>
                </c:pt>
                <c:pt idx="183">
                  <c:v>5.2522606999999999</c:v>
                </c:pt>
                <c:pt idx="184">
                  <c:v>5.1709610999999995</c:v>
                </c:pt>
                <c:pt idx="185">
                  <c:v>5.0893846000000007</c:v>
                </c:pt>
                <c:pt idx="186">
                  <c:v>4.9939578999999998</c:v>
                </c:pt>
                <c:pt idx="187">
                  <c:v>4.8942378</c:v>
                </c:pt>
                <c:pt idx="188">
                  <c:v>4.8060131999999998</c:v>
                </c:pt>
                <c:pt idx="189">
                  <c:v>4.7201430999999996</c:v>
                </c:pt>
                <c:pt idx="190">
                  <c:v>4.6464610000000004</c:v>
                </c:pt>
                <c:pt idx="191">
                  <c:v>4.5801195000000003</c:v>
                </c:pt>
                <c:pt idx="192">
                  <c:v>4.5062989</c:v>
                </c:pt>
                <c:pt idx="193">
                  <c:v>4.4478518000000005</c:v>
                </c:pt>
                <c:pt idx="194">
                  <c:v>4.4205673000000001</c:v>
                </c:pt>
                <c:pt idx="195">
                  <c:v>4.4133653000000006</c:v>
                </c:pt>
                <c:pt idx="196">
                  <c:v>4.4173817999999994</c:v>
                </c:pt>
                <c:pt idx="197">
                  <c:v>4.4252763000000002</c:v>
                </c:pt>
                <c:pt idx="198">
                  <c:v>4.4486828000000003</c:v>
                </c:pt>
                <c:pt idx="199">
                  <c:v>4.5313673999999997</c:v>
                </c:pt>
                <c:pt idx="200">
                  <c:v>4.6779006000000001</c:v>
                </c:pt>
                <c:pt idx="201">
                  <c:v>4.8410538000000001</c:v>
                </c:pt>
                <c:pt idx="202">
                  <c:v>4.9931269</c:v>
                </c:pt>
                <c:pt idx="203">
                  <c:v>5.1850882</c:v>
                </c:pt>
                <c:pt idx="204">
                  <c:v>5.3715093999999999</c:v>
                </c:pt>
                <c:pt idx="205">
                  <c:v>5.4105664000000004</c:v>
                </c:pt>
                <c:pt idx="206">
                  <c:v>5.3532273999999997</c:v>
                </c:pt>
                <c:pt idx="207">
                  <c:v>5.2562771999999995</c:v>
                </c:pt>
                <c:pt idx="208">
                  <c:v>5.1594656000000008</c:v>
                </c:pt>
                <c:pt idx="209">
                  <c:v>5.0641774999999996</c:v>
                </c:pt>
                <c:pt idx="210">
                  <c:v>4.9824623999999993</c:v>
                </c:pt>
                <c:pt idx="211">
                  <c:v>4.9091958</c:v>
                </c:pt>
                <c:pt idx="212">
                  <c:v>4.8231871999999996</c:v>
                </c:pt>
                <c:pt idx="213">
                  <c:v>4.7403642000000001</c:v>
                </c:pt>
                <c:pt idx="214">
                  <c:v>4.6623885999999999</c:v>
                </c:pt>
                <c:pt idx="215">
                  <c:v>4.5823354999999992</c:v>
                </c:pt>
                <c:pt idx="216">
                  <c:v>4.5067143999999999</c:v>
                </c:pt>
                <c:pt idx="217">
                  <c:v>4.4359408</c:v>
                </c:pt>
                <c:pt idx="218">
                  <c:v>4.4407882999999995</c:v>
                </c:pt>
                <c:pt idx="219">
                  <c:v>4.4583778000000001</c:v>
                </c:pt>
                <c:pt idx="220">
                  <c:v>4.4716737999999996</c:v>
                </c:pt>
                <c:pt idx="221">
                  <c:v>4.4930029000000005</c:v>
                </c:pt>
                <c:pt idx="222">
                  <c:v>4.6619731</c:v>
                </c:pt>
                <c:pt idx="223">
                  <c:v>4.7687567</c:v>
                </c:pt>
                <c:pt idx="224">
                  <c:v>4.7877311999999996</c:v>
                </c:pt>
                <c:pt idx="225">
                  <c:v>4.8403612999999996</c:v>
                </c:pt>
                <c:pt idx="226">
                  <c:v>4.9348184000000002</c:v>
                </c:pt>
                <c:pt idx="227">
                  <c:v>5.0496350000000003</c:v>
                </c:pt>
                <c:pt idx="228">
                  <c:v>5.0277519999999996</c:v>
                </c:pt>
                <c:pt idx="229">
                  <c:v>4.9288629000000004</c:v>
                </c:pt>
                <c:pt idx="230">
                  <c:v>4.8355137999999993</c:v>
                </c:pt>
                <c:pt idx="231">
                  <c:v>4.7499206999999997</c:v>
                </c:pt>
                <c:pt idx="232">
                  <c:v>4.6619731</c:v>
                </c:pt>
                <c:pt idx="233">
                  <c:v>4.5774879999999998</c:v>
                </c:pt>
                <c:pt idx="234">
                  <c:v>4.4864934000000005</c:v>
                </c:pt>
                <c:pt idx="235">
                  <c:v>4.3961912999999999</c:v>
                </c:pt>
                <c:pt idx="236">
                  <c:v>4.3148917000000004</c:v>
                </c:pt>
                <c:pt idx="237">
                  <c:v>4.2265286</c:v>
                </c:pt>
                <c:pt idx="238">
                  <c:v>4.2399631000000007</c:v>
                </c:pt>
                <c:pt idx="239">
                  <c:v>4.4290158000000002</c:v>
                </c:pt>
                <c:pt idx="240">
                  <c:v>4.6208384999999996</c:v>
                </c:pt>
                <c:pt idx="241">
                  <c:v>4.6669590999999997</c:v>
                </c:pt>
                <c:pt idx="242">
                  <c:v>4.6719451000000003</c:v>
                </c:pt>
                <c:pt idx="243">
                  <c:v>4.7033845999999997</c:v>
                </c:pt>
                <c:pt idx="244">
                  <c:v>4.7598927</c:v>
                </c:pt>
                <c:pt idx="245">
                  <c:v>4.8366217999999996</c:v>
                </c:pt>
                <c:pt idx="246">
                  <c:v>4.9393889</c:v>
                </c:pt>
                <c:pt idx="247">
                  <c:v>5.0047610000000002</c:v>
                </c:pt>
                <c:pt idx="248">
                  <c:v>5.0165334999999995</c:v>
                </c:pt>
                <c:pt idx="249">
                  <c:v>5.0266440000000001</c:v>
                </c:pt>
                <c:pt idx="250">
                  <c:v>5.0258129999999994</c:v>
                </c:pt>
                <c:pt idx="251">
                  <c:v>4.9859249000000005</c:v>
                </c:pt>
                <c:pt idx="252">
                  <c:v>4.9283089000000002</c:v>
                </c:pt>
                <c:pt idx="253">
                  <c:v>4.8970077999999999</c:v>
                </c:pt>
                <c:pt idx="254">
                  <c:v>4.8957613000000002</c:v>
                </c:pt>
                <c:pt idx="255">
                  <c:v>4.9141819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0D1-BD4A-8927-D7B5A134AA1C}"/>
            </c:ext>
          </c:extLst>
        </c:ser>
        <c:ser>
          <c:idx val="8"/>
          <c:order val="8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H'!$AI$7:$AI$262</c:f>
              <c:numCache>
                <c:formatCode>0.00</c:formatCode>
                <c:ptCount val="256"/>
                <c:pt idx="0">
                  <c:v>3.034208</c:v>
                </c:pt>
                <c:pt idx="1">
                  <c:v>2.9773240000000003</c:v>
                </c:pt>
                <c:pt idx="2">
                  <c:v>2.9221007999999999</c:v>
                </c:pt>
                <c:pt idx="3">
                  <c:v>2.8773963</c:v>
                </c:pt>
                <c:pt idx="4">
                  <c:v>2.9046618999999998</c:v>
                </c:pt>
                <c:pt idx="5">
                  <c:v>3.0173227000000002</c:v>
                </c:pt>
                <c:pt idx="6">
                  <c:v>3.1769024999999997</c:v>
                </c:pt>
                <c:pt idx="7">
                  <c:v>3.3571045000000002</c:v>
                </c:pt>
                <c:pt idx="8">
                  <c:v>3.4960621000000001</c:v>
                </c:pt>
                <c:pt idx="9">
                  <c:v>3.6040171999999999</c:v>
                </c:pt>
                <c:pt idx="10">
                  <c:v>3.7835270999999997</c:v>
                </c:pt>
                <c:pt idx="11">
                  <c:v>3.9282976999999999</c:v>
                </c:pt>
                <c:pt idx="12">
                  <c:v>3.9666356</c:v>
                </c:pt>
                <c:pt idx="13">
                  <c:v>3.9676044000000004</c:v>
                </c:pt>
                <c:pt idx="14">
                  <c:v>3.9428301000000001</c:v>
                </c:pt>
                <c:pt idx="15">
                  <c:v>3.8550819999999999</c:v>
                </c:pt>
                <c:pt idx="16">
                  <c:v>3.7421442999999996</c:v>
                </c:pt>
                <c:pt idx="17">
                  <c:v>3.7599984000000002</c:v>
                </c:pt>
                <c:pt idx="18">
                  <c:v>3.8420719999999999</c:v>
                </c:pt>
                <c:pt idx="19">
                  <c:v>3.8053949</c:v>
                </c:pt>
                <c:pt idx="20">
                  <c:v>3.7569534999999998</c:v>
                </c:pt>
                <c:pt idx="21">
                  <c:v>3.6866443000000002</c:v>
                </c:pt>
                <c:pt idx="22">
                  <c:v>3.6110758000000001</c:v>
                </c:pt>
                <c:pt idx="23">
                  <c:v>3.536476</c:v>
                </c:pt>
                <c:pt idx="24">
                  <c:v>3.4674124000000002</c:v>
                </c:pt>
                <c:pt idx="25">
                  <c:v>3.4027778</c:v>
                </c:pt>
                <c:pt idx="26">
                  <c:v>3.3569661000000002</c:v>
                </c:pt>
                <c:pt idx="27">
                  <c:v>3.3489386000000003</c:v>
                </c:pt>
                <c:pt idx="28">
                  <c:v>3.318905</c:v>
                </c:pt>
                <c:pt idx="29">
                  <c:v>3.2523327000000002</c:v>
                </c:pt>
                <c:pt idx="30">
                  <c:v>3.2185621000000002</c:v>
                </c:pt>
                <c:pt idx="31">
                  <c:v>3.2513638</c:v>
                </c:pt>
                <c:pt idx="32">
                  <c:v>3.3508762999999999</c:v>
                </c:pt>
                <c:pt idx="33">
                  <c:v>3.4859586</c:v>
                </c:pt>
                <c:pt idx="34">
                  <c:v>3.5976506000000001</c:v>
                </c:pt>
                <c:pt idx="35">
                  <c:v>3.6985470999999999</c:v>
                </c:pt>
                <c:pt idx="36">
                  <c:v>3.8163288</c:v>
                </c:pt>
                <c:pt idx="37">
                  <c:v>3.9049074000000004</c:v>
                </c:pt>
                <c:pt idx="38">
                  <c:v>3.8820706999999999</c:v>
                </c:pt>
                <c:pt idx="39">
                  <c:v>3.8135607999999999</c:v>
                </c:pt>
                <c:pt idx="40">
                  <c:v>3.7846343</c:v>
                </c:pt>
                <c:pt idx="41">
                  <c:v>3.7449124</c:v>
                </c:pt>
                <c:pt idx="42">
                  <c:v>3.6676830000000002</c:v>
                </c:pt>
                <c:pt idx="43">
                  <c:v>3.5876854999999996</c:v>
                </c:pt>
                <c:pt idx="44">
                  <c:v>3.5115632999999997</c:v>
                </c:pt>
                <c:pt idx="45">
                  <c:v>3.418971</c:v>
                </c:pt>
                <c:pt idx="46">
                  <c:v>3.3256867999999997</c:v>
                </c:pt>
                <c:pt idx="47">
                  <c:v>3.2643738</c:v>
                </c:pt>
                <c:pt idx="48">
                  <c:v>3.2047216999999999</c:v>
                </c:pt>
                <c:pt idx="49">
                  <c:v>3.1420246999999999</c:v>
                </c:pt>
                <c:pt idx="50">
                  <c:v>3.0823726000000002</c:v>
                </c:pt>
                <c:pt idx="51">
                  <c:v>3.0245196999999999</c:v>
                </c:pt>
                <c:pt idx="52">
                  <c:v>2.9651443999999998</c:v>
                </c:pt>
                <c:pt idx="53">
                  <c:v>2.9277753999999998</c:v>
                </c:pt>
                <c:pt idx="54">
                  <c:v>2.9702653999999997</c:v>
                </c:pt>
                <c:pt idx="55">
                  <c:v>3.0859711000000001</c:v>
                </c:pt>
                <c:pt idx="56">
                  <c:v>3.2258975000000003</c:v>
                </c:pt>
                <c:pt idx="57">
                  <c:v>3.3272092</c:v>
                </c:pt>
                <c:pt idx="58">
                  <c:v>3.3968264000000001</c:v>
                </c:pt>
                <c:pt idx="59">
                  <c:v>3.4424996999999999</c:v>
                </c:pt>
                <c:pt idx="60">
                  <c:v>3.5833949999999999</c:v>
                </c:pt>
                <c:pt idx="61">
                  <c:v>3.7345321</c:v>
                </c:pt>
                <c:pt idx="62">
                  <c:v>3.8376430999999998</c:v>
                </c:pt>
                <c:pt idx="63">
                  <c:v>4.0048349999999999</c:v>
                </c:pt>
                <c:pt idx="64">
                  <c:v>4.1687054000000003</c:v>
                </c:pt>
                <c:pt idx="65">
                  <c:v>4.2105032999999992</c:v>
                </c:pt>
                <c:pt idx="66">
                  <c:v>4.2172850999999998</c:v>
                </c:pt>
                <c:pt idx="67">
                  <c:v>4.2147939000000001</c:v>
                </c:pt>
                <c:pt idx="68">
                  <c:v>4.2089809000000002</c:v>
                </c:pt>
                <c:pt idx="69">
                  <c:v>4.2146555000000001</c:v>
                </c:pt>
                <c:pt idx="70">
                  <c:v>4.2553462</c:v>
                </c:pt>
                <c:pt idx="71">
                  <c:v>4.3299459999999996</c:v>
                </c:pt>
                <c:pt idx="72">
                  <c:v>4.4111890999999996</c:v>
                </c:pt>
                <c:pt idx="73">
                  <c:v>4.5136079999999996</c:v>
                </c:pt>
                <c:pt idx="74">
                  <c:v>4.6457838000000002</c:v>
                </c:pt>
                <c:pt idx="75">
                  <c:v>4.7508324000000002</c:v>
                </c:pt>
                <c:pt idx="76">
                  <c:v>4.7569222</c:v>
                </c:pt>
                <c:pt idx="77">
                  <c:v>4.7545694000000003</c:v>
                </c:pt>
                <c:pt idx="78">
                  <c:v>4.7505556000000002</c:v>
                </c:pt>
                <c:pt idx="79">
                  <c:v>4.7448811000000006</c:v>
                </c:pt>
                <c:pt idx="80">
                  <c:v>4.7401753000000006</c:v>
                </c:pt>
                <c:pt idx="81">
                  <c:v>4.7369921000000001</c:v>
                </c:pt>
                <c:pt idx="82">
                  <c:v>4.7328399000000001</c:v>
                </c:pt>
                <c:pt idx="83">
                  <c:v>4.7300719000000004</c:v>
                </c:pt>
                <c:pt idx="84">
                  <c:v>4.7239820999999997</c:v>
                </c:pt>
                <c:pt idx="85">
                  <c:v>4.7144322000000001</c:v>
                </c:pt>
                <c:pt idx="86">
                  <c:v>4.7069583999999995</c:v>
                </c:pt>
                <c:pt idx="87">
                  <c:v>4.7037750999999997</c:v>
                </c:pt>
                <c:pt idx="88">
                  <c:v>4.7008685999999997</c:v>
                </c:pt>
                <c:pt idx="89">
                  <c:v>4.7000381999999998</c:v>
                </c:pt>
                <c:pt idx="90">
                  <c:v>4.698931</c:v>
                </c:pt>
                <c:pt idx="91">
                  <c:v>4.6936716000000001</c:v>
                </c:pt>
                <c:pt idx="92">
                  <c:v>4.6899347000000002</c:v>
                </c:pt>
                <c:pt idx="93">
                  <c:v>4.6863361999999995</c:v>
                </c:pt>
                <c:pt idx="94">
                  <c:v>4.6828760999999997</c:v>
                </c:pt>
                <c:pt idx="95">
                  <c:v>4.6832913000000005</c:v>
                </c:pt>
                <c:pt idx="96">
                  <c:v>4.6843985000000004</c:v>
                </c:pt>
                <c:pt idx="97">
                  <c:v>4.6713886000000002</c:v>
                </c:pt>
                <c:pt idx="98">
                  <c:v>4.6358186999999997</c:v>
                </c:pt>
                <c:pt idx="99">
                  <c:v>4.6068923000000002</c:v>
                </c:pt>
                <c:pt idx="100">
                  <c:v>4.5819796000000004</c:v>
                </c:pt>
                <c:pt idx="101">
                  <c:v>4.5682776</c:v>
                </c:pt>
                <c:pt idx="102">
                  <c:v>4.5595581999999997</c:v>
                </c:pt>
                <c:pt idx="103">
                  <c:v>4.5544372000000006</c:v>
                </c:pt>
                <c:pt idx="104">
                  <c:v>4.5537451999999998</c:v>
                </c:pt>
                <c:pt idx="105">
                  <c:v>4.5560980999999998</c:v>
                </c:pt>
                <c:pt idx="106">
                  <c:v>4.5785194999999996</c:v>
                </c:pt>
                <c:pt idx="107">
                  <c:v>4.6089684000000002</c:v>
                </c:pt>
                <c:pt idx="108">
                  <c:v>4.6117365000000001</c:v>
                </c:pt>
                <c:pt idx="109">
                  <c:v>4.6046779000000004</c:v>
                </c:pt>
                <c:pt idx="110">
                  <c:v>4.6046779000000004</c:v>
                </c:pt>
                <c:pt idx="111">
                  <c:v>4.6229472000000005</c:v>
                </c:pt>
                <c:pt idx="112">
                  <c:v>4.6756791</c:v>
                </c:pt>
                <c:pt idx="113">
                  <c:v>4.7684097999999997</c:v>
                </c:pt>
                <c:pt idx="114">
                  <c:v>4.8715206999999996</c:v>
                </c:pt>
                <c:pt idx="115">
                  <c:v>4.8605868000000001</c:v>
                </c:pt>
                <c:pt idx="116">
                  <c:v>4.8208649000000001</c:v>
                </c:pt>
                <c:pt idx="117">
                  <c:v>4.7603822999999998</c:v>
                </c:pt>
                <c:pt idx="118">
                  <c:v>4.6922876000000002</c:v>
                </c:pt>
                <c:pt idx="119">
                  <c:v>4.6497975999999994</c:v>
                </c:pt>
                <c:pt idx="120">
                  <c:v>4.6294522000000002</c:v>
                </c:pt>
                <c:pt idx="121">
                  <c:v>4.6452302000000003</c:v>
                </c:pt>
                <c:pt idx="122">
                  <c:v>4.6943636</c:v>
                </c:pt>
                <c:pt idx="123">
                  <c:v>4.7666105000000005</c:v>
                </c:pt>
                <c:pt idx="124">
                  <c:v>4.8641852999999999</c:v>
                </c:pt>
                <c:pt idx="125">
                  <c:v>4.9540094999999997</c:v>
                </c:pt>
                <c:pt idx="126">
                  <c:v>4.9414147000000002</c:v>
                </c:pt>
                <c:pt idx="127">
                  <c:v>4.8943574000000005</c:v>
                </c:pt>
                <c:pt idx="128">
                  <c:v>4.8611404</c:v>
                </c:pt>
                <c:pt idx="129">
                  <c:v>4.8522826000000006</c:v>
                </c:pt>
                <c:pt idx="130">
                  <c:v>4.8533898000000004</c:v>
                </c:pt>
                <c:pt idx="131">
                  <c:v>4.8593412000000002</c:v>
                </c:pt>
                <c:pt idx="132">
                  <c:v>4.8744271999999995</c:v>
                </c:pt>
                <c:pt idx="133">
                  <c:v>4.8658461000000006</c:v>
                </c:pt>
                <c:pt idx="134">
                  <c:v>4.8042563999999999</c:v>
                </c:pt>
                <c:pt idx="135">
                  <c:v>4.7264733000000003</c:v>
                </c:pt>
                <c:pt idx="136">
                  <c:v>4.6484135000000002</c:v>
                </c:pt>
                <c:pt idx="137">
                  <c:v>4.5761665999999996</c:v>
                </c:pt>
                <c:pt idx="138">
                  <c:v>4.5353375000000007</c:v>
                </c:pt>
                <c:pt idx="139">
                  <c:v>4.5375519000000004</c:v>
                </c:pt>
                <c:pt idx="140">
                  <c:v>4.573537</c:v>
                </c:pt>
                <c:pt idx="141">
                  <c:v>4.6149196999999997</c:v>
                </c:pt>
                <c:pt idx="142">
                  <c:v>4.6564408999999998</c:v>
                </c:pt>
                <c:pt idx="143">
                  <c:v>4.6547801</c:v>
                </c:pt>
                <c:pt idx="144">
                  <c:v>4.7416977999999999</c:v>
                </c:pt>
                <c:pt idx="145">
                  <c:v>4.8834235000000001</c:v>
                </c:pt>
                <c:pt idx="146">
                  <c:v>4.8639085</c:v>
                </c:pt>
                <c:pt idx="147">
                  <c:v>4.8550506000000002</c:v>
                </c:pt>
                <c:pt idx="148">
                  <c:v>4.8574035000000002</c:v>
                </c:pt>
                <c:pt idx="149">
                  <c:v>4.8843923</c:v>
                </c:pt>
                <c:pt idx="150">
                  <c:v>4.9386466000000002</c:v>
                </c:pt>
                <c:pt idx="151">
                  <c:v>5.0276404000000001</c:v>
                </c:pt>
                <c:pt idx="152">
                  <c:v>5.1385019999999999</c:v>
                </c:pt>
                <c:pt idx="153">
                  <c:v>5.1603697999999998</c:v>
                </c:pt>
                <c:pt idx="154">
                  <c:v>5.1145581</c:v>
                </c:pt>
                <c:pt idx="155">
                  <c:v>5.0746976999999998</c:v>
                </c:pt>
                <c:pt idx="156">
                  <c:v>5.0655631000000003</c:v>
                </c:pt>
                <c:pt idx="157">
                  <c:v>5.0728985</c:v>
                </c:pt>
                <c:pt idx="158">
                  <c:v>5.0929670999999992</c:v>
                </c:pt>
                <c:pt idx="159">
                  <c:v>5.1113748000000001</c:v>
                </c:pt>
                <c:pt idx="160">
                  <c:v>5.1315818000000002</c:v>
                </c:pt>
                <c:pt idx="161">
                  <c:v>5.1755942000000008</c:v>
                </c:pt>
                <c:pt idx="162">
                  <c:v>5.2333087000000003</c:v>
                </c:pt>
                <c:pt idx="163">
                  <c:v>5.2723386000000003</c:v>
                </c:pt>
                <c:pt idx="164">
                  <c:v>5.3051402999999997</c:v>
                </c:pt>
                <c:pt idx="165">
                  <c:v>5.3466614999999997</c:v>
                </c:pt>
                <c:pt idx="166">
                  <c:v>5.3963486000000005</c:v>
                </c:pt>
                <c:pt idx="167">
                  <c:v>5.4135106999999998</c:v>
                </c:pt>
                <c:pt idx="168">
                  <c:v>5.3939957000000005</c:v>
                </c:pt>
                <c:pt idx="169">
                  <c:v>5.3696365999999998</c:v>
                </c:pt>
                <c:pt idx="170">
                  <c:v>5.3472152000000008</c:v>
                </c:pt>
                <c:pt idx="171">
                  <c:v>5.3126142000000005</c:v>
                </c:pt>
                <c:pt idx="172">
                  <c:v>5.2698473000000003</c:v>
                </c:pt>
                <c:pt idx="173">
                  <c:v>5.2328934999999994</c:v>
                </c:pt>
                <c:pt idx="174">
                  <c:v>5.2070118999999995</c:v>
                </c:pt>
                <c:pt idx="175">
                  <c:v>5.1923411000000002</c:v>
                </c:pt>
                <c:pt idx="176">
                  <c:v>5.1418236999999998</c:v>
                </c:pt>
                <c:pt idx="177">
                  <c:v>5.0171217000000006</c:v>
                </c:pt>
                <c:pt idx="178">
                  <c:v>4.9025232000000001</c:v>
                </c:pt>
                <c:pt idx="179">
                  <c:v>4.7962290000000003</c:v>
                </c:pt>
                <c:pt idx="180">
                  <c:v>4.6911803000000001</c:v>
                </c:pt>
                <c:pt idx="181">
                  <c:v>4.5905606999999993</c:v>
                </c:pt>
                <c:pt idx="182">
                  <c:v>4.5053038000000001</c:v>
                </c:pt>
                <c:pt idx="183">
                  <c:v>4.4208774000000002</c:v>
                </c:pt>
                <c:pt idx="184">
                  <c:v>4.3534746999999996</c:v>
                </c:pt>
                <c:pt idx="185">
                  <c:v>4.3158288000000002</c:v>
                </c:pt>
                <c:pt idx="186">
                  <c:v>4.2856567000000005</c:v>
                </c:pt>
                <c:pt idx="187">
                  <c:v>4.2528550000000003</c:v>
                </c:pt>
                <c:pt idx="188">
                  <c:v>4.2172850999999998</c:v>
                </c:pt>
                <c:pt idx="189">
                  <c:v>4.1997078000000005</c:v>
                </c:pt>
                <c:pt idx="190">
                  <c:v>4.1825457000000004</c:v>
                </c:pt>
                <c:pt idx="191">
                  <c:v>4.1519585000000001</c:v>
                </c:pt>
                <c:pt idx="192">
                  <c:v>4.1094685000000002</c:v>
                </c:pt>
                <c:pt idx="193">
                  <c:v>4.0604733999999993</c:v>
                </c:pt>
                <c:pt idx="194">
                  <c:v>4.0178449999999994</c:v>
                </c:pt>
                <c:pt idx="195">
                  <c:v>3.9894721999999998</c:v>
                </c:pt>
                <c:pt idx="196">
                  <c:v>3.9656666999999999</c:v>
                </c:pt>
                <c:pt idx="197">
                  <c:v>3.9464286</c:v>
                </c:pt>
                <c:pt idx="198">
                  <c:v>3.9368787000000003</c:v>
                </c:pt>
                <c:pt idx="199">
                  <c:v>3.9372938999999998</c:v>
                </c:pt>
                <c:pt idx="200">
                  <c:v>4.0343151000000006</c:v>
                </c:pt>
                <c:pt idx="201">
                  <c:v>4.2013686999999997</c:v>
                </c:pt>
                <c:pt idx="202">
                  <c:v>4.3612253000000001</c:v>
                </c:pt>
                <c:pt idx="203">
                  <c:v>4.4588000999999995</c:v>
                </c:pt>
                <c:pt idx="204">
                  <c:v>4.6298674000000002</c:v>
                </c:pt>
                <c:pt idx="205">
                  <c:v>4.8016266999999999</c:v>
                </c:pt>
                <c:pt idx="206">
                  <c:v>4.8055020000000006</c:v>
                </c:pt>
                <c:pt idx="207">
                  <c:v>4.7403136999999997</c:v>
                </c:pt>
                <c:pt idx="208">
                  <c:v>4.6545033</c:v>
                </c:pt>
                <c:pt idx="209">
                  <c:v>4.5538835999999998</c:v>
                </c:pt>
                <c:pt idx="210">
                  <c:v>4.4528487000000005</c:v>
                </c:pt>
                <c:pt idx="211">
                  <c:v>4.3609485000000001</c:v>
                </c:pt>
                <c:pt idx="212">
                  <c:v>4.2821966000000007</c:v>
                </c:pt>
                <c:pt idx="213">
                  <c:v>4.2219908999999998</c:v>
                </c:pt>
                <c:pt idx="214">
                  <c:v>4.1702277999999993</c:v>
                </c:pt>
                <c:pt idx="215">
                  <c:v>4.1080843999999992</c:v>
                </c:pt>
                <c:pt idx="216">
                  <c:v>4.0536916999999999</c:v>
                </c:pt>
                <c:pt idx="217">
                  <c:v>3.9936243</c:v>
                </c:pt>
                <c:pt idx="218">
                  <c:v>3.933557</c:v>
                </c:pt>
                <c:pt idx="219">
                  <c:v>3.8568811999999997</c:v>
                </c:pt>
                <c:pt idx="220">
                  <c:v>3.8045644999999997</c:v>
                </c:pt>
                <c:pt idx="221">
                  <c:v>3.8159136</c:v>
                </c:pt>
                <c:pt idx="222">
                  <c:v>3.8970183999999999</c:v>
                </c:pt>
                <c:pt idx="223">
                  <c:v>4.0830333000000003</c:v>
                </c:pt>
                <c:pt idx="224">
                  <c:v>4.2488411999999993</c:v>
                </c:pt>
                <c:pt idx="225">
                  <c:v>4.2938225000000001</c:v>
                </c:pt>
                <c:pt idx="226">
                  <c:v>4.343648</c:v>
                </c:pt>
                <c:pt idx="227">
                  <c:v>4.3937501999999995</c:v>
                </c:pt>
                <c:pt idx="228">
                  <c:v>4.3311916000000004</c:v>
                </c:pt>
                <c:pt idx="229">
                  <c:v>4.2361081</c:v>
                </c:pt>
                <c:pt idx="230">
                  <c:v>4.1507128</c:v>
                </c:pt>
                <c:pt idx="231">
                  <c:v>4.0708536999999998</c:v>
                </c:pt>
                <c:pt idx="232">
                  <c:v>3.9795071000000002</c:v>
                </c:pt>
                <c:pt idx="233">
                  <c:v>3.9029696999999999</c:v>
                </c:pt>
                <c:pt idx="234">
                  <c:v>3.8095469999999998</c:v>
                </c:pt>
                <c:pt idx="235">
                  <c:v>3.7092041999999998</c:v>
                </c:pt>
                <c:pt idx="236">
                  <c:v>3.6267153999999997</c:v>
                </c:pt>
                <c:pt idx="237">
                  <c:v>3.6125982000000003</c:v>
                </c:pt>
                <c:pt idx="238">
                  <c:v>3.6398638000000001</c:v>
                </c:pt>
                <c:pt idx="239">
                  <c:v>3.7316256000000001</c:v>
                </c:pt>
                <c:pt idx="240">
                  <c:v>3.8489922000000001</c:v>
                </c:pt>
                <c:pt idx="241">
                  <c:v>4.0510619999999999</c:v>
                </c:pt>
                <c:pt idx="242">
                  <c:v>4.1511279999999999</c:v>
                </c:pt>
                <c:pt idx="243">
                  <c:v>4.1662140999999995</c:v>
                </c:pt>
                <c:pt idx="244">
                  <c:v>4.1947253</c:v>
                </c:pt>
                <c:pt idx="245">
                  <c:v>4.2417826000000005</c:v>
                </c:pt>
                <c:pt idx="246">
                  <c:v>4.3165208000000002</c:v>
                </c:pt>
                <c:pt idx="247">
                  <c:v>4.4140955999999996</c:v>
                </c:pt>
                <c:pt idx="248">
                  <c:v>4.4802526999999994</c:v>
                </c:pt>
                <c:pt idx="249">
                  <c:v>4.4954771000000004</c:v>
                </c:pt>
                <c:pt idx="250">
                  <c:v>4.4993524000000003</c:v>
                </c:pt>
                <c:pt idx="251">
                  <c:v>4.4730556999999997</c:v>
                </c:pt>
                <c:pt idx="252">
                  <c:v>4.4212926000000001</c:v>
                </c:pt>
                <c:pt idx="253">
                  <c:v>4.3828163</c:v>
                </c:pt>
                <c:pt idx="254">
                  <c:v>4.3713287999999997</c:v>
                </c:pt>
                <c:pt idx="255">
                  <c:v>4.3724360000000004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0D1-BD4A-8927-D7B5A134AA1C}"/>
            </c:ext>
          </c:extLst>
        </c:ser>
        <c:ser>
          <c:idx val="9"/>
          <c:order val="9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H'!$AK$7:$AK$262</c:f>
              <c:numCache>
                <c:formatCode>0.00</c:formatCode>
                <c:ptCount val="256"/>
                <c:pt idx="0">
                  <c:v>2.3485206000000001</c:v>
                </c:pt>
                <c:pt idx="1">
                  <c:v>2.2948611000000003</c:v>
                </c:pt>
                <c:pt idx="2">
                  <c:v>2.2396802</c:v>
                </c:pt>
                <c:pt idx="3">
                  <c:v>2.2244675000000003</c:v>
                </c:pt>
                <c:pt idx="4">
                  <c:v>2.3158823000000002</c:v>
                </c:pt>
                <c:pt idx="5">
                  <c:v>2.4218184000000003</c:v>
                </c:pt>
                <c:pt idx="6">
                  <c:v>2.5067333000000001</c:v>
                </c:pt>
                <c:pt idx="7">
                  <c:v>2.5718716000000001</c:v>
                </c:pt>
                <c:pt idx="8">
                  <c:v>2.6483503000000002</c:v>
                </c:pt>
                <c:pt idx="9">
                  <c:v>2.7852651000000002</c:v>
                </c:pt>
                <c:pt idx="10">
                  <c:v>2.9481799000000004</c:v>
                </c:pt>
                <c:pt idx="11">
                  <c:v>3.0947756000000002</c:v>
                </c:pt>
                <c:pt idx="12">
                  <c:v>3.1321159999999999</c:v>
                </c:pt>
                <c:pt idx="13">
                  <c:v>3.1162118000000003</c:v>
                </c:pt>
                <c:pt idx="14">
                  <c:v>3.0691905000000004</c:v>
                </c:pt>
                <c:pt idx="15">
                  <c:v>3.0647650000000004</c:v>
                </c:pt>
                <c:pt idx="16">
                  <c:v>3.0769352000000003</c:v>
                </c:pt>
                <c:pt idx="17">
                  <c:v>3.0687756000000004</c:v>
                </c:pt>
                <c:pt idx="18">
                  <c:v>3.0672543000000001</c:v>
                </c:pt>
                <c:pt idx="19">
                  <c:v>3.0650415999999998</c:v>
                </c:pt>
                <c:pt idx="20">
                  <c:v>3.0120734999999996</c:v>
                </c:pt>
                <c:pt idx="21">
                  <c:v>2.9539884000000001</c:v>
                </c:pt>
                <c:pt idx="22">
                  <c:v>2.8696267999999998</c:v>
                </c:pt>
                <c:pt idx="23">
                  <c:v>2.8057331999999997</c:v>
                </c:pt>
                <c:pt idx="24">
                  <c:v>2.7901055000000001</c:v>
                </c:pt>
                <c:pt idx="25">
                  <c:v>2.7836055000000002</c:v>
                </c:pt>
                <c:pt idx="26">
                  <c:v>2.7339566</c:v>
                </c:pt>
                <c:pt idx="27">
                  <c:v>2.7150097999999998</c:v>
                </c:pt>
                <c:pt idx="28">
                  <c:v>2.6981375000000001</c:v>
                </c:pt>
                <c:pt idx="29">
                  <c:v>2.6490418</c:v>
                </c:pt>
                <c:pt idx="30">
                  <c:v>2.6020205000000001</c:v>
                </c:pt>
                <c:pt idx="31">
                  <c:v>2.5951056000000001</c:v>
                </c:pt>
                <c:pt idx="32">
                  <c:v>2.6513928</c:v>
                </c:pt>
                <c:pt idx="33">
                  <c:v>2.7562226000000001</c:v>
                </c:pt>
                <c:pt idx="34">
                  <c:v>2.8906479999999997</c:v>
                </c:pt>
                <c:pt idx="35">
                  <c:v>3.0015628999999997</c:v>
                </c:pt>
                <c:pt idx="36">
                  <c:v>3.1084671000000004</c:v>
                </c:pt>
                <c:pt idx="37">
                  <c:v>3.1754031999999999</c:v>
                </c:pt>
                <c:pt idx="38">
                  <c:v>3.1188393999999997</c:v>
                </c:pt>
                <c:pt idx="39">
                  <c:v>3.0498288000000002</c:v>
                </c:pt>
                <c:pt idx="40">
                  <c:v>3.0350308999999998</c:v>
                </c:pt>
                <c:pt idx="41">
                  <c:v>3.0164990000000005</c:v>
                </c:pt>
                <c:pt idx="42">
                  <c:v>2.9315841999999996</c:v>
                </c:pt>
                <c:pt idx="43">
                  <c:v>2.8068396</c:v>
                </c:pt>
                <c:pt idx="44">
                  <c:v>2.7358928000000002</c:v>
                </c:pt>
                <c:pt idx="45">
                  <c:v>2.7266268</c:v>
                </c:pt>
                <c:pt idx="46">
                  <c:v>2.7238609</c:v>
                </c:pt>
                <c:pt idx="47">
                  <c:v>2.6259459999999999</c:v>
                </c:pt>
                <c:pt idx="48">
                  <c:v>2.5803076999999996</c:v>
                </c:pt>
                <c:pt idx="49">
                  <c:v>2.5328716</c:v>
                </c:pt>
                <c:pt idx="50">
                  <c:v>2.4778291000000001</c:v>
                </c:pt>
                <c:pt idx="51">
                  <c:v>2.4200206</c:v>
                </c:pt>
                <c:pt idx="52">
                  <c:v>2.3637334000000001</c:v>
                </c:pt>
                <c:pt idx="53">
                  <c:v>2.3095205999999999</c:v>
                </c:pt>
                <c:pt idx="54">
                  <c:v>2.3429887000000003</c:v>
                </c:pt>
                <c:pt idx="55">
                  <c:v>2.4374460999999998</c:v>
                </c:pt>
                <c:pt idx="56">
                  <c:v>2.5240204999999998</c:v>
                </c:pt>
                <c:pt idx="57">
                  <c:v>2.6244247000000001</c:v>
                </c:pt>
                <c:pt idx="58">
                  <c:v>2.7364459999999999</c:v>
                </c:pt>
                <c:pt idx="59">
                  <c:v>2.8519246000000003</c:v>
                </c:pt>
                <c:pt idx="60">
                  <c:v>2.9480415999999998</c:v>
                </c:pt>
                <c:pt idx="61">
                  <c:v>3.0008714000000003</c:v>
                </c:pt>
                <c:pt idx="62">
                  <c:v>3.0589564999999999</c:v>
                </c:pt>
                <c:pt idx="63">
                  <c:v>3.1907543</c:v>
                </c:pt>
                <c:pt idx="64">
                  <c:v>3.3575413999999997</c:v>
                </c:pt>
                <c:pt idx="65">
                  <c:v>3.5251584000000005</c:v>
                </c:pt>
                <c:pt idx="66">
                  <c:v>3.5844882</c:v>
                </c:pt>
                <c:pt idx="67">
                  <c:v>3.5894668999999997</c:v>
                </c:pt>
                <c:pt idx="68">
                  <c:v>3.5857327999999997</c:v>
                </c:pt>
                <c:pt idx="69">
                  <c:v>3.5840733</c:v>
                </c:pt>
                <c:pt idx="70">
                  <c:v>3.5987327999999996</c:v>
                </c:pt>
                <c:pt idx="71">
                  <c:v>3.6414669000000002</c:v>
                </c:pt>
                <c:pt idx="72">
                  <c:v>3.7068817000000003</c:v>
                </c:pt>
                <c:pt idx="73">
                  <c:v>3.7935943999999999</c:v>
                </c:pt>
                <c:pt idx="74">
                  <c:v>3.9094880000000005</c:v>
                </c:pt>
                <c:pt idx="75">
                  <c:v>4.0400410999999998</c:v>
                </c:pt>
                <c:pt idx="76">
                  <c:v>4.1223283000000004</c:v>
                </c:pt>
                <c:pt idx="77">
                  <c:v>4.1266156000000001</c:v>
                </c:pt>
                <c:pt idx="78">
                  <c:v>4.1221899999999998</c:v>
                </c:pt>
                <c:pt idx="79">
                  <c:v>4.1163815000000001</c:v>
                </c:pt>
                <c:pt idx="80">
                  <c:v>4.1126475000000005</c:v>
                </c:pt>
                <c:pt idx="81">
                  <c:v>4.1093283999999999</c:v>
                </c:pt>
                <c:pt idx="82">
                  <c:v>4.1050411000000002</c:v>
                </c:pt>
                <c:pt idx="83">
                  <c:v>4.1019985999999999</c:v>
                </c:pt>
                <c:pt idx="84">
                  <c:v>4.0968815000000003</c:v>
                </c:pt>
                <c:pt idx="85">
                  <c:v>4.0878921999999998</c:v>
                </c:pt>
                <c:pt idx="86">
                  <c:v>4.0804241000000001</c:v>
                </c:pt>
                <c:pt idx="87">
                  <c:v>4.0766901000000004</c:v>
                </c:pt>
                <c:pt idx="88">
                  <c:v>4.0729559999999996</c:v>
                </c:pt>
                <c:pt idx="89">
                  <c:v>4.0708815999999999</c:v>
                </c:pt>
                <c:pt idx="90">
                  <c:v>4.0699135000000002</c:v>
                </c:pt>
                <c:pt idx="91">
                  <c:v>4.0657645000000002</c:v>
                </c:pt>
                <c:pt idx="92">
                  <c:v>4.0627219999999999</c:v>
                </c:pt>
                <c:pt idx="93">
                  <c:v>4.0591261999999997</c:v>
                </c:pt>
                <c:pt idx="94">
                  <c:v>4.0551155999999997</c:v>
                </c:pt>
                <c:pt idx="95">
                  <c:v>4.0538709000000006</c:v>
                </c:pt>
                <c:pt idx="96">
                  <c:v>4.0538709000000006</c:v>
                </c:pt>
                <c:pt idx="97">
                  <c:v>4.0470942999999995</c:v>
                </c:pt>
                <c:pt idx="98">
                  <c:v>4.0191581999999997</c:v>
                </c:pt>
                <c:pt idx="99">
                  <c:v>3.9832007000000003</c:v>
                </c:pt>
                <c:pt idx="100">
                  <c:v>3.9584454000000004</c:v>
                </c:pt>
                <c:pt idx="101">
                  <c:v>3.9424029000000003</c:v>
                </c:pt>
                <c:pt idx="102">
                  <c:v>3.9324455</c:v>
                </c:pt>
                <c:pt idx="103">
                  <c:v>3.9274667000000001</c:v>
                </c:pt>
                <c:pt idx="104">
                  <c:v>3.9240092999999998</c:v>
                </c:pt>
                <c:pt idx="105">
                  <c:v>3.9227645999999998</c:v>
                </c:pt>
                <c:pt idx="106">
                  <c:v>3.9346581999999994</c:v>
                </c:pt>
                <c:pt idx="107">
                  <c:v>3.9631476000000001</c:v>
                </c:pt>
                <c:pt idx="108">
                  <c:v>3.9775305000000003</c:v>
                </c:pt>
                <c:pt idx="109">
                  <c:v>3.9750411999999997</c:v>
                </c:pt>
                <c:pt idx="110">
                  <c:v>3.9735199000000003</c:v>
                </c:pt>
                <c:pt idx="111">
                  <c:v>3.9773921999999997</c:v>
                </c:pt>
                <c:pt idx="112">
                  <c:v>4.0109985999999997</c:v>
                </c:pt>
                <c:pt idx="113">
                  <c:v>4.0830517999999998</c:v>
                </c:pt>
                <c:pt idx="114">
                  <c:v>4.1775092000000003</c:v>
                </c:pt>
                <c:pt idx="115">
                  <c:v>4.1801368000000005</c:v>
                </c:pt>
                <c:pt idx="116">
                  <c:v>4.1221899999999998</c:v>
                </c:pt>
                <c:pt idx="117">
                  <c:v>4.0855411000000004</c:v>
                </c:pt>
                <c:pt idx="118">
                  <c:v>4.0746155999999996</c:v>
                </c:pt>
                <c:pt idx="119">
                  <c:v>4.0342326000000002</c:v>
                </c:pt>
                <c:pt idx="120">
                  <c:v>4.0017326999999998</c:v>
                </c:pt>
                <c:pt idx="121">
                  <c:v>4.0021475000000004</c:v>
                </c:pt>
                <c:pt idx="122">
                  <c:v>4.0332645999999999</c:v>
                </c:pt>
                <c:pt idx="123">
                  <c:v>4.0950837</c:v>
                </c:pt>
                <c:pt idx="124">
                  <c:v>4.1791687</c:v>
                </c:pt>
                <c:pt idx="125">
                  <c:v>4.2784666000000007</c:v>
                </c:pt>
                <c:pt idx="126">
                  <c:v>4.3169133999999998</c:v>
                </c:pt>
                <c:pt idx="127">
                  <c:v>4.2849665999999997</c:v>
                </c:pt>
                <c:pt idx="128">
                  <c:v>4.2416793999999998</c:v>
                </c:pt>
                <c:pt idx="129">
                  <c:v>4.2241154999999999</c:v>
                </c:pt>
                <c:pt idx="130">
                  <c:v>4.2227325999999996</c:v>
                </c:pt>
                <c:pt idx="131">
                  <c:v>4.2227325999999996</c:v>
                </c:pt>
                <c:pt idx="132">
                  <c:v>4.2321368000000001</c:v>
                </c:pt>
                <c:pt idx="133">
                  <c:v>4.2367005999999998</c:v>
                </c:pt>
                <c:pt idx="134">
                  <c:v>4.2047537999999998</c:v>
                </c:pt>
                <c:pt idx="135">
                  <c:v>4.1372645000000006</c:v>
                </c:pt>
                <c:pt idx="136">
                  <c:v>4.0584347999999997</c:v>
                </c:pt>
                <c:pt idx="137">
                  <c:v>3.9845837</c:v>
                </c:pt>
                <c:pt idx="138">
                  <c:v>3.9262220000000001</c:v>
                </c:pt>
                <c:pt idx="139">
                  <c:v>3.9076900999999999</c:v>
                </c:pt>
                <c:pt idx="140">
                  <c:v>3.9251157000000001</c:v>
                </c:pt>
                <c:pt idx="141">
                  <c:v>3.9649454000000004</c:v>
                </c:pt>
                <c:pt idx="142">
                  <c:v>4.0103071000000003</c:v>
                </c:pt>
                <c:pt idx="143">
                  <c:v>4.0285624000000002</c:v>
                </c:pt>
                <c:pt idx="144">
                  <c:v>4.0316049999999999</c:v>
                </c:pt>
                <c:pt idx="145">
                  <c:v>4.0304985999999996</c:v>
                </c:pt>
                <c:pt idx="146">
                  <c:v>4.0451581999999995</c:v>
                </c:pt>
                <c:pt idx="147">
                  <c:v>4.0390730999999995</c:v>
                </c:pt>
                <c:pt idx="148">
                  <c:v>4.1535837000000004</c:v>
                </c:pt>
                <c:pt idx="149">
                  <c:v>4.2368389000000004</c:v>
                </c:pt>
                <c:pt idx="150">
                  <c:v>4.2754240000000001</c:v>
                </c:pt>
                <c:pt idx="151">
                  <c:v>4.3452644000000005</c:v>
                </c:pt>
                <c:pt idx="152">
                  <c:v>4.4460835000000003</c:v>
                </c:pt>
                <c:pt idx="153">
                  <c:v>4.5168920000000004</c:v>
                </c:pt>
                <c:pt idx="154">
                  <c:v>4.5004346000000002</c:v>
                </c:pt>
                <c:pt idx="155">
                  <c:v>4.4563176000000002</c:v>
                </c:pt>
                <c:pt idx="156">
                  <c:v>4.4351580000000004</c:v>
                </c:pt>
                <c:pt idx="157">
                  <c:v>4.4339133000000004</c:v>
                </c:pt>
                <c:pt idx="158">
                  <c:v>4.4459452000000006</c:v>
                </c:pt>
                <c:pt idx="159">
                  <c:v>4.4673813999999998</c:v>
                </c:pt>
                <c:pt idx="160">
                  <c:v>4.4849452000000003</c:v>
                </c:pt>
                <c:pt idx="161">
                  <c:v>4.5202112000000003</c:v>
                </c:pt>
                <c:pt idx="162">
                  <c:v>4.5697217999999999</c:v>
                </c:pt>
                <c:pt idx="163">
                  <c:v>4.5998707000000003</c:v>
                </c:pt>
                <c:pt idx="164">
                  <c:v>4.6542216999999999</c:v>
                </c:pt>
                <c:pt idx="165">
                  <c:v>4.6919769999999996</c:v>
                </c:pt>
                <c:pt idx="166">
                  <c:v>4.7401047000000007</c:v>
                </c:pt>
                <c:pt idx="167">
                  <c:v>4.7739876000000008</c:v>
                </c:pt>
                <c:pt idx="168">
                  <c:v>4.7647216999999999</c:v>
                </c:pt>
                <c:pt idx="169">
                  <c:v>4.7430088999999995</c:v>
                </c:pt>
                <c:pt idx="170">
                  <c:v>4.7197749</c:v>
                </c:pt>
                <c:pt idx="171">
                  <c:v>4.6930833999999999</c:v>
                </c:pt>
                <c:pt idx="172">
                  <c:v>4.6601685000000002</c:v>
                </c:pt>
                <c:pt idx="173">
                  <c:v>4.5726259999999996</c:v>
                </c:pt>
                <c:pt idx="174">
                  <c:v>4.4481580000000003</c:v>
                </c:pt>
                <c:pt idx="175">
                  <c:v>4.3246580000000003</c:v>
                </c:pt>
                <c:pt idx="176">
                  <c:v>4.2003282999999998</c:v>
                </c:pt>
                <c:pt idx="177">
                  <c:v>4.0700517999999999</c:v>
                </c:pt>
                <c:pt idx="178">
                  <c:v>3.9424029000000003</c:v>
                </c:pt>
                <c:pt idx="179">
                  <c:v>3.8623285000000003</c:v>
                </c:pt>
                <c:pt idx="180">
                  <c:v>3.8139242000000007</c:v>
                </c:pt>
                <c:pt idx="181">
                  <c:v>3.7805945000000003</c:v>
                </c:pt>
                <c:pt idx="182">
                  <c:v>3.7514136000000002</c:v>
                </c:pt>
                <c:pt idx="183">
                  <c:v>3.7238923000000002</c:v>
                </c:pt>
                <c:pt idx="184">
                  <c:v>3.6978924000000006</c:v>
                </c:pt>
                <c:pt idx="185">
                  <c:v>3.6707860000000005</c:v>
                </c:pt>
                <c:pt idx="186">
                  <c:v>3.6435412999999999</c:v>
                </c:pt>
                <c:pt idx="187">
                  <c:v>3.6183711000000001</c:v>
                </c:pt>
                <c:pt idx="188">
                  <c:v>3.5974880999999996</c:v>
                </c:pt>
                <c:pt idx="189">
                  <c:v>3.5766052000000004</c:v>
                </c:pt>
                <c:pt idx="190">
                  <c:v>3.5584882000000002</c:v>
                </c:pt>
                <c:pt idx="191">
                  <c:v>3.5362222000000001</c:v>
                </c:pt>
                <c:pt idx="192">
                  <c:v>3.5116052</c:v>
                </c:pt>
                <c:pt idx="193">
                  <c:v>3.4831158999999996</c:v>
                </c:pt>
                <c:pt idx="194">
                  <c:v>3.4453605999999999</c:v>
                </c:pt>
                <c:pt idx="195">
                  <c:v>3.3907328999999997</c:v>
                </c:pt>
                <c:pt idx="196">
                  <c:v>3.3430201999999998</c:v>
                </c:pt>
                <c:pt idx="197">
                  <c:v>3.3213074000000002</c:v>
                </c:pt>
                <c:pt idx="198">
                  <c:v>3.3049882999999998</c:v>
                </c:pt>
                <c:pt idx="199">
                  <c:v>3.3824351000000004</c:v>
                </c:pt>
                <c:pt idx="200">
                  <c:v>3.4901689999999999</c:v>
                </c:pt>
                <c:pt idx="201">
                  <c:v>3.5489455999999997</c:v>
                </c:pt>
                <c:pt idx="202">
                  <c:v>3.5991476999999996</c:v>
                </c:pt>
                <c:pt idx="203">
                  <c:v>3.7157327999999996</c:v>
                </c:pt>
                <c:pt idx="204">
                  <c:v>3.8691050999999996</c:v>
                </c:pt>
                <c:pt idx="205">
                  <c:v>4.0464028000000001</c:v>
                </c:pt>
                <c:pt idx="206">
                  <c:v>4.1416899999999996</c:v>
                </c:pt>
                <c:pt idx="207">
                  <c:v>4.0818070999999998</c:v>
                </c:pt>
                <c:pt idx="208">
                  <c:v>3.9844454000000002</c:v>
                </c:pt>
                <c:pt idx="209">
                  <c:v>3.8876369999999998</c:v>
                </c:pt>
                <c:pt idx="210">
                  <c:v>3.8003710000000002</c:v>
                </c:pt>
                <c:pt idx="211">
                  <c:v>3.7194668000000002</c:v>
                </c:pt>
                <c:pt idx="212">
                  <c:v>3.6515626000000001</c:v>
                </c:pt>
                <c:pt idx="213">
                  <c:v>3.5967966999999996</c:v>
                </c:pt>
                <c:pt idx="214">
                  <c:v>3.5467328999999994</c:v>
                </c:pt>
                <c:pt idx="215">
                  <c:v>3.4872648000000002</c:v>
                </c:pt>
                <c:pt idx="216">
                  <c:v>3.4225414000000001</c:v>
                </c:pt>
                <c:pt idx="217">
                  <c:v>3.3587860999999997</c:v>
                </c:pt>
                <c:pt idx="218">
                  <c:v>3.2773287</c:v>
                </c:pt>
                <c:pt idx="219">
                  <c:v>3.1825947000000001</c:v>
                </c:pt>
                <c:pt idx="220">
                  <c:v>3.1283820000000002</c:v>
                </c:pt>
                <c:pt idx="221">
                  <c:v>3.1014138999999998</c:v>
                </c:pt>
                <c:pt idx="222">
                  <c:v>3.1697329999999999</c:v>
                </c:pt>
                <c:pt idx="223">
                  <c:v>3.3069243999999998</c:v>
                </c:pt>
                <c:pt idx="224">
                  <c:v>3.4818711999999996</c:v>
                </c:pt>
                <c:pt idx="225">
                  <c:v>3.6283285999999997</c:v>
                </c:pt>
                <c:pt idx="226">
                  <c:v>3.6796369999999996</c:v>
                </c:pt>
                <c:pt idx="227">
                  <c:v>3.7230625999999996</c:v>
                </c:pt>
                <c:pt idx="228">
                  <c:v>3.6721690000000002</c:v>
                </c:pt>
                <c:pt idx="229">
                  <c:v>3.5831052000000003</c:v>
                </c:pt>
                <c:pt idx="230">
                  <c:v>3.5033072999999995</c:v>
                </c:pt>
                <c:pt idx="231">
                  <c:v>3.4192222999999995</c:v>
                </c:pt>
                <c:pt idx="232">
                  <c:v>3.3474456999999997</c:v>
                </c:pt>
                <c:pt idx="233">
                  <c:v>3.2654351000000004</c:v>
                </c:pt>
                <c:pt idx="234">
                  <c:v>3.1805202000000001</c:v>
                </c:pt>
                <c:pt idx="235">
                  <c:v>3.0892436999999999</c:v>
                </c:pt>
                <c:pt idx="236">
                  <c:v>3.0076479999999997</c:v>
                </c:pt>
                <c:pt idx="237">
                  <c:v>2.9653288</c:v>
                </c:pt>
                <c:pt idx="238">
                  <c:v>2.9349033000000002</c:v>
                </c:pt>
                <c:pt idx="239">
                  <c:v>2.9904991000000001</c:v>
                </c:pt>
                <c:pt idx="240">
                  <c:v>3.1084671000000004</c:v>
                </c:pt>
                <c:pt idx="241">
                  <c:v>3.2676479</c:v>
                </c:pt>
                <c:pt idx="242">
                  <c:v>3.4439776000000002</c:v>
                </c:pt>
                <c:pt idx="243">
                  <c:v>3.5092540999999997</c:v>
                </c:pt>
                <c:pt idx="244">
                  <c:v>3.5299988000000004</c:v>
                </c:pt>
                <c:pt idx="245">
                  <c:v>3.5761903000000004</c:v>
                </c:pt>
                <c:pt idx="246">
                  <c:v>3.6362114999999999</c:v>
                </c:pt>
                <c:pt idx="247">
                  <c:v>3.7238923000000002</c:v>
                </c:pt>
                <c:pt idx="248">
                  <c:v>3.8025837999999998</c:v>
                </c:pt>
                <c:pt idx="249">
                  <c:v>3.8229136000000006</c:v>
                </c:pt>
                <c:pt idx="250">
                  <c:v>3.8241583000000006</c:v>
                </c:pt>
                <c:pt idx="251">
                  <c:v>3.7992647000000002</c:v>
                </c:pt>
                <c:pt idx="252">
                  <c:v>3.7512753000000005</c:v>
                </c:pt>
                <c:pt idx="253">
                  <c:v>3.7183603999999999</c:v>
                </c:pt>
                <c:pt idx="254">
                  <c:v>3.7157327999999996</c:v>
                </c:pt>
                <c:pt idx="255">
                  <c:v>3.7256901999999998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0D1-BD4A-8927-D7B5A134AA1C}"/>
            </c:ext>
          </c:extLst>
        </c:ser>
        <c:ser>
          <c:idx val="10"/>
          <c:order val="10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H'!$AM$7:$AM$262</c:f>
              <c:numCache>
                <c:formatCode>0.00</c:formatCode>
                <c:ptCount val="256"/>
                <c:pt idx="0">
                  <c:v>1.5538335000000001</c:v>
                </c:pt>
                <c:pt idx="1">
                  <c:v>1.5084747000000001</c:v>
                </c:pt>
                <c:pt idx="2">
                  <c:v>1.5061237999999999</c:v>
                </c:pt>
                <c:pt idx="3">
                  <c:v>1.5589502</c:v>
                </c:pt>
                <c:pt idx="4">
                  <c:v>1.6540931000000001</c:v>
                </c:pt>
                <c:pt idx="5">
                  <c:v>1.7506189000000001</c:v>
                </c:pt>
                <c:pt idx="6">
                  <c:v>1.8301352</c:v>
                </c:pt>
                <c:pt idx="7">
                  <c:v>1.8940246999999999</c:v>
                </c:pt>
                <c:pt idx="8">
                  <c:v>1.9790726000000001</c:v>
                </c:pt>
                <c:pt idx="9">
                  <c:v>2.0909485000000001</c:v>
                </c:pt>
                <c:pt idx="10">
                  <c:v>2.2213550999999998</c:v>
                </c:pt>
                <c:pt idx="11">
                  <c:v>2.3542508999999998</c:v>
                </c:pt>
                <c:pt idx="12">
                  <c:v>2.4561700000000002</c:v>
                </c:pt>
                <c:pt idx="13">
                  <c:v>2.438469</c:v>
                </c:pt>
                <c:pt idx="14">
                  <c:v>2.3767921000000003</c:v>
                </c:pt>
                <c:pt idx="15">
                  <c:v>2.3409751999999999</c:v>
                </c:pt>
                <c:pt idx="16">
                  <c:v>2.3318481000000002</c:v>
                </c:pt>
                <c:pt idx="17">
                  <c:v>2.3135939000000003</c:v>
                </c:pt>
                <c:pt idx="18">
                  <c:v>2.2983821</c:v>
                </c:pt>
                <c:pt idx="19">
                  <c:v>2.3090304000000001</c:v>
                </c:pt>
                <c:pt idx="20">
                  <c:v>2.2863510000000002</c:v>
                </c:pt>
                <c:pt idx="21">
                  <c:v>2.2313118999999997</c:v>
                </c:pt>
                <c:pt idx="22">
                  <c:v>2.1755814</c:v>
                </c:pt>
                <c:pt idx="23">
                  <c:v>2.1606462000000004</c:v>
                </c:pt>
                <c:pt idx="24">
                  <c:v>2.1466789999999998</c:v>
                </c:pt>
                <c:pt idx="25">
                  <c:v>2.0956503</c:v>
                </c:pt>
                <c:pt idx="26">
                  <c:v>2.0854168999999998</c:v>
                </c:pt>
                <c:pt idx="27">
                  <c:v>2.0713113999999999</c:v>
                </c:pt>
                <c:pt idx="28">
                  <c:v>2.0317607</c:v>
                </c:pt>
                <c:pt idx="29">
                  <c:v>1.984051</c:v>
                </c:pt>
                <c:pt idx="30">
                  <c:v>1.9113109000000001</c:v>
                </c:pt>
                <c:pt idx="31">
                  <c:v>1.9489255000000001</c:v>
                </c:pt>
                <c:pt idx="32">
                  <c:v>2.0566528000000002</c:v>
                </c:pt>
                <c:pt idx="33">
                  <c:v>2.1812512000000002</c:v>
                </c:pt>
                <c:pt idx="34">
                  <c:v>2.3057115000000001</c:v>
                </c:pt>
                <c:pt idx="35">
                  <c:v>2.4286504999999998</c:v>
                </c:pt>
                <c:pt idx="36">
                  <c:v>2.4534042000000005</c:v>
                </c:pt>
                <c:pt idx="37">
                  <c:v>2.4224275</c:v>
                </c:pt>
                <c:pt idx="38">
                  <c:v>2.3729200000000001</c:v>
                </c:pt>
                <c:pt idx="39">
                  <c:v>2.3348904999999998</c:v>
                </c:pt>
                <c:pt idx="40">
                  <c:v>2.2754261000000002</c:v>
                </c:pt>
                <c:pt idx="41">
                  <c:v>2.2035157999999999</c:v>
                </c:pt>
                <c:pt idx="42">
                  <c:v>2.1298077000000002</c:v>
                </c:pt>
                <c:pt idx="43">
                  <c:v>2.0885975000000001</c:v>
                </c:pt>
                <c:pt idx="44">
                  <c:v>2.0543017999999997</c:v>
                </c:pt>
                <c:pt idx="45">
                  <c:v>1.9522445000000002</c:v>
                </c:pt>
                <c:pt idx="46">
                  <c:v>1.852538</c:v>
                </c:pt>
                <c:pt idx="47">
                  <c:v>1.7728835000000001</c:v>
                </c:pt>
                <c:pt idx="48">
                  <c:v>1.7026326000000001</c:v>
                </c:pt>
                <c:pt idx="49">
                  <c:v>1.6540931000000001</c:v>
                </c:pt>
                <c:pt idx="50">
                  <c:v>1.6218718000000001</c:v>
                </c:pt>
                <c:pt idx="51">
                  <c:v>1.5672476000000002</c:v>
                </c:pt>
                <c:pt idx="52">
                  <c:v>1.5766512000000001</c:v>
                </c:pt>
                <c:pt idx="53">
                  <c:v>1.6415088</c:v>
                </c:pt>
                <c:pt idx="54">
                  <c:v>1.7276629000000001</c:v>
                </c:pt>
                <c:pt idx="55">
                  <c:v>1.816168</c:v>
                </c:pt>
                <c:pt idx="56">
                  <c:v>1.9185019000000001</c:v>
                </c:pt>
                <c:pt idx="57">
                  <c:v>2.0251228000000001</c:v>
                </c:pt>
                <c:pt idx="58">
                  <c:v>2.1328500999999997</c:v>
                </c:pt>
                <c:pt idx="59">
                  <c:v>2.2343543000000001</c:v>
                </c:pt>
                <c:pt idx="60">
                  <c:v>2.3057115000000001</c:v>
                </c:pt>
                <c:pt idx="61">
                  <c:v>2.3693244</c:v>
                </c:pt>
                <c:pt idx="62">
                  <c:v>2.4679246000000004</c:v>
                </c:pt>
                <c:pt idx="63">
                  <c:v>2.5846406000000002</c:v>
                </c:pt>
                <c:pt idx="64">
                  <c:v>2.7144941</c:v>
                </c:pt>
                <c:pt idx="65">
                  <c:v>2.8501557000000002</c:v>
                </c:pt>
                <c:pt idx="66">
                  <c:v>2.9500005000000002</c:v>
                </c:pt>
                <c:pt idx="67">
                  <c:v>2.9646591000000004</c:v>
                </c:pt>
                <c:pt idx="68">
                  <c:v>2.9614785000000001</c:v>
                </c:pt>
                <c:pt idx="69">
                  <c:v>2.9657654</c:v>
                </c:pt>
                <c:pt idx="70">
                  <c:v>2.9551172000000001</c:v>
                </c:pt>
                <c:pt idx="71">
                  <c:v>2.9627231000000003</c:v>
                </c:pt>
                <c:pt idx="72">
                  <c:v>3.0638124000000002</c:v>
                </c:pt>
                <c:pt idx="73">
                  <c:v>3.1885492000000002</c:v>
                </c:pt>
                <c:pt idx="74">
                  <c:v>3.3239342000000001</c:v>
                </c:pt>
                <c:pt idx="75">
                  <c:v>3.4560004000000002</c:v>
                </c:pt>
                <c:pt idx="76">
                  <c:v>3.4985934000000003</c:v>
                </c:pt>
                <c:pt idx="77">
                  <c:v>3.4976254</c:v>
                </c:pt>
                <c:pt idx="78">
                  <c:v>3.4920938000000001</c:v>
                </c:pt>
                <c:pt idx="79">
                  <c:v>3.4869770999999998</c:v>
                </c:pt>
                <c:pt idx="80">
                  <c:v>3.4821370000000003</c:v>
                </c:pt>
                <c:pt idx="81">
                  <c:v>3.4797861000000001</c:v>
                </c:pt>
                <c:pt idx="82">
                  <c:v>3.4750842</c:v>
                </c:pt>
                <c:pt idx="83">
                  <c:v>3.4687229000000004</c:v>
                </c:pt>
                <c:pt idx="84">
                  <c:v>3.4627765000000004</c:v>
                </c:pt>
                <c:pt idx="85">
                  <c:v>3.4562769000000002</c:v>
                </c:pt>
                <c:pt idx="86">
                  <c:v>3.4522665000000003</c:v>
                </c:pt>
                <c:pt idx="87">
                  <c:v>3.4493624999999999</c:v>
                </c:pt>
                <c:pt idx="88">
                  <c:v>3.4460435</c:v>
                </c:pt>
                <c:pt idx="89">
                  <c:v>3.443416</c:v>
                </c:pt>
                <c:pt idx="90">
                  <c:v>3.4406503000000002</c:v>
                </c:pt>
                <c:pt idx="91">
                  <c:v>3.4362249999999999</c:v>
                </c:pt>
                <c:pt idx="92">
                  <c:v>3.4326295</c:v>
                </c:pt>
                <c:pt idx="93">
                  <c:v>3.4294487999999999</c:v>
                </c:pt>
                <c:pt idx="94">
                  <c:v>3.4273745</c:v>
                </c:pt>
                <c:pt idx="95">
                  <c:v>3.4280659</c:v>
                </c:pt>
                <c:pt idx="96">
                  <c:v>3.4211515000000001</c:v>
                </c:pt>
                <c:pt idx="97">
                  <c:v>3.3934937000000001</c:v>
                </c:pt>
                <c:pt idx="98">
                  <c:v>3.3583682000000001</c:v>
                </c:pt>
                <c:pt idx="99">
                  <c:v>3.3323698999999998</c:v>
                </c:pt>
                <c:pt idx="100">
                  <c:v>3.3141157000000003</c:v>
                </c:pt>
                <c:pt idx="101">
                  <c:v>3.3033291999999999</c:v>
                </c:pt>
                <c:pt idx="102">
                  <c:v>3.2968296000000001</c:v>
                </c:pt>
                <c:pt idx="103">
                  <c:v>3.2936489000000004</c:v>
                </c:pt>
                <c:pt idx="104">
                  <c:v>3.2906065999999998</c:v>
                </c:pt>
                <c:pt idx="105">
                  <c:v>3.2937872000000001</c:v>
                </c:pt>
                <c:pt idx="106">
                  <c:v>3.3182644000000003</c:v>
                </c:pt>
                <c:pt idx="107">
                  <c:v>3.3406672000000004</c:v>
                </c:pt>
                <c:pt idx="108">
                  <c:v>3.3470285</c:v>
                </c:pt>
                <c:pt idx="109">
                  <c:v>3.3416351999999998</c:v>
                </c:pt>
                <c:pt idx="110">
                  <c:v>3.3392843000000001</c:v>
                </c:pt>
                <c:pt idx="111">
                  <c:v>3.3609957000000001</c:v>
                </c:pt>
                <c:pt idx="112">
                  <c:v>3.4250236000000003</c:v>
                </c:pt>
                <c:pt idx="113">
                  <c:v>3.5190602000000002</c:v>
                </c:pt>
                <c:pt idx="114">
                  <c:v>3.5431225</c:v>
                </c:pt>
                <c:pt idx="115">
                  <c:v>3.4988700000000001</c:v>
                </c:pt>
                <c:pt idx="116">
                  <c:v>3.4656806000000002</c:v>
                </c:pt>
                <c:pt idx="117">
                  <c:v>3.4460435</c:v>
                </c:pt>
                <c:pt idx="118">
                  <c:v>3.4111947000000002</c:v>
                </c:pt>
                <c:pt idx="119">
                  <c:v>3.3756544000000002</c:v>
                </c:pt>
                <c:pt idx="120">
                  <c:v>3.365421</c:v>
                </c:pt>
                <c:pt idx="121">
                  <c:v>3.3878238000000001</c:v>
                </c:pt>
                <c:pt idx="122">
                  <c:v>3.4435543000000002</c:v>
                </c:pt>
                <c:pt idx="123">
                  <c:v>3.5182305</c:v>
                </c:pt>
                <c:pt idx="124">
                  <c:v>3.6184900999999998</c:v>
                </c:pt>
                <c:pt idx="125">
                  <c:v>3.6765715000000001</c:v>
                </c:pt>
                <c:pt idx="126">
                  <c:v>3.6569343999999999</c:v>
                </c:pt>
                <c:pt idx="127">
                  <c:v>3.6186284000000004</c:v>
                </c:pt>
                <c:pt idx="128">
                  <c:v>3.5949809000000004</c:v>
                </c:pt>
                <c:pt idx="129">
                  <c:v>3.5908321999999999</c:v>
                </c:pt>
                <c:pt idx="130">
                  <c:v>3.5918003000000001</c:v>
                </c:pt>
                <c:pt idx="131">
                  <c:v>3.5962255000000001</c:v>
                </c:pt>
                <c:pt idx="132">
                  <c:v>3.6031399999999998</c:v>
                </c:pt>
                <c:pt idx="133">
                  <c:v>3.5757587000000002</c:v>
                </c:pt>
                <c:pt idx="134">
                  <c:v>3.5139434999999999</c:v>
                </c:pt>
                <c:pt idx="135">
                  <c:v>3.4371930000000002</c:v>
                </c:pt>
                <c:pt idx="136">
                  <c:v>3.3676336000000004</c:v>
                </c:pt>
                <c:pt idx="137">
                  <c:v>3.3074778</c:v>
                </c:pt>
                <c:pt idx="138">
                  <c:v>3.2784371000000001</c:v>
                </c:pt>
                <c:pt idx="139">
                  <c:v>3.2834155000000003</c:v>
                </c:pt>
                <c:pt idx="140">
                  <c:v>3.3168815</c:v>
                </c:pt>
                <c:pt idx="141">
                  <c:v>3.3623786000000004</c:v>
                </c:pt>
                <c:pt idx="142">
                  <c:v>3.3901747000000002</c:v>
                </c:pt>
                <c:pt idx="143">
                  <c:v>3.3973658000000002</c:v>
                </c:pt>
                <c:pt idx="144">
                  <c:v>3.4002698000000002</c:v>
                </c:pt>
                <c:pt idx="145">
                  <c:v>3.4093969</c:v>
                </c:pt>
                <c:pt idx="146">
                  <c:v>3.3604426000000003</c:v>
                </c:pt>
                <c:pt idx="147">
                  <c:v>3.2943404000000003</c:v>
                </c:pt>
                <c:pt idx="148">
                  <c:v>3.3786966999999999</c:v>
                </c:pt>
                <c:pt idx="149">
                  <c:v>3.4934767</c:v>
                </c:pt>
                <c:pt idx="150">
                  <c:v>3.6215324</c:v>
                </c:pt>
                <c:pt idx="151">
                  <c:v>3.7638319</c:v>
                </c:pt>
                <c:pt idx="152">
                  <c:v>3.8636767000000001</c:v>
                </c:pt>
                <c:pt idx="153">
                  <c:v>3.8687933999999999</c:v>
                </c:pt>
                <c:pt idx="154">
                  <c:v>3.8315936000000002</c:v>
                </c:pt>
                <c:pt idx="155">
                  <c:v>3.8057335000000001</c:v>
                </c:pt>
                <c:pt idx="156">
                  <c:v>3.8002020000000001</c:v>
                </c:pt>
                <c:pt idx="157">
                  <c:v>3.8035209000000001</c:v>
                </c:pt>
                <c:pt idx="158">
                  <c:v>3.8194242000000003</c:v>
                </c:pt>
                <c:pt idx="159">
                  <c:v>3.8397527</c:v>
                </c:pt>
                <c:pt idx="160">
                  <c:v>3.8711443000000001</c:v>
                </c:pt>
                <c:pt idx="161">
                  <c:v>3.9162265000000001</c:v>
                </c:pt>
                <c:pt idx="162">
                  <c:v>3.9520433999999995</c:v>
                </c:pt>
                <c:pt idx="163">
                  <c:v>3.9989234000000002</c:v>
                </c:pt>
                <c:pt idx="164">
                  <c:v>4.0399952999999993</c:v>
                </c:pt>
                <c:pt idx="165">
                  <c:v>4.0890879</c:v>
                </c:pt>
                <c:pt idx="166">
                  <c:v>4.1174371999999995</c:v>
                </c:pt>
                <c:pt idx="167">
                  <c:v>4.1027785999999997</c:v>
                </c:pt>
                <c:pt idx="168">
                  <c:v>4.0864604</c:v>
                </c:pt>
                <c:pt idx="169">
                  <c:v>4.0748441999999994</c:v>
                </c:pt>
                <c:pt idx="170">
                  <c:v>4.0507819000000005</c:v>
                </c:pt>
                <c:pt idx="171">
                  <c:v>3.9566069999999995</c:v>
                </c:pt>
                <c:pt idx="172">
                  <c:v>3.8300724000000002</c:v>
                </c:pt>
                <c:pt idx="173">
                  <c:v>3.7083779999999997</c:v>
                </c:pt>
                <c:pt idx="174">
                  <c:v>3.5918003000000001</c:v>
                </c:pt>
                <c:pt idx="175">
                  <c:v>3.4782649000000001</c:v>
                </c:pt>
                <c:pt idx="176">
                  <c:v>3.3778670000000002</c:v>
                </c:pt>
                <c:pt idx="177">
                  <c:v>3.2940638</c:v>
                </c:pt>
                <c:pt idx="178">
                  <c:v>3.2254723999999997</c:v>
                </c:pt>
                <c:pt idx="179">
                  <c:v>3.1552215000000001</c:v>
                </c:pt>
                <c:pt idx="180">
                  <c:v>3.0824814000000003</c:v>
                </c:pt>
                <c:pt idx="181">
                  <c:v>3.0498452000000005</c:v>
                </c:pt>
                <c:pt idx="182">
                  <c:v>3.0300699000000004</c:v>
                </c:pt>
                <c:pt idx="183">
                  <c:v>3.0144432000000001</c:v>
                </c:pt>
                <c:pt idx="184">
                  <c:v>2.9970188000000002</c:v>
                </c:pt>
                <c:pt idx="185">
                  <c:v>2.9746159000000003</c:v>
                </c:pt>
                <c:pt idx="186">
                  <c:v>2.9549789</c:v>
                </c:pt>
                <c:pt idx="187">
                  <c:v>2.9374161999999999</c:v>
                </c:pt>
                <c:pt idx="188">
                  <c:v>2.9216512000000003</c:v>
                </c:pt>
                <c:pt idx="189">
                  <c:v>2.9094818</c:v>
                </c:pt>
                <c:pt idx="190">
                  <c:v>2.8942699000000003</c:v>
                </c:pt>
                <c:pt idx="191">
                  <c:v>2.8783666999999999</c:v>
                </c:pt>
                <c:pt idx="192">
                  <c:v>2.8584531000000002</c:v>
                </c:pt>
                <c:pt idx="193">
                  <c:v>2.8342524999999998</c:v>
                </c:pt>
                <c:pt idx="194">
                  <c:v>2.7888935999999998</c:v>
                </c:pt>
                <c:pt idx="195">
                  <c:v>2.7259720999999999</c:v>
                </c:pt>
                <c:pt idx="196">
                  <c:v>2.6702416000000002</c:v>
                </c:pt>
                <c:pt idx="197">
                  <c:v>2.6221169999999998</c:v>
                </c:pt>
                <c:pt idx="198">
                  <c:v>2.7057819000000003</c:v>
                </c:pt>
                <c:pt idx="199">
                  <c:v>2.7774155999999999</c:v>
                </c:pt>
                <c:pt idx="200">
                  <c:v>2.8415818000000002</c:v>
                </c:pt>
                <c:pt idx="201">
                  <c:v>2.9425327999999999</c:v>
                </c:pt>
                <c:pt idx="202">
                  <c:v>3.0534406999999999</c:v>
                </c:pt>
                <c:pt idx="203">
                  <c:v>3.1831559</c:v>
                </c:pt>
                <c:pt idx="204">
                  <c:v>3.3222748000000002</c:v>
                </c:pt>
                <c:pt idx="205">
                  <c:v>3.4294487999999999</c:v>
                </c:pt>
                <c:pt idx="206">
                  <c:v>3.3728886000000005</c:v>
                </c:pt>
                <c:pt idx="207">
                  <c:v>3.2794051</c:v>
                </c:pt>
                <c:pt idx="208">
                  <c:v>3.1910384000000001</c:v>
                </c:pt>
                <c:pt idx="209">
                  <c:v>3.1123519000000002</c:v>
                </c:pt>
                <c:pt idx="210">
                  <c:v>3.0492921000000002</c:v>
                </c:pt>
                <c:pt idx="211">
                  <c:v>3.0040714999999998</c:v>
                </c:pt>
                <c:pt idx="212">
                  <c:v>2.9516599000000001</c:v>
                </c:pt>
                <c:pt idx="213">
                  <c:v>2.8982803000000001</c:v>
                </c:pt>
                <c:pt idx="214">
                  <c:v>2.8360502000000003</c:v>
                </c:pt>
                <c:pt idx="215">
                  <c:v>2.7713309000000002</c:v>
                </c:pt>
                <c:pt idx="216">
                  <c:v>2.6905701000000004</c:v>
                </c:pt>
                <c:pt idx="217">
                  <c:v>2.5930762000000001</c:v>
                </c:pt>
                <c:pt idx="218">
                  <c:v>2.4860405000000001</c:v>
                </c:pt>
                <c:pt idx="219">
                  <c:v>2.4181404999999998</c:v>
                </c:pt>
                <c:pt idx="220">
                  <c:v>2.4464898000000002</c:v>
                </c:pt>
                <c:pt idx="221">
                  <c:v>2.5330588000000001</c:v>
                </c:pt>
                <c:pt idx="222">
                  <c:v>2.6370522000000003</c:v>
                </c:pt>
                <c:pt idx="223">
                  <c:v>2.7615124</c:v>
                </c:pt>
                <c:pt idx="224">
                  <c:v>2.9010460999999998</c:v>
                </c:pt>
                <c:pt idx="225">
                  <c:v>3.0210811</c:v>
                </c:pt>
                <c:pt idx="226">
                  <c:v>3.0574511000000002</c:v>
                </c:pt>
                <c:pt idx="227">
                  <c:v>3.0044864000000002</c:v>
                </c:pt>
                <c:pt idx="228">
                  <c:v>2.9175024999999999</c:v>
                </c:pt>
                <c:pt idx="229">
                  <c:v>2.8238808000000004</c:v>
                </c:pt>
                <c:pt idx="230">
                  <c:v>2.7194724999999997</c:v>
                </c:pt>
                <c:pt idx="231">
                  <c:v>2.6035862000000001</c:v>
                </c:pt>
                <c:pt idx="232">
                  <c:v>2.5229637</c:v>
                </c:pt>
                <c:pt idx="233">
                  <c:v>2.4994545000000001</c:v>
                </c:pt>
                <c:pt idx="234">
                  <c:v>2.4262996000000001</c:v>
                </c:pt>
                <c:pt idx="235">
                  <c:v>2.3341989999999999</c:v>
                </c:pt>
                <c:pt idx="236">
                  <c:v>2.2559274</c:v>
                </c:pt>
                <c:pt idx="237">
                  <c:v>2.2649162</c:v>
                </c:pt>
                <c:pt idx="238">
                  <c:v>2.3456770000000002</c:v>
                </c:pt>
                <c:pt idx="239">
                  <c:v>2.448979</c:v>
                </c:pt>
                <c:pt idx="240">
                  <c:v>2.5694287999999998</c:v>
                </c:pt>
                <c:pt idx="241">
                  <c:v>2.7023245999999999</c:v>
                </c:pt>
                <c:pt idx="242">
                  <c:v>2.8320398</c:v>
                </c:pt>
                <c:pt idx="243">
                  <c:v>2.8758775000000001</c:v>
                </c:pt>
                <c:pt idx="244">
                  <c:v>2.9141835999999999</c:v>
                </c:pt>
                <c:pt idx="245">
                  <c:v>2.9726799000000002</c:v>
                </c:pt>
                <c:pt idx="246">
                  <c:v>3.0527492999999999</c:v>
                </c:pt>
                <c:pt idx="247">
                  <c:v>3.1275637000000001</c:v>
                </c:pt>
                <c:pt idx="248">
                  <c:v>3.1556364000000001</c:v>
                </c:pt>
                <c:pt idx="249">
                  <c:v>3.1538386000000003</c:v>
                </c:pt>
                <c:pt idx="250">
                  <c:v>3.1243829999999999</c:v>
                </c:pt>
                <c:pt idx="251">
                  <c:v>3.0841409</c:v>
                </c:pt>
                <c:pt idx="252">
                  <c:v>3.0568979999999999</c:v>
                </c:pt>
                <c:pt idx="253">
                  <c:v>3.0501217999999999</c:v>
                </c:pt>
                <c:pt idx="254">
                  <c:v>3.0813750999999998</c:v>
                </c:pt>
                <c:pt idx="255">
                  <c:v>3.1404246000000002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0D1-BD4A-8927-D7B5A134AA1C}"/>
            </c:ext>
          </c:extLst>
        </c:ser>
        <c:ser>
          <c:idx val="11"/>
          <c:order val="11"/>
          <c:marker>
            <c:symbol val="none"/>
          </c:marker>
          <c:xVal>
            <c:numRef>
              <c:f>'Fig 2G and H'!$Q$7:$Q$262</c:f>
              <c:numCache>
                <c:formatCode>0.00</c:formatCode>
                <c:ptCount val="256"/>
                <c:pt idx="0">
                  <c:v>0</c:v>
                </c:pt>
                <c:pt idx="1">
                  <c:v>0.17578125</c:v>
                </c:pt>
                <c:pt idx="2">
                  <c:v>0.3515625</c:v>
                </c:pt>
                <c:pt idx="3">
                  <c:v>0.52734375</c:v>
                </c:pt>
                <c:pt idx="4">
                  <c:v>0.703125</c:v>
                </c:pt>
                <c:pt idx="5">
                  <c:v>0.87890625</c:v>
                </c:pt>
                <c:pt idx="6">
                  <c:v>1.0546875</c:v>
                </c:pt>
                <c:pt idx="7">
                  <c:v>1.2304687000000001</c:v>
                </c:pt>
                <c:pt idx="8">
                  <c:v>1.40625</c:v>
                </c:pt>
                <c:pt idx="9">
                  <c:v>1.5820311999999999</c:v>
                </c:pt>
                <c:pt idx="10">
                  <c:v>1.7578125</c:v>
                </c:pt>
                <c:pt idx="11">
                  <c:v>1.9335937000000001</c:v>
                </c:pt>
                <c:pt idx="12">
                  <c:v>2.109375</c:v>
                </c:pt>
                <c:pt idx="13">
                  <c:v>2.2851562000000003</c:v>
                </c:pt>
                <c:pt idx="14">
                  <c:v>2.4609375</c:v>
                </c:pt>
                <c:pt idx="15">
                  <c:v>2.6367187000000003</c:v>
                </c:pt>
                <c:pt idx="16">
                  <c:v>2.8125</c:v>
                </c:pt>
                <c:pt idx="17">
                  <c:v>2.9882811999999999</c:v>
                </c:pt>
                <c:pt idx="18">
                  <c:v>3.1640625</c:v>
                </c:pt>
                <c:pt idx="19">
                  <c:v>3.3398436999999999</c:v>
                </c:pt>
                <c:pt idx="20">
                  <c:v>3.515625</c:v>
                </c:pt>
                <c:pt idx="21">
                  <c:v>3.6914061999999999</c:v>
                </c:pt>
                <c:pt idx="22">
                  <c:v>3.8671875</c:v>
                </c:pt>
                <c:pt idx="23">
                  <c:v>4.0429686999999994</c:v>
                </c:pt>
                <c:pt idx="24">
                  <c:v>4.21875</c:v>
                </c:pt>
                <c:pt idx="25">
                  <c:v>4.3945311999999994</c:v>
                </c:pt>
                <c:pt idx="26">
                  <c:v>4.5703125</c:v>
                </c:pt>
                <c:pt idx="27">
                  <c:v>4.7460936999999994</c:v>
                </c:pt>
                <c:pt idx="28">
                  <c:v>4.921875</c:v>
                </c:pt>
                <c:pt idx="29">
                  <c:v>5.0976561999999994</c:v>
                </c:pt>
                <c:pt idx="30">
                  <c:v>5.2734375</c:v>
                </c:pt>
                <c:pt idx="31">
                  <c:v>5.4492187000000003</c:v>
                </c:pt>
                <c:pt idx="32">
                  <c:v>5.625</c:v>
                </c:pt>
                <c:pt idx="33">
                  <c:v>5.8007812000000003</c:v>
                </c:pt>
                <c:pt idx="34">
                  <c:v>5.9765625</c:v>
                </c:pt>
                <c:pt idx="35">
                  <c:v>6.1523437000000003</c:v>
                </c:pt>
                <c:pt idx="36">
                  <c:v>6.328125</c:v>
                </c:pt>
                <c:pt idx="37">
                  <c:v>6.5039062000000003</c:v>
                </c:pt>
                <c:pt idx="38">
                  <c:v>6.6796875</c:v>
                </c:pt>
                <c:pt idx="39">
                  <c:v>6.8554687000000003</c:v>
                </c:pt>
                <c:pt idx="40">
                  <c:v>7.03125</c:v>
                </c:pt>
                <c:pt idx="41">
                  <c:v>7.2070312000000003</c:v>
                </c:pt>
                <c:pt idx="42">
                  <c:v>7.3828125</c:v>
                </c:pt>
                <c:pt idx="43">
                  <c:v>7.5585937000000003</c:v>
                </c:pt>
                <c:pt idx="44">
                  <c:v>7.734375</c:v>
                </c:pt>
                <c:pt idx="45">
                  <c:v>7.9101562000000003</c:v>
                </c:pt>
                <c:pt idx="46">
                  <c:v>8.0859375</c:v>
                </c:pt>
                <c:pt idx="47">
                  <c:v>8.2617186999999994</c:v>
                </c:pt>
                <c:pt idx="48">
                  <c:v>8.4375</c:v>
                </c:pt>
                <c:pt idx="49">
                  <c:v>8.6132812000000012</c:v>
                </c:pt>
                <c:pt idx="50">
                  <c:v>8.7890625</c:v>
                </c:pt>
                <c:pt idx="51">
                  <c:v>8.9648436999999994</c:v>
                </c:pt>
                <c:pt idx="52">
                  <c:v>9.140625</c:v>
                </c:pt>
                <c:pt idx="53">
                  <c:v>9.3164062000000012</c:v>
                </c:pt>
                <c:pt idx="54">
                  <c:v>9.4921875</c:v>
                </c:pt>
                <c:pt idx="55">
                  <c:v>9.6679686999999994</c:v>
                </c:pt>
                <c:pt idx="56">
                  <c:v>9.84375</c:v>
                </c:pt>
                <c:pt idx="57">
                  <c:v>10.019530999999999</c:v>
                </c:pt>
                <c:pt idx="58">
                  <c:v>10.195311999999999</c:v>
                </c:pt>
                <c:pt idx="59">
                  <c:v>10.371093999999999</c:v>
                </c:pt>
                <c:pt idx="60">
                  <c:v>10.546875</c:v>
                </c:pt>
                <c:pt idx="61">
                  <c:v>10.722655999999999</c:v>
                </c:pt>
                <c:pt idx="62">
                  <c:v>10.898436999999999</c:v>
                </c:pt>
                <c:pt idx="63">
                  <c:v>11.074218999999999</c:v>
                </c:pt>
                <c:pt idx="64">
                  <c:v>11.25</c:v>
                </c:pt>
                <c:pt idx="65">
                  <c:v>11.425780999999999</c:v>
                </c:pt>
                <c:pt idx="66">
                  <c:v>11.601561999999999</c:v>
                </c:pt>
                <c:pt idx="67">
                  <c:v>11.777343999999999</c:v>
                </c:pt>
                <c:pt idx="68">
                  <c:v>11.953125</c:v>
                </c:pt>
                <c:pt idx="69">
                  <c:v>12.128906000000001</c:v>
                </c:pt>
                <c:pt idx="70">
                  <c:v>12.304687000000001</c:v>
                </c:pt>
                <c:pt idx="71">
                  <c:v>12.480469000000001</c:v>
                </c:pt>
                <c:pt idx="72">
                  <c:v>12.65625</c:v>
                </c:pt>
                <c:pt idx="73">
                  <c:v>12.832031000000001</c:v>
                </c:pt>
                <c:pt idx="74">
                  <c:v>13.007812000000001</c:v>
                </c:pt>
                <c:pt idx="75">
                  <c:v>13.183594000000001</c:v>
                </c:pt>
                <c:pt idx="76">
                  <c:v>13.359375</c:v>
                </c:pt>
                <c:pt idx="77">
                  <c:v>13.535156000000001</c:v>
                </c:pt>
                <c:pt idx="78">
                  <c:v>13.710937000000001</c:v>
                </c:pt>
                <c:pt idx="79">
                  <c:v>13.886719000000001</c:v>
                </c:pt>
                <c:pt idx="80">
                  <c:v>14.0625</c:v>
                </c:pt>
                <c:pt idx="81">
                  <c:v>14.238281000000001</c:v>
                </c:pt>
                <c:pt idx="82">
                  <c:v>14.414062000000001</c:v>
                </c:pt>
                <c:pt idx="83">
                  <c:v>14.589844000000001</c:v>
                </c:pt>
                <c:pt idx="84">
                  <c:v>14.765625</c:v>
                </c:pt>
                <c:pt idx="85">
                  <c:v>14.941406000000001</c:v>
                </c:pt>
                <c:pt idx="86">
                  <c:v>15.117186999999999</c:v>
                </c:pt>
                <c:pt idx="87">
                  <c:v>15.292968999999999</c:v>
                </c:pt>
                <c:pt idx="88">
                  <c:v>15.46875</c:v>
                </c:pt>
                <c:pt idx="89">
                  <c:v>15.644531000000001</c:v>
                </c:pt>
                <c:pt idx="90">
                  <c:v>15.820312000000001</c:v>
                </c:pt>
                <c:pt idx="91">
                  <c:v>15.996094000000001</c:v>
                </c:pt>
                <c:pt idx="92">
                  <c:v>16.171875</c:v>
                </c:pt>
                <c:pt idx="93">
                  <c:v>16.347656000000001</c:v>
                </c:pt>
                <c:pt idx="94">
                  <c:v>16.523437000000001</c:v>
                </c:pt>
                <c:pt idx="95">
                  <c:v>16.699218999999999</c:v>
                </c:pt>
                <c:pt idx="96">
                  <c:v>16.875</c:v>
                </c:pt>
                <c:pt idx="97">
                  <c:v>17.050781000000001</c:v>
                </c:pt>
                <c:pt idx="98">
                  <c:v>17.226562000000001</c:v>
                </c:pt>
                <c:pt idx="99">
                  <c:v>17.402344000000003</c:v>
                </c:pt>
                <c:pt idx="100">
                  <c:v>17.578125</c:v>
                </c:pt>
                <c:pt idx="101">
                  <c:v>17.753906000000001</c:v>
                </c:pt>
                <c:pt idx="102">
                  <c:v>17.929687000000001</c:v>
                </c:pt>
                <c:pt idx="103">
                  <c:v>18.105468999999999</c:v>
                </c:pt>
                <c:pt idx="104">
                  <c:v>18.28125</c:v>
                </c:pt>
                <c:pt idx="105">
                  <c:v>18.457031000000001</c:v>
                </c:pt>
                <c:pt idx="106">
                  <c:v>18.632811999999998</c:v>
                </c:pt>
                <c:pt idx="107">
                  <c:v>18.808593999999999</c:v>
                </c:pt>
                <c:pt idx="108">
                  <c:v>18.984375</c:v>
                </c:pt>
                <c:pt idx="109">
                  <c:v>19.160156000000001</c:v>
                </c:pt>
                <c:pt idx="110">
                  <c:v>19.335937000000001</c:v>
                </c:pt>
                <c:pt idx="111">
                  <c:v>19.511718999999999</c:v>
                </c:pt>
                <c:pt idx="112">
                  <c:v>19.6875</c:v>
                </c:pt>
                <c:pt idx="113">
                  <c:v>19.863281000000001</c:v>
                </c:pt>
                <c:pt idx="114">
                  <c:v>20.039061999999998</c:v>
                </c:pt>
                <c:pt idx="115">
                  <c:v>20.214843999999999</c:v>
                </c:pt>
                <c:pt idx="116">
                  <c:v>20.390625</c:v>
                </c:pt>
                <c:pt idx="117">
                  <c:v>20.566406000000001</c:v>
                </c:pt>
                <c:pt idx="118">
                  <c:v>20.742187000000001</c:v>
                </c:pt>
                <c:pt idx="119">
                  <c:v>20.917968999999999</c:v>
                </c:pt>
                <c:pt idx="120">
                  <c:v>21.09375</c:v>
                </c:pt>
                <c:pt idx="121">
                  <c:v>21.269530999999997</c:v>
                </c:pt>
                <c:pt idx="122">
                  <c:v>21.445311999999998</c:v>
                </c:pt>
                <c:pt idx="123">
                  <c:v>21.621093999999999</c:v>
                </c:pt>
                <c:pt idx="124">
                  <c:v>21.796875</c:v>
                </c:pt>
                <c:pt idx="125">
                  <c:v>21.972656000000001</c:v>
                </c:pt>
                <c:pt idx="126">
                  <c:v>22.148437000000001</c:v>
                </c:pt>
                <c:pt idx="127">
                  <c:v>22.324218999999999</c:v>
                </c:pt>
                <c:pt idx="128">
                  <c:v>22.5</c:v>
                </c:pt>
                <c:pt idx="129">
                  <c:v>22.675780999999997</c:v>
                </c:pt>
                <c:pt idx="130">
                  <c:v>22.851561999999998</c:v>
                </c:pt>
                <c:pt idx="131">
                  <c:v>23.027343999999999</c:v>
                </c:pt>
                <c:pt idx="132">
                  <c:v>23.203125</c:v>
                </c:pt>
                <c:pt idx="133">
                  <c:v>23.378906000000001</c:v>
                </c:pt>
                <c:pt idx="134">
                  <c:v>23.554687000000001</c:v>
                </c:pt>
                <c:pt idx="135">
                  <c:v>23.730468999999999</c:v>
                </c:pt>
                <c:pt idx="136">
                  <c:v>23.90625</c:v>
                </c:pt>
                <c:pt idx="137">
                  <c:v>24.082031000000001</c:v>
                </c:pt>
                <c:pt idx="138">
                  <c:v>24.257812000000001</c:v>
                </c:pt>
                <c:pt idx="139">
                  <c:v>24.433593999999999</c:v>
                </c:pt>
                <c:pt idx="140">
                  <c:v>24.609375</c:v>
                </c:pt>
                <c:pt idx="141">
                  <c:v>24.785156000000001</c:v>
                </c:pt>
                <c:pt idx="142">
                  <c:v>24.960937000000001</c:v>
                </c:pt>
                <c:pt idx="143">
                  <c:v>25.136719000000003</c:v>
                </c:pt>
                <c:pt idx="144">
                  <c:v>25.3125</c:v>
                </c:pt>
                <c:pt idx="145">
                  <c:v>25.488281000000001</c:v>
                </c:pt>
                <c:pt idx="146">
                  <c:v>25.664062000000001</c:v>
                </c:pt>
                <c:pt idx="147">
                  <c:v>25.839843999999999</c:v>
                </c:pt>
                <c:pt idx="148">
                  <c:v>26.015625</c:v>
                </c:pt>
                <c:pt idx="149">
                  <c:v>26.191406000000001</c:v>
                </c:pt>
                <c:pt idx="150">
                  <c:v>26.367186999999998</c:v>
                </c:pt>
                <c:pt idx="151">
                  <c:v>26.542968999999999</c:v>
                </c:pt>
                <c:pt idx="152">
                  <c:v>26.71875</c:v>
                </c:pt>
                <c:pt idx="153">
                  <c:v>26.894531000000001</c:v>
                </c:pt>
                <c:pt idx="154">
                  <c:v>27.070312000000001</c:v>
                </c:pt>
                <c:pt idx="155">
                  <c:v>27.246093999999999</c:v>
                </c:pt>
                <c:pt idx="156">
                  <c:v>27.421875</c:v>
                </c:pt>
                <c:pt idx="157">
                  <c:v>27.597656000000001</c:v>
                </c:pt>
                <c:pt idx="158">
                  <c:v>27.773436999999998</c:v>
                </c:pt>
                <c:pt idx="159">
                  <c:v>27.949218999999999</c:v>
                </c:pt>
                <c:pt idx="160">
                  <c:v>28.125</c:v>
                </c:pt>
                <c:pt idx="161">
                  <c:v>28.300781000000001</c:v>
                </c:pt>
                <c:pt idx="162">
                  <c:v>28.476562000000001</c:v>
                </c:pt>
                <c:pt idx="163">
                  <c:v>28.652343999999999</c:v>
                </c:pt>
                <c:pt idx="164">
                  <c:v>28.828125</c:v>
                </c:pt>
                <c:pt idx="165">
                  <c:v>29.003906000000001</c:v>
                </c:pt>
                <c:pt idx="166">
                  <c:v>29.179686999999998</c:v>
                </c:pt>
                <c:pt idx="167">
                  <c:v>29.355468999999999</c:v>
                </c:pt>
                <c:pt idx="168">
                  <c:v>29.53125</c:v>
                </c:pt>
                <c:pt idx="169">
                  <c:v>29.707031000000001</c:v>
                </c:pt>
                <c:pt idx="170">
                  <c:v>29.882812000000001</c:v>
                </c:pt>
                <c:pt idx="171">
                  <c:v>30.058593999999999</c:v>
                </c:pt>
                <c:pt idx="172">
                  <c:v>30.234375</c:v>
                </c:pt>
                <c:pt idx="173">
                  <c:v>30.410155999999997</c:v>
                </c:pt>
                <c:pt idx="174">
                  <c:v>30.585937000000001</c:v>
                </c:pt>
                <c:pt idx="175">
                  <c:v>30.761718999999999</c:v>
                </c:pt>
                <c:pt idx="176">
                  <c:v>30.9375</c:v>
                </c:pt>
                <c:pt idx="177">
                  <c:v>31.113281000000001</c:v>
                </c:pt>
                <c:pt idx="178">
                  <c:v>31.289062000000001</c:v>
                </c:pt>
                <c:pt idx="179">
                  <c:v>31.464843999999999</c:v>
                </c:pt>
                <c:pt idx="180">
                  <c:v>31.640625</c:v>
                </c:pt>
                <c:pt idx="181">
                  <c:v>31.816406000000001</c:v>
                </c:pt>
                <c:pt idx="182">
                  <c:v>31.992187000000001</c:v>
                </c:pt>
                <c:pt idx="183">
                  <c:v>32.167968999999999</c:v>
                </c:pt>
                <c:pt idx="184">
                  <c:v>32.34375</c:v>
                </c:pt>
                <c:pt idx="185">
                  <c:v>32.519531000000001</c:v>
                </c:pt>
                <c:pt idx="186">
                  <c:v>32.695312000000001</c:v>
                </c:pt>
                <c:pt idx="187">
                  <c:v>32.871093999999999</c:v>
                </c:pt>
                <c:pt idx="188">
                  <c:v>33.046875</c:v>
                </c:pt>
                <c:pt idx="189">
                  <c:v>33.222656000000001</c:v>
                </c:pt>
                <c:pt idx="190">
                  <c:v>33.398437000000001</c:v>
                </c:pt>
                <c:pt idx="191">
                  <c:v>33.574218999999999</c:v>
                </c:pt>
                <c:pt idx="192">
                  <c:v>33.75</c:v>
                </c:pt>
                <c:pt idx="193">
                  <c:v>33.925781000000001</c:v>
                </c:pt>
                <c:pt idx="194">
                  <c:v>34.101562000000001</c:v>
                </c:pt>
                <c:pt idx="195">
                  <c:v>34.277343999999999</c:v>
                </c:pt>
                <c:pt idx="196">
                  <c:v>34.453125</c:v>
                </c:pt>
                <c:pt idx="197">
                  <c:v>34.628906000000001</c:v>
                </c:pt>
                <c:pt idx="198">
                  <c:v>34.804687000000001</c:v>
                </c:pt>
                <c:pt idx="199">
                  <c:v>34.980468999999999</c:v>
                </c:pt>
                <c:pt idx="200">
                  <c:v>35.15625</c:v>
                </c:pt>
                <c:pt idx="201">
                  <c:v>35.332031000000001</c:v>
                </c:pt>
                <c:pt idx="202">
                  <c:v>35.507812000000001</c:v>
                </c:pt>
                <c:pt idx="203">
                  <c:v>35.683593999999999</c:v>
                </c:pt>
                <c:pt idx="204">
                  <c:v>35.859375</c:v>
                </c:pt>
                <c:pt idx="205">
                  <c:v>36.035156000000001</c:v>
                </c:pt>
                <c:pt idx="206">
                  <c:v>36.210936999999994</c:v>
                </c:pt>
                <c:pt idx="207">
                  <c:v>36.386718999999999</c:v>
                </c:pt>
                <c:pt idx="208">
                  <c:v>36.5625</c:v>
                </c:pt>
                <c:pt idx="209">
                  <c:v>36.738281000000001</c:v>
                </c:pt>
                <c:pt idx="210">
                  <c:v>36.914062000000001</c:v>
                </c:pt>
                <c:pt idx="211">
                  <c:v>37.089843999999999</c:v>
                </c:pt>
                <c:pt idx="212">
                  <c:v>37.265625</c:v>
                </c:pt>
                <c:pt idx="213">
                  <c:v>37.441406000000001</c:v>
                </c:pt>
                <c:pt idx="214">
                  <c:v>37.617187000000001</c:v>
                </c:pt>
                <c:pt idx="215">
                  <c:v>37.792968999999999</c:v>
                </c:pt>
                <c:pt idx="216">
                  <c:v>37.96875</c:v>
                </c:pt>
                <c:pt idx="217">
                  <c:v>38.144531000000001</c:v>
                </c:pt>
                <c:pt idx="218">
                  <c:v>38.320312000000001</c:v>
                </c:pt>
                <c:pt idx="219">
                  <c:v>38.496093999999999</c:v>
                </c:pt>
                <c:pt idx="220">
                  <c:v>38.671875</c:v>
                </c:pt>
                <c:pt idx="221">
                  <c:v>38.847655999999994</c:v>
                </c:pt>
                <c:pt idx="222">
                  <c:v>39.023436999999994</c:v>
                </c:pt>
                <c:pt idx="223">
                  <c:v>39.199218999999999</c:v>
                </c:pt>
                <c:pt idx="224">
                  <c:v>39.375</c:v>
                </c:pt>
                <c:pt idx="225">
                  <c:v>39.550781000000001</c:v>
                </c:pt>
                <c:pt idx="226">
                  <c:v>39.726562000000001</c:v>
                </c:pt>
                <c:pt idx="227">
                  <c:v>39.902343999999999</c:v>
                </c:pt>
                <c:pt idx="228">
                  <c:v>40.078125</c:v>
                </c:pt>
                <c:pt idx="229">
                  <c:v>40.253906000000001</c:v>
                </c:pt>
                <c:pt idx="230">
                  <c:v>40.429687000000001</c:v>
                </c:pt>
                <c:pt idx="231">
                  <c:v>40.605468999999999</c:v>
                </c:pt>
                <c:pt idx="232">
                  <c:v>40.78125</c:v>
                </c:pt>
                <c:pt idx="233">
                  <c:v>40.957031000000001</c:v>
                </c:pt>
                <c:pt idx="234">
                  <c:v>41.132812000000001</c:v>
                </c:pt>
                <c:pt idx="235">
                  <c:v>41.308594000000006</c:v>
                </c:pt>
                <c:pt idx="236">
                  <c:v>41.484375</c:v>
                </c:pt>
                <c:pt idx="237">
                  <c:v>41.660156000000001</c:v>
                </c:pt>
                <c:pt idx="238">
                  <c:v>41.835937000000001</c:v>
                </c:pt>
                <c:pt idx="239">
                  <c:v>42.011718999999999</c:v>
                </c:pt>
                <c:pt idx="240">
                  <c:v>42.1875</c:v>
                </c:pt>
                <c:pt idx="241">
                  <c:v>42.363281000000001</c:v>
                </c:pt>
                <c:pt idx="242">
                  <c:v>42.539061999999994</c:v>
                </c:pt>
                <c:pt idx="243">
                  <c:v>42.714843999999999</c:v>
                </c:pt>
                <c:pt idx="244">
                  <c:v>42.890625</c:v>
                </c:pt>
                <c:pt idx="245">
                  <c:v>43.066406000000001</c:v>
                </c:pt>
                <c:pt idx="246">
                  <c:v>43.242187000000001</c:v>
                </c:pt>
                <c:pt idx="247">
                  <c:v>43.417968999999999</c:v>
                </c:pt>
                <c:pt idx="248">
                  <c:v>43.59375</c:v>
                </c:pt>
                <c:pt idx="249">
                  <c:v>43.769531000000001</c:v>
                </c:pt>
                <c:pt idx="250">
                  <c:v>43.945312000000001</c:v>
                </c:pt>
                <c:pt idx="251">
                  <c:v>44.121093999999999</c:v>
                </c:pt>
                <c:pt idx="252">
                  <c:v>44.296875</c:v>
                </c:pt>
                <c:pt idx="253">
                  <c:v>44.472656000000001</c:v>
                </c:pt>
                <c:pt idx="254">
                  <c:v>44.648437000000001</c:v>
                </c:pt>
                <c:pt idx="255">
                  <c:v>44.824218999999999</c:v>
                </c:pt>
              </c:numCache>
            </c:numRef>
          </c:xVal>
          <c:yVal>
            <c:numRef>
              <c:f>'Fig 2G and H'!$AO$7:$AO$262</c:f>
              <c:numCache>
                <c:formatCode>0.00</c:formatCode>
                <c:ptCount val="256"/>
                <c:pt idx="0">
                  <c:v>0.77946190000000004</c:v>
                </c:pt>
                <c:pt idx="1">
                  <c:v>0.79314520000000011</c:v>
                </c:pt>
                <c:pt idx="2">
                  <c:v>0.8907254</c:v>
                </c:pt>
                <c:pt idx="3">
                  <c:v>0.99908649999999999</c:v>
                </c:pt>
                <c:pt idx="4">
                  <c:v>1.1149111999999999</c:v>
                </c:pt>
                <c:pt idx="5">
                  <c:v>1.2308741000000001</c:v>
                </c:pt>
                <c:pt idx="6">
                  <c:v>1.2950061000000002</c:v>
                </c:pt>
                <c:pt idx="7">
                  <c:v>1.3634227999999999</c:v>
                </c:pt>
                <c:pt idx="8">
                  <c:v>1.4155301</c:v>
                </c:pt>
                <c:pt idx="9">
                  <c:v>1.4692959999999997</c:v>
                </c:pt>
                <c:pt idx="10">
                  <c:v>1.6265853000000003</c:v>
                </c:pt>
                <c:pt idx="11">
                  <c:v>1.7545729999999997</c:v>
                </c:pt>
                <c:pt idx="12">
                  <c:v>1.7686709999999999</c:v>
                </c:pt>
                <c:pt idx="13">
                  <c:v>1.7448978999999998</c:v>
                </c:pt>
                <c:pt idx="14">
                  <c:v>1.7146287</c:v>
                </c:pt>
                <c:pt idx="15">
                  <c:v>1.6236828000000001</c:v>
                </c:pt>
                <c:pt idx="16">
                  <c:v>1.5877467999999997</c:v>
                </c:pt>
                <c:pt idx="17">
                  <c:v>1.5472495999999998</c:v>
                </c:pt>
                <c:pt idx="18">
                  <c:v>1.513525</c:v>
                </c:pt>
                <c:pt idx="19">
                  <c:v>1.5079962999999998</c:v>
                </c:pt>
                <c:pt idx="20">
                  <c:v>1.4828410999999999</c:v>
                </c:pt>
                <c:pt idx="21">
                  <c:v>1.4330835</c:v>
                </c:pt>
                <c:pt idx="22">
                  <c:v>1.4274166000000001</c:v>
                </c:pt>
                <c:pt idx="23">
                  <c:v>1.3765532999999999</c:v>
                </c:pt>
                <c:pt idx="24">
                  <c:v>1.3426905</c:v>
                </c:pt>
                <c:pt idx="25">
                  <c:v>1.343658</c:v>
                </c:pt>
                <c:pt idx="26">
                  <c:v>1.3552681</c:v>
                </c:pt>
                <c:pt idx="27">
                  <c:v>1.3740654000000001</c:v>
                </c:pt>
                <c:pt idx="28">
                  <c:v>1.3989442000000001</c:v>
                </c:pt>
                <c:pt idx="29">
                  <c:v>1.3364708000000001</c:v>
                </c:pt>
                <c:pt idx="30">
                  <c:v>1.3484954999999998</c:v>
                </c:pt>
                <c:pt idx="31">
                  <c:v>1.4377828000000001</c:v>
                </c:pt>
                <c:pt idx="32">
                  <c:v>1.5540221000000001</c:v>
                </c:pt>
                <c:pt idx="33">
                  <c:v>1.6817333999999997</c:v>
                </c:pt>
                <c:pt idx="34">
                  <c:v>1.7395075000000002</c:v>
                </c:pt>
                <c:pt idx="35">
                  <c:v>1.7411661</c:v>
                </c:pt>
                <c:pt idx="36">
                  <c:v>1.7330114000000001</c:v>
                </c:pt>
                <c:pt idx="37">
                  <c:v>1.7008071</c:v>
                </c:pt>
                <c:pt idx="38">
                  <c:v>1.7038479</c:v>
                </c:pt>
                <c:pt idx="39">
                  <c:v>1.6674972000000001</c:v>
                </c:pt>
                <c:pt idx="40">
                  <c:v>1.6054382999999999</c:v>
                </c:pt>
                <c:pt idx="41">
                  <c:v>1.5182243</c:v>
                </c:pt>
                <c:pt idx="42">
                  <c:v>1.4753774999999998</c:v>
                </c:pt>
                <c:pt idx="43">
                  <c:v>1.4256198</c:v>
                </c:pt>
                <c:pt idx="44">
                  <c:v>1.3556827</c:v>
                </c:pt>
                <c:pt idx="45">
                  <c:v>1.2907214</c:v>
                </c:pt>
                <c:pt idx="46">
                  <c:v>1.2076538000000001</c:v>
                </c:pt>
                <c:pt idx="47">
                  <c:v>1.1097972</c:v>
                </c:pt>
                <c:pt idx="48">
                  <c:v>1.0430389999999998</c:v>
                </c:pt>
                <c:pt idx="49">
                  <c:v>0.95029640000000004</c:v>
                </c:pt>
                <c:pt idx="50">
                  <c:v>0.91311640000000005</c:v>
                </c:pt>
                <c:pt idx="51">
                  <c:v>0.96937010000000012</c:v>
                </c:pt>
                <c:pt idx="52">
                  <c:v>1.0043386999999999</c:v>
                </c:pt>
                <c:pt idx="53">
                  <c:v>1.0833979999999999</c:v>
                </c:pt>
                <c:pt idx="54">
                  <c:v>1.1491886</c:v>
                </c:pt>
                <c:pt idx="55">
                  <c:v>1.2094506</c:v>
                </c:pt>
                <c:pt idx="56">
                  <c:v>1.3337064999999999</c:v>
                </c:pt>
                <c:pt idx="57">
                  <c:v>1.4463522</c:v>
                </c:pt>
                <c:pt idx="58">
                  <c:v>1.5397859</c:v>
                </c:pt>
                <c:pt idx="59">
                  <c:v>1.6325286000000001</c:v>
                </c:pt>
                <c:pt idx="60">
                  <c:v>1.7189133999999999</c:v>
                </c:pt>
                <c:pt idx="61">
                  <c:v>1.7645244999999998</c:v>
                </c:pt>
                <c:pt idx="62">
                  <c:v>1.8795199</c:v>
                </c:pt>
                <c:pt idx="63">
                  <c:v>2.0415085999999998</c:v>
                </c:pt>
                <c:pt idx="64">
                  <c:v>2.1892611</c:v>
                </c:pt>
                <c:pt idx="65">
                  <c:v>2.3260945</c:v>
                </c:pt>
                <c:pt idx="66">
                  <c:v>2.4153818</c:v>
                </c:pt>
                <c:pt idx="67">
                  <c:v>2.4218778999999997</c:v>
                </c:pt>
                <c:pt idx="68">
                  <c:v>2.3466887000000001</c:v>
                </c:pt>
                <c:pt idx="69">
                  <c:v>2.2813127</c:v>
                </c:pt>
                <c:pt idx="70">
                  <c:v>2.3368753</c:v>
                </c:pt>
                <c:pt idx="71">
                  <c:v>2.4379110000000002</c:v>
                </c:pt>
                <c:pt idx="72">
                  <c:v>2.5522153000000003</c:v>
                </c:pt>
                <c:pt idx="73">
                  <c:v>2.6770239999999998</c:v>
                </c:pt>
                <c:pt idx="74">
                  <c:v>2.8199388999999999</c:v>
                </c:pt>
                <c:pt idx="75">
                  <c:v>2.9313406999999998</c:v>
                </c:pt>
                <c:pt idx="76">
                  <c:v>2.9571869999999998</c:v>
                </c:pt>
                <c:pt idx="77">
                  <c:v>2.9526259000000001</c:v>
                </c:pt>
                <c:pt idx="78">
                  <c:v>2.9484794000000001</c:v>
                </c:pt>
                <c:pt idx="79">
                  <c:v>2.9436418999999998</c:v>
                </c:pt>
                <c:pt idx="80">
                  <c:v>2.9389425</c:v>
                </c:pt>
                <c:pt idx="81">
                  <c:v>2.9347960999999998</c:v>
                </c:pt>
                <c:pt idx="82">
                  <c:v>2.9281617</c:v>
                </c:pt>
                <c:pt idx="83">
                  <c:v>2.9220801999999999</c:v>
                </c:pt>
                <c:pt idx="84">
                  <c:v>2.9173808999999999</c:v>
                </c:pt>
                <c:pt idx="85">
                  <c:v>2.9122669000000001</c:v>
                </c:pt>
                <c:pt idx="86">
                  <c:v>2.9083969000000001</c:v>
                </c:pt>
                <c:pt idx="87">
                  <c:v>2.9066000999999999</c:v>
                </c:pt>
                <c:pt idx="88">
                  <c:v>2.9028682999999997</c:v>
                </c:pt>
                <c:pt idx="89">
                  <c:v>2.8998274999999998</c:v>
                </c:pt>
                <c:pt idx="90">
                  <c:v>2.8972013999999997</c:v>
                </c:pt>
                <c:pt idx="91">
                  <c:v>2.8923638999999999</c:v>
                </c:pt>
                <c:pt idx="92">
                  <c:v>2.8893230999999999</c:v>
                </c:pt>
                <c:pt idx="93">
                  <c:v>2.8882173999999998</c:v>
                </c:pt>
                <c:pt idx="94">
                  <c:v>2.8699729</c:v>
                </c:pt>
                <c:pt idx="95">
                  <c:v>2.8240854</c:v>
                </c:pt>
                <c:pt idx="96">
                  <c:v>2.7938160999999999</c:v>
                </c:pt>
                <c:pt idx="97">
                  <c:v>2.7710105999999999</c:v>
                </c:pt>
                <c:pt idx="98">
                  <c:v>2.7551158</c:v>
                </c:pt>
                <c:pt idx="99">
                  <c:v>2.7743276999999997</c:v>
                </c:pt>
                <c:pt idx="100">
                  <c:v>2.7625794000000004</c:v>
                </c:pt>
                <c:pt idx="101">
                  <c:v>2.7558067999999998</c:v>
                </c:pt>
                <c:pt idx="102">
                  <c:v>2.7508311000000001</c:v>
                </c:pt>
                <c:pt idx="103">
                  <c:v>2.7472375000000002</c:v>
                </c:pt>
                <c:pt idx="104">
                  <c:v>2.7472375000000002</c:v>
                </c:pt>
                <c:pt idx="105">
                  <c:v>2.7587093999999999</c:v>
                </c:pt>
                <c:pt idx="106">
                  <c:v>2.782206</c:v>
                </c:pt>
                <c:pt idx="107">
                  <c:v>2.7996211999999998</c:v>
                </c:pt>
                <c:pt idx="108">
                  <c:v>2.8000357999999999</c:v>
                </c:pt>
                <c:pt idx="109">
                  <c:v>2.7963039999999997</c:v>
                </c:pt>
                <c:pt idx="110">
                  <c:v>2.8034911999999998</c:v>
                </c:pt>
                <c:pt idx="111">
                  <c:v>2.8356954999999999</c:v>
                </c:pt>
                <c:pt idx="112">
                  <c:v>2.9184866</c:v>
                </c:pt>
                <c:pt idx="113">
                  <c:v>2.9578781000000003</c:v>
                </c:pt>
                <c:pt idx="114">
                  <c:v>2.9179338000000001</c:v>
                </c:pt>
                <c:pt idx="115">
                  <c:v>2.8802009000000002</c:v>
                </c:pt>
                <c:pt idx="116">
                  <c:v>2.8409477000000001</c:v>
                </c:pt>
                <c:pt idx="117">
                  <c:v>2.8316871999999997</c:v>
                </c:pt>
                <c:pt idx="118">
                  <c:v>2.8285083000000002</c:v>
                </c:pt>
                <c:pt idx="119">
                  <c:v>2.8258822000000001</c:v>
                </c:pt>
                <c:pt idx="120">
                  <c:v>2.8271261000000001</c:v>
                </c:pt>
                <c:pt idx="121">
                  <c:v>2.8569807000000003</c:v>
                </c:pt>
                <c:pt idx="122">
                  <c:v>2.9056326000000001</c:v>
                </c:pt>
                <c:pt idx="123">
                  <c:v>3.0127497000000001</c:v>
                </c:pt>
                <c:pt idx="124">
                  <c:v>3.1038337</c:v>
                </c:pt>
                <c:pt idx="125">
                  <c:v>3.1118503</c:v>
                </c:pt>
                <c:pt idx="126">
                  <c:v>3.0771580999999997</c:v>
                </c:pt>
                <c:pt idx="127">
                  <c:v>3.0569786999999997</c:v>
                </c:pt>
                <c:pt idx="128">
                  <c:v>3.0492386000000002</c:v>
                </c:pt>
                <c:pt idx="129">
                  <c:v>3.049515</c:v>
                </c:pt>
                <c:pt idx="130">
                  <c:v>3.0522793000000004</c:v>
                </c:pt>
                <c:pt idx="131">
                  <c:v>3.0544908</c:v>
                </c:pt>
                <c:pt idx="132">
                  <c:v>3.0253272999999998</c:v>
                </c:pt>
                <c:pt idx="133">
                  <c:v>2.9645124000000003</c:v>
                </c:pt>
                <c:pt idx="134">
                  <c:v>2.8880792</c:v>
                </c:pt>
                <c:pt idx="135">
                  <c:v>2.8215974999999998</c:v>
                </c:pt>
                <c:pt idx="136">
                  <c:v>2.7678316000000001</c:v>
                </c:pt>
                <c:pt idx="137">
                  <c:v>2.7378388</c:v>
                </c:pt>
                <c:pt idx="138">
                  <c:v>2.7325865999999999</c:v>
                </c:pt>
                <c:pt idx="139">
                  <c:v>2.7509693</c:v>
                </c:pt>
                <c:pt idx="140">
                  <c:v>2.7917429</c:v>
                </c:pt>
                <c:pt idx="141">
                  <c:v>2.8326547</c:v>
                </c:pt>
                <c:pt idx="142">
                  <c:v>2.8506228</c:v>
                </c:pt>
                <c:pt idx="143">
                  <c:v>2.8543546000000002</c:v>
                </c:pt>
                <c:pt idx="144">
                  <c:v>2.8019708999999997</c:v>
                </c:pt>
                <c:pt idx="145">
                  <c:v>2.7086752999999999</c:v>
                </c:pt>
                <c:pt idx="146">
                  <c:v>2.6887723000000001</c:v>
                </c:pt>
                <c:pt idx="147">
                  <c:v>2.7624412</c:v>
                </c:pt>
                <c:pt idx="148">
                  <c:v>2.8354190000000004</c:v>
                </c:pt>
                <c:pt idx="149">
                  <c:v>2.9112993999999999</c:v>
                </c:pt>
                <c:pt idx="150">
                  <c:v>3.0557347000000004</c:v>
                </c:pt>
                <c:pt idx="151">
                  <c:v>3.2319596000000002</c:v>
                </c:pt>
                <c:pt idx="152">
                  <c:v>3.3111572000000002</c:v>
                </c:pt>
                <c:pt idx="153">
                  <c:v>3.2860019</c:v>
                </c:pt>
                <c:pt idx="154">
                  <c:v>3.2649930999999999</c:v>
                </c:pt>
                <c:pt idx="155">
                  <c:v>3.2561472999999999</c:v>
                </c:pt>
                <c:pt idx="156">
                  <c:v>3.2586352000000001</c:v>
                </c:pt>
                <c:pt idx="157">
                  <c:v>3.2677575000000001</c:v>
                </c:pt>
                <c:pt idx="158">
                  <c:v>3.2836523</c:v>
                </c:pt>
                <c:pt idx="159">
                  <c:v>3.3067343</c:v>
                </c:pt>
                <c:pt idx="160">
                  <c:v>3.3422557000000004</c:v>
                </c:pt>
                <c:pt idx="161">
                  <c:v>3.3864847</c:v>
                </c:pt>
                <c:pt idx="162">
                  <c:v>3.4255997000000002</c:v>
                </c:pt>
                <c:pt idx="163">
                  <c:v>3.4703815000000002</c:v>
                </c:pt>
                <c:pt idx="164">
                  <c:v>3.5140576999999995</c:v>
                </c:pt>
                <c:pt idx="165">
                  <c:v>3.5512377000000006</c:v>
                </c:pt>
                <c:pt idx="166">
                  <c:v>3.5447414999999998</c:v>
                </c:pt>
                <c:pt idx="167">
                  <c:v>3.5306435</c:v>
                </c:pt>
                <c:pt idx="168">
                  <c:v>3.5005125000000001</c:v>
                </c:pt>
                <c:pt idx="169">
                  <c:v>3.4348600999999999</c:v>
                </c:pt>
                <c:pt idx="170">
                  <c:v>3.3417028000000002</c:v>
                </c:pt>
                <c:pt idx="171">
                  <c:v>3.2260162999999999</c:v>
                </c:pt>
                <c:pt idx="172">
                  <c:v>3.1090859000000002</c:v>
                </c:pt>
                <c:pt idx="173">
                  <c:v>3.0010013</c:v>
                </c:pt>
                <c:pt idx="174">
                  <c:v>2.8980307000000001</c:v>
                </c:pt>
                <c:pt idx="175">
                  <c:v>2.7974097000000002</c:v>
                </c:pt>
                <c:pt idx="176">
                  <c:v>2.7218058000000003</c:v>
                </c:pt>
                <c:pt idx="177">
                  <c:v>2.6582265999999999</c:v>
                </c:pt>
                <c:pt idx="178">
                  <c:v>2.5972735</c:v>
                </c:pt>
                <c:pt idx="179">
                  <c:v>2.5260924999999999</c:v>
                </c:pt>
                <c:pt idx="180">
                  <c:v>2.4737088000000003</c:v>
                </c:pt>
                <c:pt idx="181">
                  <c:v>2.4562936</c:v>
                </c:pt>
                <c:pt idx="182">
                  <c:v>2.4424720999999998</c:v>
                </c:pt>
                <c:pt idx="183">
                  <c:v>2.4239511999999999</c:v>
                </c:pt>
                <c:pt idx="184">
                  <c:v>2.3999017</c:v>
                </c:pt>
                <c:pt idx="185">
                  <c:v>2.3754375000000003</c:v>
                </c:pt>
                <c:pt idx="186">
                  <c:v>2.3576077</c:v>
                </c:pt>
                <c:pt idx="187">
                  <c:v>2.3426803999999999</c:v>
                </c:pt>
                <c:pt idx="188">
                  <c:v>2.3320378000000002</c:v>
                </c:pt>
                <c:pt idx="189">
                  <c:v>2.3256798999999999</c:v>
                </c:pt>
                <c:pt idx="190">
                  <c:v>2.3126876000000003</c:v>
                </c:pt>
                <c:pt idx="191">
                  <c:v>2.2999718000000002</c:v>
                </c:pt>
                <c:pt idx="192">
                  <c:v>2.2788248000000002</c:v>
                </c:pt>
                <c:pt idx="193">
                  <c:v>2.2325225999999998</c:v>
                </c:pt>
                <c:pt idx="194">
                  <c:v>2.1757159000000001</c:v>
                </c:pt>
                <c:pt idx="195">
                  <c:v>2.1146246</c:v>
                </c:pt>
                <c:pt idx="196">
                  <c:v>2.0755095999999997</c:v>
                </c:pt>
                <c:pt idx="197">
                  <c:v>2.1061934999999998</c:v>
                </c:pt>
                <c:pt idx="198">
                  <c:v>2.1363245000000002</c:v>
                </c:pt>
                <c:pt idx="199">
                  <c:v>2.1947896999999998</c:v>
                </c:pt>
                <c:pt idx="200">
                  <c:v>2.2999718000000002</c:v>
                </c:pt>
                <c:pt idx="201">
                  <c:v>2.4203576</c:v>
                </c:pt>
                <c:pt idx="202">
                  <c:v>2.5506948999999999</c:v>
                </c:pt>
                <c:pt idx="203">
                  <c:v>2.6800647</c:v>
                </c:pt>
                <c:pt idx="204">
                  <c:v>2.7862143000000001</c:v>
                </c:pt>
                <c:pt idx="205">
                  <c:v>2.7375624000000003</c:v>
                </c:pt>
                <c:pt idx="206">
                  <c:v>2.6627877</c:v>
                </c:pt>
                <c:pt idx="207">
                  <c:v>2.6127536999999998</c:v>
                </c:pt>
                <c:pt idx="208">
                  <c:v>2.52319</c:v>
                </c:pt>
                <c:pt idx="209">
                  <c:v>2.4544968000000003</c:v>
                </c:pt>
                <c:pt idx="210">
                  <c:v>2.4329352000000002</c:v>
                </c:pt>
                <c:pt idx="211">
                  <c:v>2.3882915000000002</c:v>
                </c:pt>
                <c:pt idx="212">
                  <c:v>2.3295499</c:v>
                </c:pt>
                <c:pt idx="213">
                  <c:v>2.2670764999999999</c:v>
                </c:pt>
                <c:pt idx="214">
                  <c:v>2.1940986000000002</c:v>
                </c:pt>
                <c:pt idx="215">
                  <c:v>2.1030145</c:v>
                </c:pt>
                <c:pt idx="216">
                  <c:v>1.9989382</c:v>
                </c:pt>
                <c:pt idx="217">
                  <c:v>1.9035694000000003</c:v>
                </c:pt>
                <c:pt idx="218">
                  <c:v>1.8256158</c:v>
                </c:pt>
                <c:pt idx="219">
                  <c:v>1.8158025000000002</c:v>
                </c:pt>
                <c:pt idx="220">
                  <c:v>1.8922357000000001</c:v>
                </c:pt>
                <c:pt idx="221">
                  <c:v>2.0025317999999999</c:v>
                </c:pt>
                <c:pt idx="222">
                  <c:v>2.1274787000000002</c:v>
                </c:pt>
                <c:pt idx="223">
                  <c:v>2.2513198999999999</c:v>
                </c:pt>
                <c:pt idx="224">
                  <c:v>2.3797222000000002</c:v>
                </c:pt>
                <c:pt idx="225">
                  <c:v>2.4426103000000001</c:v>
                </c:pt>
                <c:pt idx="226">
                  <c:v>2.3584369999999999</c:v>
                </c:pt>
                <c:pt idx="227">
                  <c:v>2.2583688999999998</c:v>
                </c:pt>
                <c:pt idx="228">
                  <c:v>2.1769599000000004</c:v>
                </c:pt>
                <c:pt idx="229">
                  <c:v>2.0988681000000002</c:v>
                </c:pt>
                <c:pt idx="230">
                  <c:v>2.0127596999999997</c:v>
                </c:pt>
                <c:pt idx="231">
                  <c:v>1.9291393000000001</c:v>
                </c:pt>
                <c:pt idx="232">
                  <c:v>1.8538117999999999</c:v>
                </c:pt>
                <c:pt idx="233">
                  <c:v>1.8003224000000002</c:v>
                </c:pt>
                <c:pt idx="234">
                  <c:v>1.7103440000000001</c:v>
                </c:pt>
                <c:pt idx="235">
                  <c:v>1.6279675</c:v>
                </c:pt>
                <c:pt idx="236">
                  <c:v>1.6240975</c:v>
                </c:pt>
                <c:pt idx="237">
                  <c:v>1.7030186</c:v>
                </c:pt>
                <c:pt idx="238">
                  <c:v>1.8152496</c:v>
                </c:pt>
                <c:pt idx="239">
                  <c:v>1.9341150999999996</c:v>
                </c:pt>
                <c:pt idx="240">
                  <c:v>2.0456550999999998</c:v>
                </c:pt>
                <c:pt idx="241">
                  <c:v>2.1388123999999999</c:v>
                </c:pt>
                <c:pt idx="242">
                  <c:v>2.2586453</c:v>
                </c:pt>
                <c:pt idx="243">
                  <c:v>2.3298263000000001</c:v>
                </c:pt>
                <c:pt idx="244">
                  <c:v>2.3740553000000002</c:v>
                </c:pt>
                <c:pt idx="245">
                  <c:v>2.4362523999999999</c:v>
                </c:pt>
                <c:pt idx="246">
                  <c:v>2.5161409999999997</c:v>
                </c:pt>
                <c:pt idx="247">
                  <c:v>2.5747444000000002</c:v>
                </c:pt>
                <c:pt idx="248">
                  <c:v>2.5708744000000001</c:v>
                </c:pt>
                <c:pt idx="249">
                  <c:v>2.5343854000000001</c:v>
                </c:pt>
                <c:pt idx="250">
                  <c:v>2.503978</c:v>
                </c:pt>
                <c:pt idx="251">
                  <c:v>2.4862864</c:v>
                </c:pt>
                <c:pt idx="252">
                  <c:v>2.4797902999999999</c:v>
                </c:pt>
                <c:pt idx="253">
                  <c:v>2.4912622</c:v>
                </c:pt>
                <c:pt idx="254">
                  <c:v>2.5415726999999997</c:v>
                </c:pt>
                <c:pt idx="255">
                  <c:v>2.6326567000000001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0D1-BD4A-8927-D7B5A134A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40239"/>
        <c:axId val="1133751456"/>
      </c:scatterChart>
      <c:valAx>
        <c:axId val="636540239"/>
        <c:scaling>
          <c:orientation val="minMax"/>
          <c:max val="4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1600" b="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en-US" sz="1600" b="0">
                    <a:latin typeface="Arial" panose="020B0604020202020204" pitchFamily="34" charset="0"/>
                    <a:cs typeface="Arial" panose="020B0604020202020204" pitchFamily="34" charset="0"/>
                  </a:rPr>
                  <a:t> / um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33751456"/>
        <c:crosses val="autoZero"/>
        <c:crossBetween val="midCat"/>
      </c:valAx>
      <c:valAx>
        <c:axId val="1133751456"/>
        <c:scaling>
          <c:orientation val="minMax"/>
          <c:max val="1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>
                    <a:latin typeface="Arial" panose="020B0604020202020204" pitchFamily="34" charset="0"/>
                    <a:cs typeface="Arial" panose="020B0604020202020204" pitchFamily="34" charset="0"/>
                  </a:rPr>
                  <a:t>Hieght / um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6540239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8150028671077"/>
          <c:y val="5.9340186643336248E-2"/>
          <c:w val="0.66745754186011397"/>
          <c:h val="0.79296826301096601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</c:marker>
          <c:trendline>
            <c:spPr>
              <a:ln>
                <a:solidFill>
                  <a:schemeClr val="accent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 2G and H'!$AZ$25:$AZ$36</c:f>
              <c:numCache>
                <c:formatCode>General</c:formatCode>
                <c:ptCount val="12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</c:numCache>
            </c:numRef>
          </c:xVal>
          <c:yVal>
            <c:numRef>
              <c:f>'Fig 2G and H'!$BA$25:$BA$36</c:f>
              <c:numCache>
                <c:formatCode>General</c:formatCode>
                <c:ptCount val="12"/>
                <c:pt idx="0">
                  <c:v>3.34</c:v>
                </c:pt>
                <c:pt idx="1">
                  <c:v>3.3400000000000007</c:v>
                </c:pt>
                <c:pt idx="2">
                  <c:v>3.17</c:v>
                </c:pt>
                <c:pt idx="3">
                  <c:v>2.99</c:v>
                </c:pt>
                <c:pt idx="4">
                  <c:v>3.1700000000000004</c:v>
                </c:pt>
                <c:pt idx="5">
                  <c:v>3.69</c:v>
                </c:pt>
                <c:pt idx="6">
                  <c:v>3.52</c:v>
                </c:pt>
                <c:pt idx="7">
                  <c:v>4.21</c:v>
                </c:pt>
                <c:pt idx="8">
                  <c:v>4.21</c:v>
                </c:pt>
                <c:pt idx="9">
                  <c:v>4.3900000000000006</c:v>
                </c:pt>
                <c:pt idx="10">
                  <c:v>4.2200000000000006</c:v>
                </c:pt>
                <c:pt idx="11">
                  <c:v>4.0400000000000009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2C-784F-921F-6B1867734588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>
                <a:solidFill>
                  <a:schemeClr val="accent2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 2G and H'!$AZ$25:$AZ$36</c:f>
              <c:numCache>
                <c:formatCode>General</c:formatCode>
                <c:ptCount val="12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</c:numCache>
            </c:numRef>
          </c:xVal>
          <c:yVal>
            <c:numRef>
              <c:f>'Fig 2G and H'!$BB$25:$BB$36</c:f>
              <c:numCache>
                <c:formatCode>General</c:formatCode>
                <c:ptCount val="12"/>
                <c:pt idx="0">
                  <c:v>6.15</c:v>
                </c:pt>
                <c:pt idx="1">
                  <c:v>6.15</c:v>
                </c:pt>
                <c:pt idx="2">
                  <c:v>6.5000000000000009</c:v>
                </c:pt>
                <c:pt idx="3">
                  <c:v>6.6800000000000006</c:v>
                </c:pt>
                <c:pt idx="4">
                  <c:v>6.6799999999999988</c:v>
                </c:pt>
                <c:pt idx="5">
                  <c:v>6.51</c:v>
                </c:pt>
                <c:pt idx="6">
                  <c:v>6.85</c:v>
                </c:pt>
                <c:pt idx="7">
                  <c:v>6.68</c:v>
                </c:pt>
                <c:pt idx="8">
                  <c:v>6.8599999999999994</c:v>
                </c:pt>
                <c:pt idx="9">
                  <c:v>7.0399999999999991</c:v>
                </c:pt>
                <c:pt idx="10">
                  <c:v>7.2099999999999991</c:v>
                </c:pt>
                <c:pt idx="11">
                  <c:v>7.2099999999999991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2C-784F-921F-6B1867734588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 2G and H'!$AZ$25:$AZ$36</c:f>
              <c:numCache>
                <c:formatCode>General</c:formatCode>
                <c:ptCount val="12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</c:numCache>
            </c:numRef>
          </c:xVal>
          <c:yVal>
            <c:numRef>
              <c:f>'Fig 2G and H'!$BC$25:$BC$36</c:f>
              <c:numCache>
                <c:formatCode>General</c:formatCode>
                <c:ptCount val="12"/>
                <c:pt idx="0">
                  <c:v>3.3400000000000034</c:v>
                </c:pt>
                <c:pt idx="1">
                  <c:v>3.8700000000000045</c:v>
                </c:pt>
                <c:pt idx="2">
                  <c:v>4.2099999999999937</c:v>
                </c:pt>
                <c:pt idx="3">
                  <c:v>4.2199999999999989</c:v>
                </c:pt>
                <c:pt idx="4">
                  <c:v>4.57</c:v>
                </c:pt>
                <c:pt idx="5">
                  <c:v>4.3900000000000006</c:v>
                </c:pt>
                <c:pt idx="6">
                  <c:v>4.68</c:v>
                </c:pt>
                <c:pt idx="7">
                  <c:v>4.75</c:v>
                </c:pt>
                <c:pt idx="8">
                  <c:v>5.27</c:v>
                </c:pt>
                <c:pt idx="9">
                  <c:v>5.98</c:v>
                </c:pt>
                <c:pt idx="10">
                  <c:v>6.16</c:v>
                </c:pt>
                <c:pt idx="11">
                  <c:v>6.68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12C-784F-921F-6B1867734588}"/>
            </c:ext>
          </c:extLst>
        </c:ser>
        <c:ser>
          <c:idx val="3"/>
          <c:order val="3"/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 2G and H'!$AZ$25:$AZ$36</c:f>
              <c:numCache>
                <c:formatCode>General</c:formatCode>
                <c:ptCount val="12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</c:numCache>
            </c:numRef>
          </c:xVal>
          <c:yVal>
            <c:numRef>
              <c:f>'Fig 2G and H'!$BD$25:$BD$36</c:f>
              <c:numCache>
                <c:formatCode>General</c:formatCode>
                <c:ptCount val="12"/>
                <c:pt idx="0">
                  <c:v>1.5899999999999999</c:v>
                </c:pt>
                <c:pt idx="1">
                  <c:v>1.759999999999998</c:v>
                </c:pt>
                <c:pt idx="2">
                  <c:v>1.4100000000000001</c:v>
                </c:pt>
                <c:pt idx="3">
                  <c:v>1.4000000000000021</c:v>
                </c:pt>
                <c:pt idx="4">
                  <c:v>1.5899999999999999</c:v>
                </c:pt>
                <c:pt idx="5">
                  <c:v>1.7600000000000016</c:v>
                </c:pt>
                <c:pt idx="6">
                  <c:v>1.4100000000000001</c:v>
                </c:pt>
                <c:pt idx="7">
                  <c:v>1.5800000000000018</c:v>
                </c:pt>
                <c:pt idx="8">
                  <c:v>0.87999999999999901</c:v>
                </c:pt>
                <c:pt idx="9">
                  <c:v>0.52999999999999758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12C-784F-921F-6B1867734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40239"/>
        <c:axId val="1133751456"/>
      </c:scatterChart>
      <c:valAx>
        <c:axId val="636540239"/>
        <c:scaling>
          <c:orientation val="minMax"/>
          <c:max val="27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Time / 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33751456"/>
        <c:crosses val="autoZero"/>
        <c:crossBetween val="midCat"/>
        <c:majorUnit val="5"/>
      </c:valAx>
      <c:valAx>
        <c:axId val="1133751456"/>
        <c:scaling>
          <c:orientation val="minMax"/>
          <c:max val="8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Peak-to-peak distance / </a:t>
                </a:r>
                <a:r>
                  <a:rPr lang="en-US" sz="1400" b="0"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1.3844788801283827E-3"/>
              <c:y val="0.223511741786430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6540239"/>
        <c:crosses val="autoZero"/>
        <c:crossBetween val="midCat"/>
        <c:majorUnit val="1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2J'!$V$7:$V$368</c:f>
              <c:numCache>
                <c:formatCode>0.00</c:formatCode>
                <c:ptCount val="362"/>
                <c:pt idx="0">
                  <c:v>2.0921028000000002</c:v>
                </c:pt>
                <c:pt idx="1">
                  <c:v>2.1476538999999999</c:v>
                </c:pt>
                <c:pt idx="2">
                  <c:v>2.1470520999999998</c:v>
                </c:pt>
                <c:pt idx="3">
                  <c:v>2.1725852999999997</c:v>
                </c:pt>
                <c:pt idx="4">
                  <c:v>2.0388225000000002</c:v>
                </c:pt>
                <c:pt idx="5">
                  <c:v>1.99494288</c:v>
                </c:pt>
                <c:pt idx="6">
                  <c:v>1.9704578499999998</c:v>
                </c:pt>
                <c:pt idx="7">
                  <c:v>2.0098694699999999</c:v>
                </c:pt>
                <c:pt idx="8">
                  <c:v>2.0031425700000001</c:v>
                </c:pt>
                <c:pt idx="9">
                  <c:v>1.9810793499999999</c:v>
                </c:pt>
                <c:pt idx="10">
                  <c:v>1.8447412700000001</c:v>
                </c:pt>
                <c:pt idx="11">
                  <c:v>1.7870945300000001</c:v>
                </c:pt>
                <c:pt idx="12">
                  <c:v>1.7111860700000001</c:v>
                </c:pt>
                <c:pt idx="13">
                  <c:v>1.6940110000000002</c:v>
                </c:pt>
                <c:pt idx="14">
                  <c:v>1.6847314</c:v>
                </c:pt>
                <c:pt idx="15">
                  <c:v>1.6762284300000001</c:v>
                </c:pt>
                <c:pt idx="16">
                  <c:v>1.6712823999999999</c:v>
                </c:pt>
                <c:pt idx="17">
                  <c:v>1.6686101799999999</c:v>
                </c:pt>
                <c:pt idx="18">
                  <c:v>1.6688258</c:v>
                </c:pt>
                <c:pt idx="19">
                  <c:v>1.67476413</c:v>
                </c:pt>
                <c:pt idx="20">
                  <c:v>1.6872427299999999</c:v>
                </c:pt>
                <c:pt idx="21">
                  <c:v>1.70732179</c:v>
                </c:pt>
                <c:pt idx="22">
                  <c:v>1.72010475</c:v>
                </c:pt>
                <c:pt idx="23">
                  <c:v>1.7290691300000001</c:v>
                </c:pt>
                <c:pt idx="24">
                  <c:v>1.7358008600000001</c:v>
                </c:pt>
                <c:pt idx="25">
                  <c:v>1.74221593</c:v>
                </c:pt>
                <c:pt idx="26">
                  <c:v>1.7447977100000001</c:v>
                </c:pt>
                <c:pt idx="27">
                  <c:v>1.74670634</c:v>
                </c:pt>
                <c:pt idx="28">
                  <c:v>1.74827281</c:v>
                </c:pt>
                <c:pt idx="29">
                  <c:v>1.74805027</c:v>
                </c:pt>
                <c:pt idx="30">
                  <c:v>1.74799828</c:v>
                </c:pt>
                <c:pt idx="31">
                  <c:v>1.7463190499999999</c:v>
                </c:pt>
                <c:pt idx="32">
                  <c:v>1.7438511999999999</c:v>
                </c:pt>
                <c:pt idx="33">
                  <c:v>1.7408050500000001</c:v>
                </c:pt>
                <c:pt idx="34">
                  <c:v>1.73896264</c:v>
                </c:pt>
                <c:pt idx="35">
                  <c:v>1.7354090700000002</c:v>
                </c:pt>
                <c:pt idx="36">
                  <c:v>1.73180201</c:v>
                </c:pt>
                <c:pt idx="37">
                  <c:v>1.7288975200000001</c:v>
                </c:pt>
                <c:pt idx="38">
                  <c:v>1.7268407300000002</c:v>
                </c:pt>
                <c:pt idx="39">
                  <c:v>1.72512424</c:v>
                </c:pt>
                <c:pt idx="40">
                  <c:v>1.7238217</c:v>
                </c:pt>
                <c:pt idx="41">
                  <c:v>1.7225889599999999</c:v>
                </c:pt>
                <c:pt idx="42">
                  <c:v>1.72198864</c:v>
                </c:pt>
                <c:pt idx="43">
                  <c:v>1.7215944300000001</c:v>
                </c:pt>
                <c:pt idx="44">
                  <c:v>1.7208304999999999</c:v>
                </c:pt>
                <c:pt idx="45">
                  <c:v>1.7185526799999999</c:v>
                </c:pt>
                <c:pt idx="46">
                  <c:v>1.7154150500000001</c:v>
                </c:pt>
                <c:pt idx="47">
                  <c:v>1.7122300400000001</c:v>
                </c:pt>
                <c:pt idx="48">
                  <c:v>1.7093568000000001</c:v>
                </c:pt>
                <c:pt idx="49">
                  <c:v>1.70835114</c:v>
                </c:pt>
                <c:pt idx="50">
                  <c:v>1.70793218</c:v>
                </c:pt>
                <c:pt idx="51">
                  <c:v>1.70803357</c:v>
                </c:pt>
                <c:pt idx="52">
                  <c:v>1.71093724</c:v>
                </c:pt>
                <c:pt idx="53">
                  <c:v>1.7121452800000001</c:v>
                </c:pt>
                <c:pt idx="54">
                  <c:v>1.7134493900000001</c:v>
                </c:pt>
                <c:pt idx="55">
                  <c:v>1.7166960499999999</c:v>
                </c:pt>
                <c:pt idx="56">
                  <c:v>1.7181223800000001</c:v>
                </c:pt>
                <c:pt idx="57">
                  <c:v>1.71703863</c:v>
                </c:pt>
                <c:pt idx="58">
                  <c:v>1.7150089799999999</c:v>
                </c:pt>
                <c:pt idx="59">
                  <c:v>1.71365101</c:v>
                </c:pt>
                <c:pt idx="60">
                  <c:v>1.7105765100000001</c:v>
                </c:pt>
                <c:pt idx="61">
                  <c:v>1.70593361</c:v>
                </c:pt>
                <c:pt idx="62">
                  <c:v>1.7006281599999999</c:v>
                </c:pt>
                <c:pt idx="63">
                  <c:v>1.69811216</c:v>
                </c:pt>
                <c:pt idx="64">
                  <c:v>1.69563007</c:v>
                </c:pt>
                <c:pt idx="65">
                  <c:v>1.6934273900000001</c:v>
                </c:pt>
                <c:pt idx="66">
                  <c:v>1.69221804</c:v>
                </c:pt>
                <c:pt idx="67">
                  <c:v>1.6919566499999998</c:v>
                </c:pt>
                <c:pt idx="68">
                  <c:v>1.69294112</c:v>
                </c:pt>
                <c:pt idx="69">
                  <c:v>1.6952854100000001</c:v>
                </c:pt>
                <c:pt idx="70">
                  <c:v>1.6974062600000002</c:v>
                </c:pt>
                <c:pt idx="71">
                  <c:v>1.70012191</c:v>
                </c:pt>
                <c:pt idx="72">
                  <c:v>1.7009452</c:v>
                </c:pt>
                <c:pt idx="73">
                  <c:v>1.6979350200000001</c:v>
                </c:pt>
                <c:pt idx="74">
                  <c:v>1.6900465900000001</c:v>
                </c:pt>
                <c:pt idx="75">
                  <c:v>1.68046849</c:v>
                </c:pt>
                <c:pt idx="76">
                  <c:v>1.6669933299999999</c:v>
                </c:pt>
                <c:pt idx="77">
                  <c:v>1.6524213400000001</c:v>
                </c:pt>
                <c:pt idx="78">
                  <c:v>1.6350923800000001</c:v>
                </c:pt>
                <c:pt idx="79">
                  <c:v>1.6142050299999999</c:v>
                </c:pt>
                <c:pt idx="80">
                  <c:v>1.58906232</c:v>
                </c:pt>
                <c:pt idx="81">
                  <c:v>1.5606915099999998</c:v>
                </c:pt>
                <c:pt idx="82">
                  <c:v>1.5302709999999999</c:v>
                </c:pt>
                <c:pt idx="83">
                  <c:v>1.4982813799999999</c:v>
                </c:pt>
                <c:pt idx="84">
                  <c:v>1.46530581</c:v>
                </c:pt>
                <c:pt idx="85">
                  <c:v>1.43333534</c:v>
                </c:pt>
                <c:pt idx="86">
                  <c:v>1.40560157</c:v>
                </c:pt>
                <c:pt idx="87">
                  <c:v>1.3828214599999999</c:v>
                </c:pt>
                <c:pt idx="88">
                  <c:v>1.36340588</c:v>
                </c:pt>
                <c:pt idx="89">
                  <c:v>1.3461001399999999</c:v>
                </c:pt>
                <c:pt idx="90">
                  <c:v>1.3293248900000001</c:v>
                </c:pt>
                <c:pt idx="91">
                  <c:v>1.3122004600000001</c:v>
                </c:pt>
                <c:pt idx="92">
                  <c:v>1.2949415200000001</c:v>
                </c:pt>
                <c:pt idx="93">
                  <c:v>1.2776158399999999</c:v>
                </c:pt>
                <c:pt idx="94">
                  <c:v>1.2607242699999999</c:v>
                </c:pt>
                <c:pt idx="95">
                  <c:v>1.24425545</c:v>
                </c:pt>
                <c:pt idx="96">
                  <c:v>1.22741894</c:v>
                </c:pt>
                <c:pt idx="97">
                  <c:v>1.2112761700000001</c:v>
                </c:pt>
                <c:pt idx="98">
                  <c:v>1.19685302</c:v>
                </c:pt>
                <c:pt idx="99">
                  <c:v>1.1822184200000001</c:v>
                </c:pt>
                <c:pt idx="100">
                  <c:v>1.1678274100000001</c:v>
                </c:pt>
                <c:pt idx="101">
                  <c:v>1.15537256</c:v>
                </c:pt>
                <c:pt idx="102">
                  <c:v>1.1432730799999999</c:v>
                </c:pt>
                <c:pt idx="103">
                  <c:v>1.1351268800000001</c:v>
                </c:pt>
                <c:pt idx="104">
                  <c:v>1.1288187700000001</c:v>
                </c:pt>
                <c:pt idx="105">
                  <c:v>1.1234876</c:v>
                </c:pt>
                <c:pt idx="106">
                  <c:v>1.1183888</c:v>
                </c:pt>
                <c:pt idx="107">
                  <c:v>1.1139091299999999</c:v>
                </c:pt>
                <c:pt idx="108">
                  <c:v>1.109605291</c:v>
                </c:pt>
                <c:pt idx="109">
                  <c:v>1.1059927949999999</c:v>
                </c:pt>
                <c:pt idx="110">
                  <c:v>1.1029328810000001</c:v>
                </c:pt>
                <c:pt idx="111">
                  <c:v>1.1005596040000001</c:v>
                </c:pt>
                <c:pt idx="112">
                  <c:v>1.0984746430000001</c:v>
                </c:pt>
                <c:pt idx="113">
                  <c:v>1.0965965129999999</c:v>
                </c:pt>
                <c:pt idx="114">
                  <c:v>1.0948763720000001</c:v>
                </c:pt>
                <c:pt idx="115">
                  <c:v>1.093205819</c:v>
                </c:pt>
                <c:pt idx="116">
                  <c:v>1.0912822150000001</c:v>
                </c:pt>
                <c:pt idx="117">
                  <c:v>1.089672942</c:v>
                </c:pt>
                <c:pt idx="118">
                  <c:v>1.0883201929999999</c:v>
                </c:pt>
                <c:pt idx="119">
                  <c:v>1.0871148310000001</c:v>
                </c:pt>
                <c:pt idx="120">
                  <c:v>1.0868846780000001</c:v>
                </c:pt>
                <c:pt idx="121">
                  <c:v>1.086711464</c:v>
                </c:pt>
                <c:pt idx="122">
                  <c:v>1.086840655</c:v>
                </c:pt>
                <c:pt idx="123">
                  <c:v>1.087456406</c:v>
                </c:pt>
                <c:pt idx="124">
                  <c:v>1.087680397</c:v>
                </c:pt>
                <c:pt idx="125">
                  <c:v>1.0878425089999999</c:v>
                </c:pt>
                <c:pt idx="126">
                  <c:v>1.0884814920000001</c:v>
                </c:pt>
                <c:pt idx="127">
                  <c:v>1.0906233599999999</c:v>
                </c:pt>
                <c:pt idx="128">
                  <c:v>1.0934491260000001</c:v>
                </c:pt>
                <c:pt idx="129">
                  <c:v>1.0984016210000001</c:v>
                </c:pt>
                <c:pt idx="130">
                  <c:v>1.1079882860000001</c:v>
                </c:pt>
                <c:pt idx="131">
                  <c:v>1.1162594100000001</c:v>
                </c:pt>
                <c:pt idx="132">
                  <c:v>1.12629669</c:v>
                </c:pt>
                <c:pt idx="133">
                  <c:v>1.1414768200000001</c:v>
                </c:pt>
                <c:pt idx="134">
                  <c:v>1.1626246200000001</c:v>
                </c:pt>
                <c:pt idx="135">
                  <c:v>1.1899516699999999</c:v>
                </c:pt>
                <c:pt idx="136">
                  <c:v>1.2204569000000001</c:v>
                </c:pt>
                <c:pt idx="137">
                  <c:v>1.2559543200000001</c:v>
                </c:pt>
                <c:pt idx="138">
                  <c:v>1.2907699500000001</c:v>
                </c:pt>
                <c:pt idx="139">
                  <c:v>1.3224711099999999</c:v>
                </c:pt>
                <c:pt idx="140">
                  <c:v>1.35342308</c:v>
                </c:pt>
                <c:pt idx="141">
                  <c:v>1.3830481800000001</c:v>
                </c:pt>
                <c:pt idx="142">
                  <c:v>1.40660725</c:v>
                </c:pt>
                <c:pt idx="143">
                  <c:v>1.42745699</c:v>
                </c:pt>
                <c:pt idx="144">
                  <c:v>1.44901364</c:v>
                </c:pt>
                <c:pt idx="145">
                  <c:v>1.4703138</c:v>
                </c:pt>
                <c:pt idx="146">
                  <c:v>1.49130498</c:v>
                </c:pt>
                <c:pt idx="147">
                  <c:v>1.5104841900000001</c:v>
                </c:pt>
                <c:pt idx="148">
                  <c:v>1.52953392</c:v>
                </c:pt>
                <c:pt idx="149">
                  <c:v>1.54800279</c:v>
                </c:pt>
                <c:pt idx="150">
                  <c:v>1.5675387700000001</c:v>
                </c:pt>
                <c:pt idx="151">
                  <c:v>1.59444173</c:v>
                </c:pt>
                <c:pt idx="152">
                  <c:v>1.6189803600000001</c:v>
                </c:pt>
                <c:pt idx="153">
                  <c:v>1.64202157</c:v>
                </c:pt>
                <c:pt idx="154">
                  <c:v>1.6665154499999999</c:v>
                </c:pt>
                <c:pt idx="155">
                  <c:v>1.69295686</c:v>
                </c:pt>
                <c:pt idx="156">
                  <c:v>1.7236005699999999</c:v>
                </c:pt>
                <c:pt idx="157">
                  <c:v>1.7520781000000001</c:v>
                </c:pt>
                <c:pt idx="158">
                  <c:v>1.77913111</c:v>
                </c:pt>
                <c:pt idx="159">
                  <c:v>1.8041919200000001</c:v>
                </c:pt>
                <c:pt idx="160">
                  <c:v>1.8256962200000002</c:v>
                </c:pt>
                <c:pt idx="161">
                  <c:v>1.8437210900000001</c:v>
                </c:pt>
                <c:pt idx="162">
                  <c:v>1.85843041</c:v>
                </c:pt>
                <c:pt idx="163">
                  <c:v>1.8707633000000001</c:v>
                </c:pt>
                <c:pt idx="164">
                  <c:v>1.88249548</c:v>
                </c:pt>
                <c:pt idx="165">
                  <c:v>1.8891922000000001</c:v>
                </c:pt>
                <c:pt idx="166">
                  <c:v>1.8932511399999998</c:v>
                </c:pt>
                <c:pt idx="167">
                  <c:v>1.8948577499999999</c:v>
                </c:pt>
                <c:pt idx="168">
                  <c:v>1.89400356</c:v>
                </c:pt>
                <c:pt idx="169">
                  <c:v>1.8929147100000001</c:v>
                </c:pt>
                <c:pt idx="170">
                  <c:v>1.8913289600000001</c:v>
                </c:pt>
                <c:pt idx="171">
                  <c:v>1.88961739</c:v>
                </c:pt>
                <c:pt idx="172">
                  <c:v>1.8867449999999999</c:v>
                </c:pt>
                <c:pt idx="173">
                  <c:v>1.8839772799999999</c:v>
                </c:pt>
                <c:pt idx="174">
                  <c:v>1.8828258899999999</c:v>
                </c:pt>
                <c:pt idx="175">
                  <c:v>1.8809036300000002</c:v>
                </c:pt>
                <c:pt idx="176">
                  <c:v>1.87893128</c:v>
                </c:pt>
                <c:pt idx="177">
                  <c:v>1.8762137999999999</c:v>
                </c:pt>
                <c:pt idx="178">
                  <c:v>1.8712220899999998</c:v>
                </c:pt>
                <c:pt idx="179">
                  <c:v>1.86661915</c:v>
                </c:pt>
                <c:pt idx="180">
                  <c:v>1.86132717</c:v>
                </c:pt>
                <c:pt idx="181">
                  <c:v>1.8582348500000001</c:v>
                </c:pt>
                <c:pt idx="182">
                  <c:v>1.85266902</c:v>
                </c:pt>
                <c:pt idx="183">
                  <c:v>1.8451473200000001</c:v>
                </c:pt>
                <c:pt idx="184">
                  <c:v>1.8408940600000001</c:v>
                </c:pt>
                <c:pt idx="185">
                  <c:v>1.83597404</c:v>
                </c:pt>
                <c:pt idx="186">
                  <c:v>1.8286886600000001</c:v>
                </c:pt>
                <c:pt idx="187">
                  <c:v>1.8208160800000002</c:v>
                </c:pt>
                <c:pt idx="188">
                  <c:v>1.8117722299999999</c:v>
                </c:pt>
                <c:pt idx="189">
                  <c:v>1.8027645999999999</c:v>
                </c:pt>
                <c:pt idx="190">
                  <c:v>1.79769588</c:v>
                </c:pt>
                <c:pt idx="191">
                  <c:v>1.7881632300000001</c:v>
                </c:pt>
                <c:pt idx="192">
                  <c:v>1.7739236300000001</c:v>
                </c:pt>
                <c:pt idx="193">
                  <c:v>1.7604571600000001</c:v>
                </c:pt>
                <c:pt idx="194">
                  <c:v>1.75259353</c:v>
                </c:pt>
                <c:pt idx="195">
                  <c:v>1.7421903699999999</c:v>
                </c:pt>
                <c:pt idx="196">
                  <c:v>1.7287319000000001</c:v>
                </c:pt>
                <c:pt idx="197">
                  <c:v>1.7136742599999999</c:v>
                </c:pt>
                <c:pt idx="198">
                  <c:v>1.70175988</c:v>
                </c:pt>
                <c:pt idx="199">
                  <c:v>1.6902053500000001</c:v>
                </c:pt>
                <c:pt idx="200">
                  <c:v>1.6788353200000001</c:v>
                </c:pt>
                <c:pt idx="201">
                  <c:v>1.6663548800000001</c:v>
                </c:pt>
                <c:pt idx="202">
                  <c:v>1.6538016799999999</c:v>
                </c:pt>
                <c:pt idx="203">
                  <c:v>1.64162769</c:v>
                </c:pt>
                <c:pt idx="204">
                  <c:v>1.6300205000000001</c:v>
                </c:pt>
                <c:pt idx="205">
                  <c:v>1.61932768</c:v>
                </c:pt>
                <c:pt idx="206">
                  <c:v>1.6112904100000001</c:v>
                </c:pt>
                <c:pt idx="207">
                  <c:v>1.60017757</c:v>
                </c:pt>
                <c:pt idx="208">
                  <c:v>1.5881793200000001</c:v>
                </c:pt>
                <c:pt idx="209">
                  <c:v>1.58048064</c:v>
                </c:pt>
                <c:pt idx="210">
                  <c:v>1.5749166299999999</c:v>
                </c:pt>
                <c:pt idx="211">
                  <c:v>1.5702668399999999</c:v>
                </c:pt>
                <c:pt idx="212">
                  <c:v>1.5650205800000001</c:v>
                </c:pt>
                <c:pt idx="213">
                  <c:v>1.56027468</c:v>
                </c:pt>
                <c:pt idx="214">
                  <c:v>1.5557998099999999</c:v>
                </c:pt>
                <c:pt idx="215">
                  <c:v>1.55128109</c:v>
                </c:pt>
                <c:pt idx="216">
                  <c:v>1.5477757400000001</c:v>
                </c:pt>
                <c:pt idx="217">
                  <c:v>1.54434421</c:v>
                </c:pt>
                <c:pt idx="218">
                  <c:v>1.54149786</c:v>
                </c:pt>
                <c:pt idx="219">
                  <c:v>1.5378263599999999</c:v>
                </c:pt>
                <c:pt idx="220">
                  <c:v>1.53478859</c:v>
                </c:pt>
                <c:pt idx="221">
                  <c:v>1.5326425700000001</c:v>
                </c:pt>
                <c:pt idx="222">
                  <c:v>1.5297349599999999</c:v>
                </c:pt>
                <c:pt idx="223">
                  <c:v>1.5272729200000001</c:v>
                </c:pt>
                <c:pt idx="224">
                  <c:v>1.52455495</c:v>
                </c:pt>
                <c:pt idx="225">
                  <c:v>1.52184414</c:v>
                </c:pt>
                <c:pt idx="226">
                  <c:v>1.5210769000000002</c:v>
                </c:pt>
                <c:pt idx="227">
                  <c:v>1.5192241</c:v>
                </c:pt>
                <c:pt idx="228">
                  <c:v>1.5177574300000001</c:v>
                </c:pt>
                <c:pt idx="229">
                  <c:v>1.5164936999999998</c:v>
                </c:pt>
                <c:pt idx="230">
                  <c:v>1.51534441</c:v>
                </c:pt>
                <c:pt idx="231">
                  <c:v>1.51442699</c:v>
                </c:pt>
                <c:pt idx="232">
                  <c:v>1.5135669900000002</c:v>
                </c:pt>
                <c:pt idx="233">
                  <c:v>1.5134856800000001</c:v>
                </c:pt>
                <c:pt idx="234">
                  <c:v>1.5137153800000001</c:v>
                </c:pt>
                <c:pt idx="235">
                  <c:v>1.5139330100000001</c:v>
                </c:pt>
                <c:pt idx="236">
                  <c:v>1.51465954</c:v>
                </c:pt>
                <c:pt idx="237">
                  <c:v>1.51612108</c:v>
                </c:pt>
                <c:pt idx="238">
                  <c:v>1.51796668</c:v>
                </c:pt>
                <c:pt idx="239">
                  <c:v>1.5201163000000002</c:v>
                </c:pt>
                <c:pt idx="240">
                  <c:v>1.5227925600000001</c:v>
                </c:pt>
                <c:pt idx="241">
                  <c:v>1.52592471</c:v>
                </c:pt>
                <c:pt idx="242">
                  <c:v>1.5297383099999999</c:v>
                </c:pt>
                <c:pt idx="243">
                  <c:v>1.5341199699999999</c:v>
                </c:pt>
                <c:pt idx="244">
                  <c:v>1.5402002700000001</c:v>
                </c:pt>
                <c:pt idx="245">
                  <c:v>1.5474385399999999</c:v>
                </c:pt>
                <c:pt idx="246">
                  <c:v>1.5588550699999999</c:v>
                </c:pt>
                <c:pt idx="247">
                  <c:v>1.5724776500000002</c:v>
                </c:pt>
                <c:pt idx="248">
                  <c:v>1.5884667299999999</c:v>
                </c:pt>
                <c:pt idx="249">
                  <c:v>1.60614233</c:v>
                </c:pt>
                <c:pt idx="250">
                  <c:v>1.6217525800000001</c:v>
                </c:pt>
                <c:pt idx="251">
                  <c:v>1.63544288</c:v>
                </c:pt>
                <c:pt idx="252">
                  <c:v>1.64710836</c:v>
                </c:pt>
                <c:pt idx="253">
                  <c:v>1.6559354900000001</c:v>
                </c:pt>
                <c:pt idx="254">
                  <c:v>1.66264773</c:v>
                </c:pt>
                <c:pt idx="255">
                  <c:v>1.66587964</c:v>
                </c:pt>
                <c:pt idx="256">
                  <c:v>1.6673708</c:v>
                </c:pt>
                <c:pt idx="257">
                  <c:v>1.66833152</c:v>
                </c:pt>
                <c:pt idx="258">
                  <c:v>1.6695974100000002</c:v>
                </c:pt>
                <c:pt idx="259">
                  <c:v>1.6712207800000001</c:v>
                </c:pt>
                <c:pt idx="260">
                  <c:v>1.6744737599999999</c:v>
                </c:pt>
                <c:pt idx="261">
                  <c:v>1.67848818</c:v>
                </c:pt>
                <c:pt idx="262">
                  <c:v>1.6827057400000001</c:v>
                </c:pt>
                <c:pt idx="263">
                  <c:v>1.6881868400000002</c:v>
                </c:pt>
                <c:pt idx="264">
                  <c:v>1.6939571899999999</c:v>
                </c:pt>
                <c:pt idx="265">
                  <c:v>1.7061375999999999</c:v>
                </c:pt>
                <c:pt idx="266">
                  <c:v>1.7333622900000001</c:v>
                </c:pt>
                <c:pt idx="267">
                  <c:v>1.7711707099999998</c:v>
                </c:pt>
                <c:pt idx="268">
                  <c:v>1.8009247899999998</c:v>
                </c:pt>
                <c:pt idx="269">
                  <c:v>1.8205761</c:v>
                </c:pt>
                <c:pt idx="270">
                  <c:v>1.8282948700000001</c:v>
                </c:pt>
                <c:pt idx="271">
                  <c:v>1.8232549900000001</c:v>
                </c:pt>
                <c:pt idx="272">
                  <c:v>1.8133519100000002</c:v>
                </c:pt>
                <c:pt idx="273">
                  <c:v>1.8017585199999999</c:v>
                </c:pt>
                <c:pt idx="274">
                  <c:v>1.7805235399999999</c:v>
                </c:pt>
                <c:pt idx="275">
                  <c:v>1.75359424</c:v>
                </c:pt>
                <c:pt idx="276">
                  <c:v>1.7225145399999999</c:v>
                </c:pt>
                <c:pt idx="277">
                  <c:v>1.68887407</c:v>
                </c:pt>
                <c:pt idx="278">
                  <c:v>1.65549966</c:v>
                </c:pt>
                <c:pt idx="279">
                  <c:v>1.62260453</c:v>
                </c:pt>
                <c:pt idx="280">
                  <c:v>1.5911804599999999</c:v>
                </c:pt>
                <c:pt idx="281">
                  <c:v>1.5596925499999998</c:v>
                </c:pt>
                <c:pt idx="282">
                  <c:v>1.5279192300000002</c:v>
                </c:pt>
                <c:pt idx="283">
                  <c:v>1.4974220599999999</c:v>
                </c:pt>
                <c:pt idx="284">
                  <c:v>1.4753291100000001</c:v>
                </c:pt>
                <c:pt idx="285">
                  <c:v>1.45852827</c:v>
                </c:pt>
                <c:pt idx="286">
                  <c:v>1.44390007</c:v>
                </c:pt>
                <c:pt idx="287">
                  <c:v>1.4281629</c:v>
                </c:pt>
                <c:pt idx="288">
                  <c:v>1.41300746</c:v>
                </c:pt>
                <c:pt idx="289">
                  <c:v>1.3987549000000001</c:v>
                </c:pt>
                <c:pt idx="290">
                  <c:v>1.3856325899999999</c:v>
                </c:pt>
                <c:pt idx="291">
                  <c:v>1.37291768</c:v>
                </c:pt>
                <c:pt idx="292">
                  <c:v>1.3581260400000001</c:v>
                </c:pt>
                <c:pt idx="293">
                  <c:v>1.33906199</c:v>
                </c:pt>
                <c:pt idx="294">
                  <c:v>1.3211378499999999</c:v>
                </c:pt>
                <c:pt idx="295">
                  <c:v>1.3017319600000001</c:v>
                </c:pt>
                <c:pt idx="296">
                  <c:v>1.28500225</c:v>
                </c:pt>
                <c:pt idx="297">
                  <c:v>1.2783496599999999</c:v>
                </c:pt>
                <c:pt idx="298">
                  <c:v>1.27541404</c:v>
                </c:pt>
                <c:pt idx="299">
                  <c:v>1.2728220000000001</c:v>
                </c:pt>
                <c:pt idx="300">
                  <c:v>1.2725238999999999</c:v>
                </c:pt>
                <c:pt idx="301">
                  <c:v>1.2683255899999999</c:v>
                </c:pt>
                <c:pt idx="302">
                  <c:v>1.2615142500000001</c:v>
                </c:pt>
                <c:pt idx="303">
                  <c:v>1.2535377400000001</c:v>
                </c:pt>
                <c:pt idx="304">
                  <c:v>1.2416338</c:v>
                </c:pt>
                <c:pt idx="305">
                  <c:v>1.2278793800000001</c:v>
                </c:pt>
                <c:pt idx="306">
                  <c:v>1.21254339</c:v>
                </c:pt>
                <c:pt idx="307">
                  <c:v>1.19313567</c:v>
                </c:pt>
                <c:pt idx="308">
                  <c:v>1.16631613</c:v>
                </c:pt>
                <c:pt idx="309">
                  <c:v>1.13913055</c:v>
                </c:pt>
                <c:pt idx="310">
                  <c:v>1.1117036600000001</c:v>
                </c:pt>
                <c:pt idx="311">
                  <c:v>1.0840371639999999</c:v>
                </c:pt>
                <c:pt idx="312">
                  <c:v>1.055863175</c:v>
                </c:pt>
                <c:pt idx="313">
                  <c:v>1.02614842</c:v>
                </c:pt>
                <c:pt idx="314">
                  <c:v>0.997315065</c:v>
                </c:pt>
                <c:pt idx="315">
                  <c:v>0.97236545699999999</c:v>
                </c:pt>
                <c:pt idx="316">
                  <c:v>0.95210077900000001</c:v>
                </c:pt>
                <c:pt idx="317">
                  <c:v>0.93340963200000004</c:v>
                </c:pt>
                <c:pt idx="318">
                  <c:v>0.92478557500000003</c:v>
                </c:pt>
                <c:pt idx="319">
                  <c:v>0.92342558100000005</c:v>
                </c:pt>
                <c:pt idx="320">
                  <c:v>0.928858556</c:v>
                </c:pt>
                <c:pt idx="321">
                  <c:v>0.94652183700000003</c:v>
                </c:pt>
                <c:pt idx="322">
                  <c:v>0.97477345400000004</c:v>
                </c:pt>
                <c:pt idx="323">
                  <c:v>1.0070297112</c:v>
                </c:pt>
                <c:pt idx="324">
                  <c:v>1.038730307</c:v>
                </c:pt>
                <c:pt idx="325">
                  <c:v>1.0657501389999999</c:v>
                </c:pt>
                <c:pt idx="326">
                  <c:v>1.0935095189999999</c:v>
                </c:pt>
                <c:pt idx="327">
                  <c:v>1.1320712500000001</c:v>
                </c:pt>
                <c:pt idx="328">
                  <c:v>1.20573277</c:v>
                </c:pt>
                <c:pt idx="329">
                  <c:v>1.2751445700000001</c:v>
                </c:pt>
                <c:pt idx="330">
                  <c:v>1.3371052299999999</c:v>
                </c:pt>
                <c:pt idx="331">
                  <c:v>1.3819030400000001</c:v>
                </c:pt>
                <c:pt idx="332">
                  <c:v>1.4092804700000001</c:v>
                </c:pt>
                <c:pt idx="333">
                  <c:v>1.4227033200000001</c:v>
                </c:pt>
                <c:pt idx="334">
                  <c:v>1.42494319</c:v>
                </c:pt>
                <c:pt idx="335">
                  <c:v>1.4236869000000001</c:v>
                </c:pt>
                <c:pt idx="336">
                  <c:v>1.4168582999999999</c:v>
                </c:pt>
                <c:pt idx="337">
                  <c:v>1.4079404600000001</c:v>
                </c:pt>
                <c:pt idx="338">
                  <c:v>1.4002609399999999</c:v>
                </c:pt>
                <c:pt idx="339">
                  <c:v>1.3892872000000001</c:v>
                </c:pt>
                <c:pt idx="340">
                  <c:v>1.3757792900000001</c:v>
                </c:pt>
                <c:pt idx="341">
                  <c:v>1.36144441</c:v>
                </c:pt>
                <c:pt idx="342">
                  <c:v>1.3488648599999999</c:v>
                </c:pt>
                <c:pt idx="343">
                  <c:v>1.33649912</c:v>
                </c:pt>
                <c:pt idx="344">
                  <c:v>1.32460113</c:v>
                </c:pt>
                <c:pt idx="345">
                  <c:v>1.3146656999999999</c:v>
                </c:pt>
                <c:pt idx="346">
                  <c:v>1.3040182200000001</c:v>
                </c:pt>
                <c:pt idx="347">
                  <c:v>1.2958404299999999</c:v>
                </c:pt>
                <c:pt idx="348">
                  <c:v>1.2893062099999999</c:v>
                </c:pt>
                <c:pt idx="349">
                  <c:v>1.28158021</c:v>
                </c:pt>
                <c:pt idx="350">
                  <c:v>1.27586786</c:v>
                </c:pt>
                <c:pt idx="351">
                  <c:v>1.27048418</c:v>
                </c:pt>
                <c:pt idx="352">
                  <c:v>1.2637936999999999</c:v>
                </c:pt>
                <c:pt idx="353">
                  <c:v>1.2523281900000001</c:v>
                </c:pt>
                <c:pt idx="354">
                  <c:v>1.23581852</c:v>
                </c:pt>
                <c:pt idx="355">
                  <c:v>1.21503085</c:v>
                </c:pt>
                <c:pt idx="356">
                  <c:v>1.19205424</c:v>
                </c:pt>
                <c:pt idx="357">
                  <c:v>1.16533599</c:v>
                </c:pt>
                <c:pt idx="358">
                  <c:v>1.13126039</c:v>
                </c:pt>
                <c:pt idx="359">
                  <c:v>1.0861881920000001</c:v>
                </c:pt>
                <c:pt idx="360">
                  <c:v>1.0489387020000001</c:v>
                </c:pt>
                <c:pt idx="361">
                  <c:v>1.0367942210000001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22-1349-82E8-34C0E7AB7339}"/>
            </c:ext>
          </c:extLst>
        </c:ser>
        <c:ser>
          <c:idx val="1"/>
          <c:order val="1"/>
          <c:tx>
            <c:v>70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2J'!$W$7:$W$368</c:f>
              <c:numCache>
                <c:formatCode>0.00</c:formatCode>
                <c:ptCount val="362"/>
                <c:pt idx="0">
                  <c:v>1.8036328199999998</c:v>
                </c:pt>
                <c:pt idx="1">
                  <c:v>1.7822601900000001</c:v>
                </c:pt>
                <c:pt idx="2">
                  <c:v>1.7623175099999999</c:v>
                </c:pt>
                <c:pt idx="3">
                  <c:v>1.7429687600000001</c:v>
                </c:pt>
                <c:pt idx="4">
                  <c:v>1.7258054199999999</c:v>
                </c:pt>
                <c:pt idx="5">
                  <c:v>1.7085027699999999</c:v>
                </c:pt>
                <c:pt idx="6">
                  <c:v>1.6896690099999998</c:v>
                </c:pt>
                <c:pt idx="7">
                  <c:v>1.68306512</c:v>
                </c:pt>
                <c:pt idx="8">
                  <c:v>1.77261475</c:v>
                </c:pt>
                <c:pt idx="9">
                  <c:v>1.83304227</c:v>
                </c:pt>
                <c:pt idx="10">
                  <c:v>1.7781821600000001</c:v>
                </c:pt>
                <c:pt idx="11">
                  <c:v>1.8554268299999999</c:v>
                </c:pt>
                <c:pt idx="12">
                  <c:v>1.8604701299999999</c:v>
                </c:pt>
                <c:pt idx="13">
                  <c:v>1.8110009900000001</c:v>
                </c:pt>
                <c:pt idx="14">
                  <c:v>1.8297948500000001</c:v>
                </c:pt>
                <c:pt idx="15">
                  <c:v>1.7778464700000001</c:v>
                </c:pt>
                <c:pt idx="16">
                  <c:v>1.75406236</c:v>
                </c:pt>
                <c:pt idx="17">
                  <c:v>1.62903306</c:v>
                </c:pt>
                <c:pt idx="18">
                  <c:v>1.5694335500000001</c:v>
                </c:pt>
                <c:pt idx="19">
                  <c:v>1.4969778499999999</c:v>
                </c:pt>
                <c:pt idx="20">
                  <c:v>1.48106541</c:v>
                </c:pt>
                <c:pt idx="21">
                  <c:v>1.4716549699999999</c:v>
                </c:pt>
                <c:pt idx="22">
                  <c:v>1.46299592</c:v>
                </c:pt>
                <c:pt idx="23">
                  <c:v>1.45733113</c:v>
                </c:pt>
                <c:pt idx="24">
                  <c:v>1.45066535</c:v>
                </c:pt>
                <c:pt idx="25">
                  <c:v>1.45640931</c:v>
                </c:pt>
                <c:pt idx="26">
                  <c:v>1.48059567</c:v>
                </c:pt>
                <c:pt idx="27">
                  <c:v>1.5349788</c:v>
                </c:pt>
                <c:pt idx="28">
                  <c:v>1.6138409600000001</c:v>
                </c:pt>
                <c:pt idx="29">
                  <c:v>1.6684183400000001</c:v>
                </c:pt>
                <c:pt idx="30">
                  <c:v>1.68647971</c:v>
                </c:pt>
                <c:pt idx="31">
                  <c:v>1.68747296</c:v>
                </c:pt>
                <c:pt idx="32">
                  <c:v>1.6907730299999999</c:v>
                </c:pt>
                <c:pt idx="33">
                  <c:v>1.69235248</c:v>
                </c:pt>
                <c:pt idx="34">
                  <c:v>1.69262588</c:v>
                </c:pt>
                <c:pt idx="35">
                  <c:v>1.69184533</c:v>
                </c:pt>
                <c:pt idx="36">
                  <c:v>1.6896216499999999</c:v>
                </c:pt>
                <c:pt idx="37">
                  <c:v>1.68639388</c:v>
                </c:pt>
                <c:pt idx="38">
                  <c:v>1.6831249500000001</c:v>
                </c:pt>
                <c:pt idx="39">
                  <c:v>1.6811244300000001</c:v>
                </c:pt>
                <c:pt idx="40">
                  <c:v>1.6799831599999999</c:v>
                </c:pt>
                <c:pt idx="41">
                  <c:v>1.6780246599999999</c:v>
                </c:pt>
                <c:pt idx="42">
                  <c:v>1.6751376699999998</c:v>
                </c:pt>
                <c:pt idx="43">
                  <c:v>1.6733423700000001</c:v>
                </c:pt>
                <c:pt idx="44">
                  <c:v>1.6718309499999999</c:v>
                </c:pt>
                <c:pt idx="45">
                  <c:v>1.6696905</c:v>
                </c:pt>
                <c:pt idx="46">
                  <c:v>1.66700089</c:v>
                </c:pt>
                <c:pt idx="47">
                  <c:v>1.6653364700000002</c:v>
                </c:pt>
                <c:pt idx="48">
                  <c:v>1.6643610099999999</c:v>
                </c:pt>
                <c:pt idx="49">
                  <c:v>1.66345476</c:v>
                </c:pt>
                <c:pt idx="50">
                  <c:v>1.6635160099999999</c:v>
                </c:pt>
                <c:pt idx="51">
                  <c:v>1.6639210800000002</c:v>
                </c:pt>
                <c:pt idx="52">
                  <c:v>1.66418439</c:v>
                </c:pt>
                <c:pt idx="53">
                  <c:v>1.6637380899999998</c:v>
                </c:pt>
                <c:pt idx="54">
                  <c:v>1.6628410499999999</c:v>
                </c:pt>
                <c:pt idx="55">
                  <c:v>1.6628229700000001</c:v>
                </c:pt>
                <c:pt idx="56">
                  <c:v>1.66235708</c:v>
                </c:pt>
                <c:pt idx="57">
                  <c:v>1.6620485700000001</c:v>
                </c:pt>
                <c:pt idx="58">
                  <c:v>1.6611019300000001</c:v>
                </c:pt>
                <c:pt idx="59">
                  <c:v>1.6604916200000002</c:v>
                </c:pt>
                <c:pt idx="60">
                  <c:v>1.6600254300000001</c:v>
                </c:pt>
                <c:pt idx="61">
                  <c:v>1.6592882100000002</c:v>
                </c:pt>
                <c:pt idx="62">
                  <c:v>1.65932301</c:v>
                </c:pt>
                <c:pt idx="63">
                  <c:v>1.65790438</c:v>
                </c:pt>
                <c:pt idx="64">
                  <c:v>1.65597444</c:v>
                </c:pt>
                <c:pt idx="65">
                  <c:v>1.65444941</c:v>
                </c:pt>
                <c:pt idx="66">
                  <c:v>1.6509762000000001</c:v>
                </c:pt>
                <c:pt idx="67">
                  <c:v>1.64529309</c:v>
                </c:pt>
                <c:pt idx="68">
                  <c:v>1.6391750900000002</c:v>
                </c:pt>
                <c:pt idx="69">
                  <c:v>1.6351878599999998</c:v>
                </c:pt>
                <c:pt idx="70">
                  <c:v>1.63038101</c:v>
                </c:pt>
                <c:pt idx="71">
                  <c:v>1.6237978399999999</c:v>
                </c:pt>
                <c:pt idx="72">
                  <c:v>1.6154741100000001</c:v>
                </c:pt>
                <c:pt idx="73">
                  <c:v>1.60578836</c:v>
                </c:pt>
                <c:pt idx="74">
                  <c:v>1.59487248</c:v>
                </c:pt>
                <c:pt idx="75">
                  <c:v>1.58191551</c:v>
                </c:pt>
                <c:pt idx="76">
                  <c:v>1.56611963</c:v>
                </c:pt>
                <c:pt idx="77">
                  <c:v>1.54862872</c:v>
                </c:pt>
                <c:pt idx="78">
                  <c:v>1.5283837600000001</c:v>
                </c:pt>
                <c:pt idx="79">
                  <c:v>1.50657581</c:v>
                </c:pt>
                <c:pt idx="80">
                  <c:v>1.4835563899999999</c:v>
                </c:pt>
                <c:pt idx="81">
                  <c:v>1.4601872899999999</c:v>
                </c:pt>
                <c:pt idx="82">
                  <c:v>1.43604117</c:v>
                </c:pt>
                <c:pt idx="83">
                  <c:v>1.4110384300000001</c:v>
                </c:pt>
                <c:pt idx="84">
                  <c:v>1.3850350200000001</c:v>
                </c:pt>
                <c:pt idx="85">
                  <c:v>1.3597441100000001</c:v>
                </c:pt>
                <c:pt idx="86">
                  <c:v>1.3368047599999999</c:v>
                </c:pt>
                <c:pt idx="87">
                  <c:v>1.3148913900000001</c:v>
                </c:pt>
                <c:pt idx="88">
                  <c:v>1.29497964</c:v>
                </c:pt>
                <c:pt idx="89">
                  <c:v>1.2778903500000001</c:v>
                </c:pt>
                <c:pt idx="90">
                  <c:v>1.2629320500000001</c:v>
                </c:pt>
                <c:pt idx="91">
                  <c:v>1.2494628000000001</c:v>
                </c:pt>
                <c:pt idx="92">
                  <c:v>1.2369919300000001</c:v>
                </c:pt>
                <c:pt idx="93">
                  <c:v>1.2236670300000001</c:v>
                </c:pt>
                <c:pt idx="94">
                  <c:v>1.21075686</c:v>
                </c:pt>
                <c:pt idx="95">
                  <c:v>1.1975290700000001</c:v>
                </c:pt>
                <c:pt idx="96">
                  <c:v>1.18465938</c:v>
                </c:pt>
                <c:pt idx="97">
                  <c:v>1.17363394</c:v>
                </c:pt>
                <c:pt idx="98">
                  <c:v>1.1630289700000001</c:v>
                </c:pt>
                <c:pt idx="99">
                  <c:v>1.1523810800000001</c:v>
                </c:pt>
                <c:pt idx="100">
                  <c:v>1.14205025</c:v>
                </c:pt>
                <c:pt idx="101">
                  <c:v>1.13222695</c:v>
                </c:pt>
                <c:pt idx="102">
                  <c:v>1.12469134</c:v>
                </c:pt>
                <c:pt idx="103">
                  <c:v>1.1177965300000001</c:v>
                </c:pt>
                <c:pt idx="104">
                  <c:v>1.11132538</c:v>
                </c:pt>
                <c:pt idx="105">
                  <c:v>1.1057773369999999</c:v>
                </c:pt>
                <c:pt idx="106">
                  <c:v>1.100800459</c:v>
                </c:pt>
                <c:pt idx="107">
                  <c:v>1.0966180139999999</c:v>
                </c:pt>
                <c:pt idx="108">
                  <c:v>1.0925264690000001</c:v>
                </c:pt>
                <c:pt idx="109">
                  <c:v>1.088836232</c:v>
                </c:pt>
                <c:pt idx="110">
                  <c:v>1.0856335420000001</c:v>
                </c:pt>
                <c:pt idx="111">
                  <c:v>1.082635215</c:v>
                </c:pt>
                <c:pt idx="112">
                  <c:v>1.080129653</c:v>
                </c:pt>
                <c:pt idx="113">
                  <c:v>1.0776393120000001</c:v>
                </c:pt>
                <c:pt idx="114">
                  <c:v>1.0749166530000001</c:v>
                </c:pt>
                <c:pt idx="115">
                  <c:v>1.0721469050000001</c:v>
                </c:pt>
                <c:pt idx="116">
                  <c:v>1.069788534</c:v>
                </c:pt>
                <c:pt idx="117">
                  <c:v>1.0679529679999999</c:v>
                </c:pt>
                <c:pt idx="118">
                  <c:v>1.066686799</c:v>
                </c:pt>
                <c:pt idx="119">
                  <c:v>1.065657842</c:v>
                </c:pt>
                <c:pt idx="120">
                  <c:v>1.064553053</c:v>
                </c:pt>
                <c:pt idx="121">
                  <c:v>1.0634971040000001</c:v>
                </c:pt>
                <c:pt idx="122">
                  <c:v>1.062492301</c:v>
                </c:pt>
                <c:pt idx="123">
                  <c:v>1.0617194219999999</c:v>
                </c:pt>
                <c:pt idx="124">
                  <c:v>1.061619018</c:v>
                </c:pt>
                <c:pt idx="125">
                  <c:v>1.0617014739999999</c:v>
                </c:pt>
                <c:pt idx="126">
                  <c:v>1.0621017340000001</c:v>
                </c:pt>
                <c:pt idx="127">
                  <c:v>1.0624224330000001</c:v>
                </c:pt>
                <c:pt idx="128">
                  <c:v>1.0624310589999999</c:v>
                </c:pt>
                <c:pt idx="129">
                  <c:v>1.0624102070000001</c:v>
                </c:pt>
                <c:pt idx="130">
                  <c:v>1.0621985300000001</c:v>
                </c:pt>
                <c:pt idx="131">
                  <c:v>1.06283536</c:v>
                </c:pt>
                <c:pt idx="132">
                  <c:v>1.065640036</c:v>
                </c:pt>
                <c:pt idx="133">
                  <c:v>1.0717184900000001</c:v>
                </c:pt>
                <c:pt idx="134">
                  <c:v>1.078602115</c:v>
                </c:pt>
                <c:pt idx="135">
                  <c:v>1.0863824260000001</c:v>
                </c:pt>
                <c:pt idx="136">
                  <c:v>1.096039931</c:v>
                </c:pt>
                <c:pt idx="137">
                  <c:v>1.106592934</c:v>
                </c:pt>
                <c:pt idx="138">
                  <c:v>1.11888443</c:v>
                </c:pt>
                <c:pt idx="139">
                  <c:v>1.1334713199999999</c:v>
                </c:pt>
                <c:pt idx="140">
                  <c:v>1.1536991299999999</c:v>
                </c:pt>
                <c:pt idx="141">
                  <c:v>1.17502445</c:v>
                </c:pt>
                <c:pt idx="142">
                  <c:v>1.19619086</c:v>
                </c:pt>
                <c:pt idx="143">
                  <c:v>1.2147122699999999</c:v>
                </c:pt>
                <c:pt idx="144">
                  <c:v>1.24026463</c:v>
                </c:pt>
                <c:pt idx="145">
                  <c:v>1.26989716</c:v>
                </c:pt>
                <c:pt idx="146">
                  <c:v>1.2992667099999999</c:v>
                </c:pt>
                <c:pt idx="147">
                  <c:v>1.32228652</c:v>
                </c:pt>
                <c:pt idx="148">
                  <c:v>1.3385884299999999</c:v>
                </c:pt>
                <c:pt idx="149">
                  <c:v>1.35559429</c:v>
                </c:pt>
                <c:pt idx="150">
                  <c:v>1.3763571100000001</c:v>
                </c:pt>
                <c:pt idx="151">
                  <c:v>1.3944936000000001</c:v>
                </c:pt>
                <c:pt idx="152">
                  <c:v>1.4107018500000001</c:v>
                </c:pt>
                <c:pt idx="153">
                  <c:v>1.4288650199999999</c:v>
                </c:pt>
                <c:pt idx="154">
                  <c:v>1.4467964499999999</c:v>
                </c:pt>
                <c:pt idx="155">
                  <c:v>1.46517275</c:v>
                </c:pt>
                <c:pt idx="156">
                  <c:v>1.4845814900000001</c:v>
                </c:pt>
                <c:pt idx="157">
                  <c:v>1.50252217</c:v>
                </c:pt>
                <c:pt idx="158">
                  <c:v>1.5186037800000001</c:v>
                </c:pt>
                <c:pt idx="159">
                  <c:v>1.53232999</c:v>
                </c:pt>
                <c:pt idx="160">
                  <c:v>1.54853207</c:v>
                </c:pt>
                <c:pt idx="161">
                  <c:v>1.5646182900000001</c:v>
                </c:pt>
                <c:pt idx="162">
                  <c:v>1.58451359</c:v>
                </c:pt>
                <c:pt idx="163">
                  <c:v>1.6069438</c:v>
                </c:pt>
                <c:pt idx="164">
                  <c:v>1.6276503</c:v>
                </c:pt>
                <c:pt idx="165">
                  <c:v>1.6474730100000001</c:v>
                </c:pt>
                <c:pt idx="166">
                  <c:v>1.66742462</c:v>
                </c:pt>
                <c:pt idx="167">
                  <c:v>1.6887899</c:v>
                </c:pt>
                <c:pt idx="168">
                  <c:v>1.70822159</c:v>
                </c:pt>
                <c:pt idx="169">
                  <c:v>1.7279875499999999</c:v>
                </c:pt>
                <c:pt idx="170">
                  <c:v>1.74975561</c:v>
                </c:pt>
                <c:pt idx="171">
                  <c:v>1.77509983</c:v>
                </c:pt>
                <c:pt idx="172">
                  <c:v>1.7997145999999999</c:v>
                </c:pt>
                <c:pt idx="173">
                  <c:v>1.82281362</c:v>
                </c:pt>
                <c:pt idx="174">
                  <c:v>1.8366267300000001</c:v>
                </c:pt>
                <c:pt idx="175">
                  <c:v>1.84092901</c:v>
                </c:pt>
                <c:pt idx="176">
                  <c:v>1.83660399</c:v>
                </c:pt>
                <c:pt idx="177">
                  <c:v>1.82858111</c:v>
                </c:pt>
                <c:pt idx="178">
                  <c:v>1.8208770200000002</c:v>
                </c:pt>
                <c:pt idx="179">
                  <c:v>1.81317127</c:v>
                </c:pt>
                <c:pt idx="180">
                  <c:v>1.80583033</c:v>
                </c:pt>
                <c:pt idx="181">
                  <c:v>1.7986491099999999</c:v>
                </c:pt>
                <c:pt idx="182">
                  <c:v>1.79098023</c:v>
                </c:pt>
                <c:pt idx="183">
                  <c:v>1.78312659</c:v>
                </c:pt>
                <c:pt idx="184">
                  <c:v>1.77498614</c:v>
                </c:pt>
                <c:pt idx="185">
                  <c:v>1.76731634</c:v>
                </c:pt>
                <c:pt idx="186">
                  <c:v>1.7587332899999999</c:v>
                </c:pt>
                <c:pt idx="187">
                  <c:v>1.74988517</c:v>
                </c:pt>
                <c:pt idx="188">
                  <c:v>1.7413035799999999</c:v>
                </c:pt>
                <c:pt idx="189">
                  <c:v>1.7336813200000001</c:v>
                </c:pt>
                <c:pt idx="190">
                  <c:v>1.72645114</c:v>
                </c:pt>
                <c:pt idx="191">
                  <c:v>1.71824219</c:v>
                </c:pt>
                <c:pt idx="192">
                  <c:v>1.70797014</c:v>
                </c:pt>
                <c:pt idx="193">
                  <c:v>1.6973700700000001</c:v>
                </c:pt>
                <c:pt idx="194">
                  <c:v>1.6872831700000002</c:v>
                </c:pt>
                <c:pt idx="195">
                  <c:v>1.6762510100000001</c:v>
                </c:pt>
                <c:pt idx="196">
                  <c:v>1.66482665</c:v>
                </c:pt>
                <c:pt idx="197">
                  <c:v>1.6527042600000001</c:v>
                </c:pt>
                <c:pt idx="198">
                  <c:v>1.6410421400000001</c:v>
                </c:pt>
                <c:pt idx="199">
                  <c:v>1.629297</c:v>
                </c:pt>
                <c:pt idx="200">
                  <c:v>1.6166700899999999</c:v>
                </c:pt>
                <c:pt idx="201">
                  <c:v>1.6042172100000001</c:v>
                </c:pt>
                <c:pt idx="202">
                  <c:v>1.59200681</c:v>
                </c:pt>
                <c:pt idx="203">
                  <c:v>1.58126287</c:v>
                </c:pt>
                <c:pt idx="204">
                  <c:v>1.57300642</c:v>
                </c:pt>
                <c:pt idx="205">
                  <c:v>1.56587016</c:v>
                </c:pt>
                <c:pt idx="206">
                  <c:v>1.5591070999999999</c:v>
                </c:pt>
                <c:pt idx="207">
                  <c:v>1.5534015999999999</c:v>
                </c:pt>
                <c:pt idx="208">
                  <c:v>1.5478701300000002</c:v>
                </c:pt>
                <c:pt idx="209">
                  <c:v>1.5434614099999999</c:v>
                </c:pt>
                <c:pt idx="210">
                  <c:v>1.5394901599999999</c:v>
                </c:pt>
                <c:pt idx="211">
                  <c:v>1.5352679199999999</c:v>
                </c:pt>
                <c:pt idx="212">
                  <c:v>1.5306449</c:v>
                </c:pt>
                <c:pt idx="213">
                  <c:v>1.52639155</c:v>
                </c:pt>
                <c:pt idx="214">
                  <c:v>1.52176336</c:v>
                </c:pt>
                <c:pt idx="215">
                  <c:v>1.5169562700000001</c:v>
                </c:pt>
                <c:pt idx="216">
                  <c:v>1.5149016099999999</c:v>
                </c:pt>
                <c:pt idx="217">
                  <c:v>1.5122073600000001</c:v>
                </c:pt>
                <c:pt idx="218">
                  <c:v>1.50936475</c:v>
                </c:pt>
                <c:pt idx="219">
                  <c:v>1.5064328900000001</c:v>
                </c:pt>
                <c:pt idx="220">
                  <c:v>1.50374629</c:v>
                </c:pt>
                <c:pt idx="221">
                  <c:v>1.50110586</c:v>
                </c:pt>
                <c:pt idx="222">
                  <c:v>1.4988966500000001</c:v>
                </c:pt>
                <c:pt idx="223">
                  <c:v>1.4965217500000001</c:v>
                </c:pt>
                <c:pt idx="224">
                  <c:v>1.4944306300000001</c:v>
                </c:pt>
                <c:pt idx="225">
                  <c:v>1.4925959099999999</c:v>
                </c:pt>
                <c:pt idx="226">
                  <c:v>1.4905086700000001</c:v>
                </c:pt>
                <c:pt idx="227">
                  <c:v>1.4886216400000001</c:v>
                </c:pt>
                <c:pt idx="228">
                  <c:v>1.4875062099999998</c:v>
                </c:pt>
                <c:pt idx="229">
                  <c:v>1.4861544</c:v>
                </c:pt>
                <c:pt idx="230">
                  <c:v>1.48545208</c:v>
                </c:pt>
                <c:pt idx="231">
                  <c:v>1.4850331999999999</c:v>
                </c:pt>
                <c:pt idx="232">
                  <c:v>1.4848358099999999</c:v>
                </c:pt>
                <c:pt idx="233">
                  <c:v>1.4843320499999999</c:v>
                </c:pt>
                <c:pt idx="234">
                  <c:v>1.4842862400000001</c:v>
                </c:pt>
                <c:pt idx="235">
                  <c:v>1.48464741</c:v>
                </c:pt>
                <c:pt idx="236">
                  <c:v>1.4848747499999999</c:v>
                </c:pt>
                <c:pt idx="237">
                  <c:v>1.4859178500000001</c:v>
                </c:pt>
                <c:pt idx="238">
                  <c:v>1.4874341499999999</c:v>
                </c:pt>
                <c:pt idx="239">
                  <c:v>1.48895263</c:v>
                </c:pt>
                <c:pt idx="240">
                  <c:v>1.49116052</c:v>
                </c:pt>
                <c:pt idx="241">
                  <c:v>1.49331707</c:v>
                </c:pt>
                <c:pt idx="242">
                  <c:v>1.4960203700000001</c:v>
                </c:pt>
                <c:pt idx="243">
                  <c:v>1.49939114</c:v>
                </c:pt>
                <c:pt idx="244">
                  <c:v>1.50284073</c:v>
                </c:pt>
                <c:pt idx="245">
                  <c:v>1.50648246</c:v>
                </c:pt>
                <c:pt idx="246">
                  <c:v>1.50970782</c:v>
                </c:pt>
                <c:pt idx="247">
                  <c:v>1.51361385</c:v>
                </c:pt>
                <c:pt idx="248">
                  <c:v>1.5175231</c:v>
                </c:pt>
                <c:pt idx="249">
                  <c:v>1.5216905000000001</c:v>
                </c:pt>
                <c:pt idx="250">
                  <c:v>1.52594126</c:v>
                </c:pt>
                <c:pt idx="251">
                  <c:v>1.53039916</c:v>
                </c:pt>
                <c:pt idx="252">
                  <c:v>1.53655301</c:v>
                </c:pt>
                <c:pt idx="253">
                  <c:v>1.5481427299999999</c:v>
                </c:pt>
                <c:pt idx="254">
                  <c:v>1.5617456500000002</c:v>
                </c:pt>
                <c:pt idx="255">
                  <c:v>1.5756765800000001</c:v>
                </c:pt>
                <c:pt idx="256">
                  <c:v>1.5894402400000001</c:v>
                </c:pt>
                <c:pt idx="257">
                  <c:v>1.60297695</c:v>
                </c:pt>
                <c:pt idx="258">
                  <c:v>1.6142741200000001</c:v>
                </c:pt>
                <c:pt idx="259">
                  <c:v>1.62323952</c:v>
                </c:pt>
                <c:pt idx="260">
                  <c:v>1.6314988100000001</c:v>
                </c:pt>
                <c:pt idx="261">
                  <c:v>1.63904915</c:v>
                </c:pt>
                <c:pt idx="262">
                  <c:v>1.64505115</c:v>
                </c:pt>
                <c:pt idx="263">
                  <c:v>1.6506995799999999</c:v>
                </c:pt>
                <c:pt idx="264">
                  <c:v>1.65627919</c:v>
                </c:pt>
                <c:pt idx="265">
                  <c:v>1.6612976800000001</c:v>
                </c:pt>
                <c:pt idx="266">
                  <c:v>1.66620189</c:v>
                </c:pt>
                <c:pt idx="267">
                  <c:v>1.6718462000000001</c:v>
                </c:pt>
                <c:pt idx="268">
                  <c:v>1.6765218</c:v>
                </c:pt>
                <c:pt idx="269">
                  <c:v>1.6784961700000001</c:v>
                </c:pt>
                <c:pt idx="270">
                  <c:v>1.6743954799999998</c:v>
                </c:pt>
                <c:pt idx="271">
                  <c:v>1.6704413300000001</c:v>
                </c:pt>
                <c:pt idx="272">
                  <c:v>1.66464685</c:v>
                </c:pt>
                <c:pt idx="273">
                  <c:v>1.6563889700000001</c:v>
                </c:pt>
                <c:pt idx="274">
                  <c:v>1.64636162</c:v>
                </c:pt>
                <c:pt idx="275">
                  <c:v>1.6323991</c:v>
                </c:pt>
                <c:pt idx="276">
                  <c:v>1.6134696399999999</c:v>
                </c:pt>
                <c:pt idx="277">
                  <c:v>1.5938672700000001</c:v>
                </c:pt>
                <c:pt idx="278">
                  <c:v>1.5729026899999998</c:v>
                </c:pt>
                <c:pt idx="279">
                  <c:v>1.5499028400000001</c:v>
                </c:pt>
                <c:pt idx="280">
                  <c:v>1.52600056</c:v>
                </c:pt>
                <c:pt idx="281">
                  <c:v>1.5017679900000001</c:v>
                </c:pt>
                <c:pt idx="282">
                  <c:v>1.4771835100000001</c:v>
                </c:pt>
                <c:pt idx="283">
                  <c:v>1.4515949799999999</c:v>
                </c:pt>
                <c:pt idx="284">
                  <c:v>1.4275414</c:v>
                </c:pt>
                <c:pt idx="285">
                  <c:v>1.4044321</c:v>
                </c:pt>
                <c:pt idx="286">
                  <c:v>1.37616736</c:v>
                </c:pt>
                <c:pt idx="287">
                  <c:v>1.35313942</c:v>
                </c:pt>
                <c:pt idx="288">
                  <c:v>1.33682196</c:v>
                </c:pt>
                <c:pt idx="289">
                  <c:v>1.3249230299999999</c:v>
                </c:pt>
                <c:pt idx="290">
                  <c:v>1.31488078</c:v>
                </c:pt>
                <c:pt idx="291">
                  <c:v>1.3048002000000001</c:v>
                </c:pt>
                <c:pt idx="292">
                  <c:v>1.2942667000000001</c:v>
                </c:pt>
                <c:pt idx="293">
                  <c:v>1.28413876</c:v>
                </c:pt>
                <c:pt idx="294">
                  <c:v>1.2736547</c:v>
                </c:pt>
                <c:pt idx="295">
                  <c:v>1.2636038700000001</c:v>
                </c:pt>
                <c:pt idx="296">
                  <c:v>1.2534291500000001</c:v>
                </c:pt>
                <c:pt idx="297">
                  <c:v>1.2430856699999999</c:v>
                </c:pt>
                <c:pt idx="298">
                  <c:v>1.23314663</c:v>
                </c:pt>
                <c:pt idx="299">
                  <c:v>1.22343209</c:v>
                </c:pt>
                <c:pt idx="300">
                  <c:v>1.21344881</c:v>
                </c:pt>
                <c:pt idx="301">
                  <c:v>1.20214248</c:v>
                </c:pt>
                <c:pt idx="302">
                  <c:v>1.1887629</c:v>
                </c:pt>
                <c:pt idx="303">
                  <c:v>1.1740475500000001</c:v>
                </c:pt>
                <c:pt idx="304">
                  <c:v>1.15787438</c:v>
                </c:pt>
                <c:pt idx="305">
                  <c:v>1.13959337</c:v>
                </c:pt>
                <c:pt idx="306">
                  <c:v>1.1196552099999999</c:v>
                </c:pt>
                <c:pt idx="307">
                  <c:v>1.0994896169999999</c:v>
                </c:pt>
                <c:pt idx="308">
                  <c:v>1.0779843680000001</c:v>
                </c:pt>
                <c:pt idx="309">
                  <c:v>1.056822578</c:v>
                </c:pt>
                <c:pt idx="310">
                  <c:v>1.0346359110000001</c:v>
                </c:pt>
                <c:pt idx="311">
                  <c:v>1.0138224916</c:v>
                </c:pt>
                <c:pt idx="312">
                  <c:v>0.99029965500000006</c:v>
                </c:pt>
                <c:pt idx="313">
                  <c:v>0.96569327400000005</c:v>
                </c:pt>
                <c:pt idx="314">
                  <c:v>0.94657286000000007</c:v>
                </c:pt>
                <c:pt idx="315">
                  <c:v>0.93297977300000001</c:v>
                </c:pt>
                <c:pt idx="316">
                  <c:v>0.92228733100000004</c:v>
                </c:pt>
                <c:pt idx="317">
                  <c:v>0.914576901</c:v>
                </c:pt>
                <c:pt idx="318">
                  <c:v>0.90740007</c:v>
                </c:pt>
                <c:pt idx="319">
                  <c:v>0.90434588000000005</c:v>
                </c:pt>
                <c:pt idx="320">
                  <c:v>0.90546835999999997</c:v>
                </c:pt>
                <c:pt idx="321">
                  <c:v>0.90786805000000004</c:v>
                </c:pt>
                <c:pt idx="322">
                  <c:v>0.91170985199999999</c:v>
                </c:pt>
                <c:pt idx="323">
                  <c:v>0.91679907900000002</c:v>
                </c:pt>
                <c:pt idx="324">
                  <c:v>0.92269134600000002</c:v>
                </c:pt>
                <c:pt idx="325">
                  <c:v>0.93146063099999998</c:v>
                </c:pt>
                <c:pt idx="326">
                  <c:v>0.94675886099999995</c:v>
                </c:pt>
                <c:pt idx="327">
                  <c:v>0.96755527600000002</c:v>
                </c:pt>
                <c:pt idx="328">
                  <c:v>1.0047883245</c:v>
                </c:pt>
                <c:pt idx="329">
                  <c:v>1.045799133</c:v>
                </c:pt>
                <c:pt idx="330">
                  <c:v>1.0854912030000001</c:v>
                </c:pt>
                <c:pt idx="331">
                  <c:v>1.1273300900000001</c:v>
                </c:pt>
                <c:pt idx="332">
                  <c:v>1.1689799400000001</c:v>
                </c:pt>
                <c:pt idx="333">
                  <c:v>1.20471817</c:v>
                </c:pt>
                <c:pt idx="334">
                  <c:v>1.2229449999999999</c:v>
                </c:pt>
                <c:pt idx="335">
                  <c:v>1.22592396</c:v>
                </c:pt>
                <c:pt idx="336">
                  <c:v>1.22416375</c:v>
                </c:pt>
                <c:pt idx="337">
                  <c:v>1.2166712</c:v>
                </c:pt>
                <c:pt idx="338">
                  <c:v>1.2102344600000001</c:v>
                </c:pt>
                <c:pt idx="339">
                  <c:v>1.20179514</c:v>
                </c:pt>
                <c:pt idx="340">
                  <c:v>1.1916901</c:v>
                </c:pt>
                <c:pt idx="341">
                  <c:v>1.18062409</c:v>
                </c:pt>
                <c:pt idx="342">
                  <c:v>1.1718191099999999</c:v>
                </c:pt>
                <c:pt idx="343">
                  <c:v>1.1628694399999999</c:v>
                </c:pt>
                <c:pt idx="344">
                  <c:v>1.15218797</c:v>
                </c:pt>
                <c:pt idx="345">
                  <c:v>1.14318064</c:v>
                </c:pt>
                <c:pt idx="346">
                  <c:v>1.1341671200000001</c:v>
                </c:pt>
                <c:pt idx="347">
                  <c:v>1.1281519600000001</c:v>
                </c:pt>
                <c:pt idx="348">
                  <c:v>1.1239449500000001</c:v>
                </c:pt>
                <c:pt idx="349">
                  <c:v>1.1172427300000001</c:v>
                </c:pt>
                <c:pt idx="350">
                  <c:v>1.109424306</c:v>
                </c:pt>
                <c:pt idx="351">
                  <c:v>1.1017495799999999</c:v>
                </c:pt>
                <c:pt idx="352">
                  <c:v>1.0947307230000001</c:v>
                </c:pt>
                <c:pt idx="353">
                  <c:v>1.087771152</c:v>
                </c:pt>
                <c:pt idx="354">
                  <c:v>1.0808237979999999</c:v>
                </c:pt>
                <c:pt idx="355">
                  <c:v>1.074554196</c:v>
                </c:pt>
                <c:pt idx="356">
                  <c:v>1.068069779</c:v>
                </c:pt>
                <c:pt idx="357">
                  <c:v>1.060578713</c:v>
                </c:pt>
                <c:pt idx="358">
                  <c:v>1.049292399</c:v>
                </c:pt>
                <c:pt idx="359">
                  <c:v>1.0339844060000001</c:v>
                </c:pt>
                <c:pt idx="360">
                  <c:v>1.0237012809999999</c:v>
                </c:pt>
                <c:pt idx="361">
                  <c:v>1.0215460220000001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22-1349-82E8-34C0E7AB7339}"/>
            </c:ext>
          </c:extLst>
        </c:ser>
        <c:ser>
          <c:idx val="2"/>
          <c:order val="2"/>
          <c:tx>
            <c:v>140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2J'!$X$7:$X$368</c:f>
              <c:numCache>
                <c:formatCode>0.00</c:formatCode>
                <c:ptCount val="362"/>
                <c:pt idx="0">
                  <c:v>1.82817797</c:v>
                </c:pt>
                <c:pt idx="1">
                  <c:v>1.79932925</c:v>
                </c:pt>
                <c:pt idx="2">
                  <c:v>1.7702573799999999</c:v>
                </c:pt>
                <c:pt idx="3">
                  <c:v>1.7410689100000001</c:v>
                </c:pt>
                <c:pt idx="4">
                  <c:v>1.71297593</c:v>
                </c:pt>
                <c:pt idx="5">
                  <c:v>1.68910095</c:v>
                </c:pt>
                <c:pt idx="6">
                  <c:v>1.66688726</c:v>
                </c:pt>
                <c:pt idx="7">
                  <c:v>1.6444714</c:v>
                </c:pt>
                <c:pt idx="8">
                  <c:v>1.62032021</c:v>
                </c:pt>
                <c:pt idx="9">
                  <c:v>1.59544146</c:v>
                </c:pt>
                <c:pt idx="10">
                  <c:v>1.5698496200000001</c:v>
                </c:pt>
                <c:pt idx="11">
                  <c:v>1.5424461900000002</c:v>
                </c:pt>
                <c:pt idx="12">
                  <c:v>1.51482615</c:v>
                </c:pt>
                <c:pt idx="13">
                  <c:v>1.4901347299999999</c:v>
                </c:pt>
                <c:pt idx="14">
                  <c:v>1.4693654199999999</c:v>
                </c:pt>
                <c:pt idx="15">
                  <c:v>1.45328268</c:v>
                </c:pt>
                <c:pt idx="16">
                  <c:v>1.4387455499999999</c:v>
                </c:pt>
                <c:pt idx="17">
                  <c:v>1.42515065</c:v>
                </c:pt>
                <c:pt idx="18">
                  <c:v>1.41154559</c:v>
                </c:pt>
                <c:pt idx="19">
                  <c:v>1.3968911500000001</c:v>
                </c:pt>
                <c:pt idx="20">
                  <c:v>1.38303094</c:v>
                </c:pt>
                <c:pt idx="21">
                  <c:v>1.3702552400000001</c:v>
                </c:pt>
                <c:pt idx="22">
                  <c:v>1.35762063</c:v>
                </c:pt>
                <c:pt idx="23">
                  <c:v>1.34518892</c:v>
                </c:pt>
                <c:pt idx="24">
                  <c:v>1.3328101700000001</c:v>
                </c:pt>
                <c:pt idx="25">
                  <c:v>1.32749227</c:v>
                </c:pt>
                <c:pt idx="26">
                  <c:v>1.32467717</c:v>
                </c:pt>
                <c:pt idx="27">
                  <c:v>1.32299784</c:v>
                </c:pt>
                <c:pt idx="28">
                  <c:v>1.3303938</c:v>
                </c:pt>
                <c:pt idx="29">
                  <c:v>1.33344938</c:v>
                </c:pt>
                <c:pt idx="30">
                  <c:v>1.3315361100000001</c:v>
                </c:pt>
                <c:pt idx="31">
                  <c:v>1.3312570100000001</c:v>
                </c:pt>
                <c:pt idx="32">
                  <c:v>1.34072752</c:v>
                </c:pt>
                <c:pt idx="33">
                  <c:v>1.35617421</c:v>
                </c:pt>
                <c:pt idx="34">
                  <c:v>1.37993078</c:v>
                </c:pt>
                <c:pt idx="35">
                  <c:v>1.4174065499999999</c:v>
                </c:pt>
                <c:pt idx="36">
                  <c:v>1.4542989900000001</c:v>
                </c:pt>
                <c:pt idx="37">
                  <c:v>1.4961642399999999</c:v>
                </c:pt>
                <c:pt idx="38">
                  <c:v>1.5403135799999998</c:v>
                </c:pt>
                <c:pt idx="39">
                  <c:v>1.58321563</c:v>
                </c:pt>
                <c:pt idx="40">
                  <c:v>1.6227120099999999</c:v>
                </c:pt>
                <c:pt idx="41">
                  <c:v>1.6425863000000001</c:v>
                </c:pt>
                <c:pt idx="42">
                  <c:v>1.6499269000000001</c:v>
                </c:pt>
                <c:pt idx="43">
                  <c:v>1.65251324</c:v>
                </c:pt>
                <c:pt idx="44">
                  <c:v>1.65095806</c:v>
                </c:pt>
                <c:pt idx="45">
                  <c:v>1.6492988099999999</c:v>
                </c:pt>
                <c:pt idx="46">
                  <c:v>1.6480721599999999</c:v>
                </c:pt>
                <c:pt idx="47">
                  <c:v>1.64706814</c:v>
                </c:pt>
                <c:pt idx="48">
                  <c:v>1.64611061</c:v>
                </c:pt>
                <c:pt idx="49">
                  <c:v>1.64532491</c:v>
                </c:pt>
                <c:pt idx="50">
                  <c:v>1.6443306899999999</c:v>
                </c:pt>
                <c:pt idx="51">
                  <c:v>1.6433650000000002</c:v>
                </c:pt>
                <c:pt idx="52">
                  <c:v>1.64341373</c:v>
                </c:pt>
                <c:pt idx="53">
                  <c:v>1.64316631</c:v>
                </c:pt>
                <c:pt idx="54">
                  <c:v>1.6426422500000002</c:v>
                </c:pt>
                <c:pt idx="55">
                  <c:v>1.64126025</c:v>
                </c:pt>
                <c:pt idx="56">
                  <c:v>1.6390097099999998</c:v>
                </c:pt>
                <c:pt idx="57">
                  <c:v>1.6362831500000001</c:v>
                </c:pt>
                <c:pt idx="58">
                  <c:v>1.6331550400000001</c:v>
                </c:pt>
                <c:pt idx="59">
                  <c:v>1.6315781199999999</c:v>
                </c:pt>
                <c:pt idx="60">
                  <c:v>1.63056193</c:v>
                </c:pt>
                <c:pt idx="61">
                  <c:v>1.62863968</c:v>
                </c:pt>
                <c:pt idx="62">
                  <c:v>1.6272433799999999</c:v>
                </c:pt>
                <c:pt idx="63">
                  <c:v>1.62418412</c:v>
                </c:pt>
                <c:pt idx="64">
                  <c:v>1.62063333</c:v>
                </c:pt>
                <c:pt idx="65">
                  <c:v>1.6168117</c:v>
                </c:pt>
                <c:pt idx="66">
                  <c:v>1.60960642</c:v>
                </c:pt>
                <c:pt idx="67">
                  <c:v>1.6015275499999999</c:v>
                </c:pt>
                <c:pt idx="68">
                  <c:v>1.5935745699999999</c:v>
                </c:pt>
                <c:pt idx="69">
                  <c:v>1.5841115700000001</c:v>
                </c:pt>
                <c:pt idx="70">
                  <c:v>1.5735390300000001</c:v>
                </c:pt>
                <c:pt idx="71">
                  <c:v>1.56215445</c:v>
                </c:pt>
                <c:pt idx="72">
                  <c:v>1.54977173</c:v>
                </c:pt>
                <c:pt idx="73">
                  <c:v>1.5369918</c:v>
                </c:pt>
                <c:pt idx="74">
                  <c:v>1.5230838200000001</c:v>
                </c:pt>
                <c:pt idx="75">
                  <c:v>1.50728857</c:v>
                </c:pt>
                <c:pt idx="76">
                  <c:v>1.48797556</c:v>
                </c:pt>
                <c:pt idx="77">
                  <c:v>1.46744805</c:v>
                </c:pt>
                <c:pt idx="78">
                  <c:v>1.4453899800000001</c:v>
                </c:pt>
                <c:pt idx="79">
                  <c:v>1.42169301</c:v>
                </c:pt>
                <c:pt idx="80">
                  <c:v>1.39725872</c:v>
                </c:pt>
                <c:pt idx="81">
                  <c:v>1.3729926699999999</c:v>
                </c:pt>
                <c:pt idx="82">
                  <c:v>1.3495650000000001</c:v>
                </c:pt>
                <c:pt idx="83">
                  <c:v>1.32841721</c:v>
                </c:pt>
                <c:pt idx="84">
                  <c:v>1.3097578300000001</c:v>
                </c:pt>
                <c:pt idx="85">
                  <c:v>1.2927365</c:v>
                </c:pt>
                <c:pt idx="86">
                  <c:v>1.2767958800000001</c:v>
                </c:pt>
                <c:pt idx="87">
                  <c:v>1.2620121200000001</c:v>
                </c:pt>
                <c:pt idx="88">
                  <c:v>1.2481007900000001</c:v>
                </c:pt>
                <c:pt idx="89">
                  <c:v>1.2354487599999999</c:v>
                </c:pt>
                <c:pt idx="90">
                  <c:v>1.2229608000000001</c:v>
                </c:pt>
                <c:pt idx="91">
                  <c:v>1.2105430699999999</c:v>
                </c:pt>
                <c:pt idx="92">
                  <c:v>1.1984706899999999</c:v>
                </c:pt>
                <c:pt idx="93">
                  <c:v>1.18701682</c:v>
                </c:pt>
                <c:pt idx="94">
                  <c:v>1.17509006</c:v>
                </c:pt>
                <c:pt idx="95">
                  <c:v>1.16308224</c:v>
                </c:pt>
                <c:pt idx="96">
                  <c:v>1.1524244400000001</c:v>
                </c:pt>
                <c:pt idx="97">
                  <c:v>1.14190433</c:v>
                </c:pt>
                <c:pt idx="98">
                  <c:v>1.1319493899999999</c:v>
                </c:pt>
                <c:pt idx="99">
                  <c:v>1.12360068</c:v>
                </c:pt>
                <c:pt idx="100">
                  <c:v>1.1169077300000001</c:v>
                </c:pt>
                <c:pt idx="101">
                  <c:v>1.1108759699999999</c:v>
                </c:pt>
                <c:pt idx="102">
                  <c:v>1.1055181059999999</c:v>
                </c:pt>
                <c:pt idx="103">
                  <c:v>1.1017187159999999</c:v>
                </c:pt>
                <c:pt idx="104">
                  <c:v>1.0972392260000001</c:v>
                </c:pt>
                <c:pt idx="105">
                  <c:v>1.0932246800000001</c:v>
                </c:pt>
                <c:pt idx="106">
                  <c:v>1.0900486359999999</c:v>
                </c:pt>
                <c:pt idx="107">
                  <c:v>1.087164748</c:v>
                </c:pt>
                <c:pt idx="108">
                  <c:v>1.08425566</c:v>
                </c:pt>
                <c:pt idx="109">
                  <c:v>1.0813388589999999</c:v>
                </c:pt>
                <c:pt idx="110">
                  <c:v>1.0787691779999999</c:v>
                </c:pt>
                <c:pt idx="111">
                  <c:v>1.075851887</c:v>
                </c:pt>
                <c:pt idx="112">
                  <c:v>1.0726345070000001</c:v>
                </c:pt>
                <c:pt idx="113">
                  <c:v>1.0701787279999999</c:v>
                </c:pt>
                <c:pt idx="114">
                  <c:v>1.0680156350000001</c:v>
                </c:pt>
                <c:pt idx="115">
                  <c:v>1.065914029</c:v>
                </c:pt>
                <c:pt idx="116">
                  <c:v>1.063731263</c:v>
                </c:pt>
                <c:pt idx="117">
                  <c:v>1.0617095649999999</c:v>
                </c:pt>
                <c:pt idx="118">
                  <c:v>1.060224391</c:v>
                </c:pt>
                <c:pt idx="119">
                  <c:v>1.05896218</c:v>
                </c:pt>
                <c:pt idx="120">
                  <c:v>1.0579085349999999</c:v>
                </c:pt>
                <c:pt idx="121">
                  <c:v>1.0570088289999999</c:v>
                </c:pt>
                <c:pt idx="122">
                  <c:v>1.0561156</c:v>
                </c:pt>
                <c:pt idx="123">
                  <c:v>1.055214216</c:v>
                </c:pt>
                <c:pt idx="124">
                  <c:v>1.054992449</c:v>
                </c:pt>
                <c:pt idx="125">
                  <c:v>1.055029706</c:v>
                </c:pt>
                <c:pt idx="126">
                  <c:v>1.0554875379999999</c:v>
                </c:pt>
                <c:pt idx="127">
                  <c:v>1.0556723779999999</c:v>
                </c:pt>
                <c:pt idx="128">
                  <c:v>1.0560477210000001</c:v>
                </c:pt>
                <c:pt idx="129">
                  <c:v>1.0564517470000001</c:v>
                </c:pt>
                <c:pt idx="130">
                  <c:v>1.0567729610000001</c:v>
                </c:pt>
                <c:pt idx="131">
                  <c:v>1.0571275449999999</c:v>
                </c:pt>
                <c:pt idx="132">
                  <c:v>1.0574237769999999</c:v>
                </c:pt>
                <c:pt idx="133">
                  <c:v>1.057836878</c:v>
                </c:pt>
                <c:pt idx="134">
                  <c:v>1.0580536600000001</c:v>
                </c:pt>
                <c:pt idx="135">
                  <c:v>1.0582930290000001</c:v>
                </c:pt>
                <c:pt idx="136">
                  <c:v>1.0585281440000001</c:v>
                </c:pt>
                <c:pt idx="137">
                  <c:v>1.0583856869999999</c:v>
                </c:pt>
                <c:pt idx="138">
                  <c:v>1.060587495</c:v>
                </c:pt>
                <c:pt idx="139">
                  <c:v>1.0663740310000001</c:v>
                </c:pt>
                <c:pt idx="140">
                  <c:v>1.0749677010000001</c:v>
                </c:pt>
                <c:pt idx="141">
                  <c:v>1.0823423720000001</c:v>
                </c:pt>
                <c:pt idx="142">
                  <c:v>1.089865171</c:v>
                </c:pt>
                <c:pt idx="143">
                  <c:v>1.0981492829999999</c:v>
                </c:pt>
                <c:pt idx="144">
                  <c:v>1.107365505</c:v>
                </c:pt>
                <c:pt idx="145">
                  <c:v>1.1154342800000001</c:v>
                </c:pt>
                <c:pt idx="146">
                  <c:v>1.1245033900000001</c:v>
                </c:pt>
                <c:pt idx="147">
                  <c:v>1.1340127500000001</c:v>
                </c:pt>
                <c:pt idx="148">
                  <c:v>1.14299587</c:v>
                </c:pt>
                <c:pt idx="149">
                  <c:v>1.15396466</c:v>
                </c:pt>
                <c:pt idx="150">
                  <c:v>1.16873486</c:v>
                </c:pt>
                <c:pt idx="151">
                  <c:v>1.1806707599999999</c:v>
                </c:pt>
                <c:pt idx="152">
                  <c:v>1.1900500700000001</c:v>
                </c:pt>
                <c:pt idx="153">
                  <c:v>1.1990741499999999</c:v>
                </c:pt>
                <c:pt idx="154">
                  <c:v>1.21105836</c:v>
                </c:pt>
                <c:pt idx="155">
                  <c:v>1.22234548</c:v>
                </c:pt>
                <c:pt idx="156">
                  <c:v>1.23640789</c:v>
                </c:pt>
                <c:pt idx="157">
                  <c:v>1.2556080000000001</c:v>
                </c:pt>
                <c:pt idx="158">
                  <c:v>1.27204999</c:v>
                </c:pt>
                <c:pt idx="159">
                  <c:v>1.29074898</c:v>
                </c:pt>
                <c:pt idx="160">
                  <c:v>1.30944387</c:v>
                </c:pt>
                <c:pt idx="161">
                  <c:v>1.3251980800000001</c:v>
                </c:pt>
                <c:pt idx="162">
                  <c:v>1.3394032999999999</c:v>
                </c:pt>
                <c:pt idx="163">
                  <c:v>1.3540567400000001</c:v>
                </c:pt>
                <c:pt idx="164">
                  <c:v>1.3757846499999999</c:v>
                </c:pt>
                <c:pt idx="165">
                  <c:v>1.3982258700000001</c:v>
                </c:pt>
                <c:pt idx="166">
                  <c:v>1.4142042699999999</c:v>
                </c:pt>
                <c:pt idx="167">
                  <c:v>1.42769919</c:v>
                </c:pt>
                <c:pt idx="168">
                  <c:v>1.4428096699999999</c:v>
                </c:pt>
                <c:pt idx="169">
                  <c:v>1.45803116</c:v>
                </c:pt>
                <c:pt idx="170">
                  <c:v>1.4729595099999999</c:v>
                </c:pt>
                <c:pt idx="171">
                  <c:v>1.48923486</c:v>
                </c:pt>
                <c:pt idx="172">
                  <c:v>1.5052451599999999</c:v>
                </c:pt>
                <c:pt idx="173">
                  <c:v>1.52023734</c:v>
                </c:pt>
                <c:pt idx="174">
                  <c:v>1.5348055</c:v>
                </c:pt>
                <c:pt idx="175">
                  <c:v>1.54834144</c:v>
                </c:pt>
                <c:pt idx="176">
                  <c:v>1.5623615700000002</c:v>
                </c:pt>
                <c:pt idx="177">
                  <c:v>1.5776534600000001</c:v>
                </c:pt>
                <c:pt idx="178">
                  <c:v>1.5950502600000001</c:v>
                </c:pt>
                <c:pt idx="179">
                  <c:v>1.6134953699999999</c:v>
                </c:pt>
                <c:pt idx="180">
                  <c:v>1.6318649299999999</c:v>
                </c:pt>
                <c:pt idx="181">
                  <c:v>1.6492161699999999</c:v>
                </c:pt>
                <c:pt idx="182">
                  <c:v>1.6672880700000001</c:v>
                </c:pt>
                <c:pt idx="183">
                  <c:v>1.68435175</c:v>
                </c:pt>
                <c:pt idx="184">
                  <c:v>1.70028709</c:v>
                </c:pt>
                <c:pt idx="185">
                  <c:v>1.7094136600000001</c:v>
                </c:pt>
                <c:pt idx="186">
                  <c:v>1.7098009699999999</c:v>
                </c:pt>
                <c:pt idx="187">
                  <c:v>1.7019678499999999</c:v>
                </c:pt>
                <c:pt idx="188">
                  <c:v>1.69185184</c:v>
                </c:pt>
                <c:pt idx="189">
                  <c:v>1.6817316099999999</c:v>
                </c:pt>
                <c:pt idx="190">
                  <c:v>1.67161841</c:v>
                </c:pt>
                <c:pt idx="191">
                  <c:v>1.66127176</c:v>
                </c:pt>
                <c:pt idx="192">
                  <c:v>1.6501940099999999</c:v>
                </c:pt>
                <c:pt idx="193">
                  <c:v>1.6390049</c:v>
                </c:pt>
                <c:pt idx="194">
                  <c:v>1.62815859</c:v>
                </c:pt>
                <c:pt idx="195">
                  <c:v>1.6177555299999999</c:v>
                </c:pt>
                <c:pt idx="196">
                  <c:v>1.6064887400000001</c:v>
                </c:pt>
                <c:pt idx="197">
                  <c:v>1.5947301899999999</c:v>
                </c:pt>
                <c:pt idx="198">
                  <c:v>1.5830192699999999</c:v>
                </c:pt>
                <c:pt idx="199">
                  <c:v>1.5708971899999999</c:v>
                </c:pt>
                <c:pt idx="200">
                  <c:v>1.5604061800000002</c:v>
                </c:pt>
                <c:pt idx="201">
                  <c:v>1.55120294</c:v>
                </c:pt>
                <c:pt idx="202">
                  <c:v>1.54262919</c:v>
                </c:pt>
                <c:pt idx="203">
                  <c:v>1.53346688</c:v>
                </c:pt>
                <c:pt idx="204">
                  <c:v>1.5269127899999999</c:v>
                </c:pt>
                <c:pt idx="205">
                  <c:v>1.5213360300000001</c:v>
                </c:pt>
                <c:pt idx="206">
                  <c:v>1.5157974699999999</c:v>
                </c:pt>
                <c:pt idx="207">
                  <c:v>1.51137111</c:v>
                </c:pt>
                <c:pt idx="208">
                  <c:v>1.5081429</c:v>
                </c:pt>
                <c:pt idx="209">
                  <c:v>1.5048431899999999</c:v>
                </c:pt>
                <c:pt idx="210">
                  <c:v>1.50198739</c:v>
                </c:pt>
                <c:pt idx="211">
                  <c:v>1.49850324</c:v>
                </c:pt>
                <c:pt idx="212">
                  <c:v>1.4941546400000001</c:v>
                </c:pt>
                <c:pt idx="213">
                  <c:v>1.4902390300000001</c:v>
                </c:pt>
                <c:pt idx="214">
                  <c:v>1.4868471300000001</c:v>
                </c:pt>
                <c:pt idx="215">
                  <c:v>1.4844104200000001</c:v>
                </c:pt>
                <c:pt idx="216">
                  <c:v>1.4825076500000001</c:v>
                </c:pt>
                <c:pt idx="217">
                  <c:v>1.4807322000000001</c:v>
                </c:pt>
                <c:pt idx="218">
                  <c:v>1.4785918</c:v>
                </c:pt>
                <c:pt idx="219">
                  <c:v>1.4758045</c:v>
                </c:pt>
                <c:pt idx="220">
                  <c:v>1.4738910599999999</c:v>
                </c:pt>
                <c:pt idx="221">
                  <c:v>1.4719811200000001</c:v>
                </c:pt>
                <c:pt idx="222">
                  <c:v>1.47025725</c:v>
                </c:pt>
                <c:pt idx="223">
                  <c:v>1.4688752899999999</c:v>
                </c:pt>
                <c:pt idx="224">
                  <c:v>1.46766631</c:v>
                </c:pt>
                <c:pt idx="225">
                  <c:v>1.46629648</c:v>
                </c:pt>
                <c:pt idx="226">
                  <c:v>1.4659658200000001</c:v>
                </c:pt>
                <c:pt idx="227">
                  <c:v>1.4651637499999999</c:v>
                </c:pt>
                <c:pt idx="228">
                  <c:v>1.4640811</c:v>
                </c:pt>
                <c:pt idx="229">
                  <c:v>1.4634842400000001</c:v>
                </c:pt>
                <c:pt idx="230">
                  <c:v>1.46308773</c:v>
                </c:pt>
                <c:pt idx="231">
                  <c:v>1.46292858</c:v>
                </c:pt>
                <c:pt idx="232">
                  <c:v>1.46355564</c:v>
                </c:pt>
                <c:pt idx="233">
                  <c:v>1.46393562</c:v>
                </c:pt>
                <c:pt idx="234">
                  <c:v>1.4645719700000002</c:v>
                </c:pt>
                <c:pt idx="235">
                  <c:v>1.46516672</c:v>
                </c:pt>
                <c:pt idx="236">
                  <c:v>1.4660073</c:v>
                </c:pt>
                <c:pt idx="237">
                  <c:v>1.46691628</c:v>
                </c:pt>
                <c:pt idx="238">
                  <c:v>1.4682956599999999</c:v>
                </c:pt>
                <c:pt idx="239">
                  <c:v>1.4696162400000001</c:v>
                </c:pt>
                <c:pt idx="240">
                  <c:v>1.47134393</c:v>
                </c:pt>
                <c:pt idx="241">
                  <c:v>1.47320524</c:v>
                </c:pt>
                <c:pt idx="242">
                  <c:v>1.47532924</c:v>
                </c:pt>
                <c:pt idx="243">
                  <c:v>1.4777919900000001</c:v>
                </c:pt>
                <c:pt idx="244">
                  <c:v>1.48043587</c:v>
                </c:pt>
                <c:pt idx="245">
                  <c:v>1.4830573899999999</c:v>
                </c:pt>
                <c:pt idx="246">
                  <c:v>1.48559156</c:v>
                </c:pt>
                <c:pt idx="247">
                  <c:v>1.48789631</c:v>
                </c:pt>
                <c:pt idx="248">
                  <c:v>1.49066411</c:v>
                </c:pt>
                <c:pt idx="249">
                  <c:v>1.4939376099999999</c:v>
                </c:pt>
                <c:pt idx="250">
                  <c:v>1.49755339</c:v>
                </c:pt>
                <c:pt idx="251">
                  <c:v>1.5011703700000001</c:v>
                </c:pt>
                <c:pt idx="252">
                  <c:v>1.50514145</c:v>
                </c:pt>
                <c:pt idx="253">
                  <c:v>1.50935474</c:v>
                </c:pt>
                <c:pt idx="254">
                  <c:v>1.5135387900000001</c:v>
                </c:pt>
                <c:pt idx="255">
                  <c:v>1.5179432500000001</c:v>
                </c:pt>
                <c:pt idx="256">
                  <c:v>1.5225720200000001</c:v>
                </c:pt>
                <c:pt idx="257">
                  <c:v>1.52696725</c:v>
                </c:pt>
                <c:pt idx="258">
                  <c:v>1.53180457</c:v>
                </c:pt>
                <c:pt idx="259">
                  <c:v>1.5365403199999998</c:v>
                </c:pt>
                <c:pt idx="260">
                  <c:v>1.5429223900000002</c:v>
                </c:pt>
                <c:pt idx="261">
                  <c:v>1.55246942</c:v>
                </c:pt>
                <c:pt idx="262">
                  <c:v>1.56456163</c:v>
                </c:pt>
                <c:pt idx="263">
                  <c:v>1.5765744399999999</c:v>
                </c:pt>
                <c:pt idx="264">
                  <c:v>1.58708944</c:v>
                </c:pt>
                <c:pt idx="265">
                  <c:v>1.5954614600000001</c:v>
                </c:pt>
                <c:pt idx="266">
                  <c:v>1.59910357</c:v>
                </c:pt>
                <c:pt idx="267">
                  <c:v>1.5967146299999999</c:v>
                </c:pt>
                <c:pt idx="268">
                  <c:v>1.5908396599999999</c:v>
                </c:pt>
                <c:pt idx="269">
                  <c:v>1.5848475</c:v>
                </c:pt>
                <c:pt idx="270">
                  <c:v>1.5781914100000001</c:v>
                </c:pt>
                <c:pt idx="271">
                  <c:v>1.56985562</c:v>
                </c:pt>
                <c:pt idx="272">
                  <c:v>1.5600327200000002</c:v>
                </c:pt>
                <c:pt idx="273">
                  <c:v>1.5477683600000001</c:v>
                </c:pt>
                <c:pt idx="274">
                  <c:v>1.5334441299999999</c:v>
                </c:pt>
                <c:pt idx="275">
                  <c:v>1.51727536</c:v>
                </c:pt>
                <c:pt idx="276">
                  <c:v>1.5004844500000001</c:v>
                </c:pt>
                <c:pt idx="277">
                  <c:v>1.4829444999999999</c:v>
                </c:pt>
                <c:pt idx="278">
                  <c:v>1.4642285799999999</c:v>
                </c:pt>
                <c:pt idx="279">
                  <c:v>1.44355813</c:v>
                </c:pt>
                <c:pt idx="280">
                  <c:v>1.4210276099999999</c:v>
                </c:pt>
                <c:pt idx="281">
                  <c:v>1.3961404100000001</c:v>
                </c:pt>
                <c:pt idx="282">
                  <c:v>1.3704653200000001</c:v>
                </c:pt>
                <c:pt idx="283">
                  <c:v>1.3472460500000001</c:v>
                </c:pt>
                <c:pt idx="284">
                  <c:v>1.32646332</c:v>
                </c:pt>
                <c:pt idx="285">
                  <c:v>1.30799654</c:v>
                </c:pt>
                <c:pt idx="286">
                  <c:v>1.29236869</c:v>
                </c:pt>
                <c:pt idx="287">
                  <c:v>1.2789630299999999</c:v>
                </c:pt>
                <c:pt idx="288">
                  <c:v>1.2669709600000001</c:v>
                </c:pt>
                <c:pt idx="289">
                  <c:v>1.2557175599999999</c:v>
                </c:pt>
                <c:pt idx="290">
                  <c:v>1.24600935</c:v>
                </c:pt>
                <c:pt idx="291">
                  <c:v>1.2370537000000001</c:v>
                </c:pt>
                <c:pt idx="292">
                  <c:v>1.2278381899999999</c:v>
                </c:pt>
                <c:pt idx="293">
                  <c:v>1.2173368899999999</c:v>
                </c:pt>
                <c:pt idx="294">
                  <c:v>1.2060586</c:v>
                </c:pt>
                <c:pt idx="295">
                  <c:v>1.1940342100000001</c:v>
                </c:pt>
                <c:pt idx="296">
                  <c:v>1.1812912200000001</c:v>
                </c:pt>
                <c:pt idx="297">
                  <c:v>1.16737157</c:v>
                </c:pt>
                <c:pt idx="298">
                  <c:v>1.1531494</c:v>
                </c:pt>
                <c:pt idx="299">
                  <c:v>1.1380801599999999</c:v>
                </c:pt>
                <c:pt idx="300">
                  <c:v>1.1235874800000001</c:v>
                </c:pt>
                <c:pt idx="301">
                  <c:v>1.108227053</c:v>
                </c:pt>
                <c:pt idx="302">
                  <c:v>1.0920190190000001</c:v>
                </c:pt>
                <c:pt idx="303">
                  <c:v>1.0743522489999999</c:v>
                </c:pt>
                <c:pt idx="304">
                  <c:v>1.054444078</c:v>
                </c:pt>
                <c:pt idx="305">
                  <c:v>1.0343279160000001</c:v>
                </c:pt>
                <c:pt idx="306">
                  <c:v>1.0134625651</c:v>
                </c:pt>
                <c:pt idx="307">
                  <c:v>0.99277110599999996</c:v>
                </c:pt>
                <c:pt idx="308">
                  <c:v>0.97215943199999999</c:v>
                </c:pt>
                <c:pt idx="309">
                  <c:v>0.95208482299999997</c:v>
                </c:pt>
                <c:pt idx="310">
                  <c:v>0.93367914500000004</c:v>
                </c:pt>
                <c:pt idx="311">
                  <c:v>0.918910738</c:v>
                </c:pt>
                <c:pt idx="312">
                  <c:v>0.90489047</c:v>
                </c:pt>
                <c:pt idx="313">
                  <c:v>0.89247856000000003</c:v>
                </c:pt>
                <c:pt idx="314">
                  <c:v>0.88340561000000006</c:v>
                </c:pt>
                <c:pt idx="315">
                  <c:v>0.87719577000000004</c:v>
                </c:pt>
                <c:pt idx="316">
                  <c:v>0.87506476</c:v>
                </c:pt>
                <c:pt idx="317">
                  <c:v>0.87393432000000004</c:v>
                </c:pt>
                <c:pt idx="318">
                  <c:v>0.87403017999999999</c:v>
                </c:pt>
                <c:pt idx="319">
                  <c:v>0.87514172000000001</c:v>
                </c:pt>
                <c:pt idx="320">
                  <c:v>0.87688473</c:v>
                </c:pt>
                <c:pt idx="321">
                  <c:v>0.88037484999999993</c:v>
                </c:pt>
                <c:pt idx="322">
                  <c:v>0.8838433</c:v>
                </c:pt>
                <c:pt idx="323">
                  <c:v>0.88700906999999996</c:v>
                </c:pt>
                <c:pt idx="324">
                  <c:v>0.89040993999999996</c:v>
                </c:pt>
                <c:pt idx="325">
                  <c:v>0.89400654000000002</c:v>
                </c:pt>
                <c:pt idx="326">
                  <c:v>0.89804614999999999</c:v>
                </c:pt>
                <c:pt idx="327">
                  <c:v>0.90316534000000004</c:v>
                </c:pt>
                <c:pt idx="328">
                  <c:v>0.90850280000000005</c:v>
                </c:pt>
                <c:pt idx="329">
                  <c:v>0.91414539699999997</c:v>
                </c:pt>
                <c:pt idx="330">
                  <c:v>0.91979956900000004</c:v>
                </c:pt>
                <c:pt idx="331">
                  <c:v>0.92581988000000004</c:v>
                </c:pt>
                <c:pt idx="332">
                  <c:v>0.93433456999999998</c:v>
                </c:pt>
                <c:pt idx="333">
                  <c:v>0.94902706999999997</c:v>
                </c:pt>
                <c:pt idx="334">
                  <c:v>0.976184512</c:v>
                </c:pt>
                <c:pt idx="335">
                  <c:v>1.0009196305000001</c:v>
                </c:pt>
                <c:pt idx="336">
                  <c:v>1.0143523378000001</c:v>
                </c:pt>
                <c:pt idx="337">
                  <c:v>1.0190747947000001</c:v>
                </c:pt>
                <c:pt idx="338">
                  <c:v>1.0144007585000001</c:v>
                </c:pt>
                <c:pt idx="339">
                  <c:v>1.0088566306</c:v>
                </c:pt>
                <c:pt idx="340">
                  <c:v>1.0025331344999999</c:v>
                </c:pt>
                <c:pt idx="341">
                  <c:v>0.99480909400000006</c:v>
                </c:pt>
                <c:pt idx="342">
                  <c:v>0.98393870000000005</c:v>
                </c:pt>
                <c:pt idx="343">
                  <c:v>0.97279210800000004</c:v>
                </c:pt>
                <c:pt idx="344">
                  <c:v>0.96110475500000003</c:v>
                </c:pt>
                <c:pt idx="345">
                  <c:v>0.94955695800000006</c:v>
                </c:pt>
                <c:pt idx="346">
                  <c:v>0.93920108800000002</c:v>
                </c:pt>
                <c:pt idx="347">
                  <c:v>0.92963679399999999</c:v>
                </c:pt>
                <c:pt idx="348">
                  <c:v>0.92060409500000007</c:v>
                </c:pt>
                <c:pt idx="349">
                  <c:v>0.91178395300000004</c:v>
                </c:pt>
                <c:pt idx="350">
                  <c:v>0.90315283999999996</c:v>
                </c:pt>
                <c:pt idx="351">
                  <c:v>0.89502815000000002</c:v>
                </c:pt>
                <c:pt idx="352">
                  <c:v>0.88742666000000003</c:v>
                </c:pt>
                <c:pt idx="353">
                  <c:v>0.87994061999999995</c:v>
                </c:pt>
                <c:pt idx="354">
                  <c:v>0.87273688999999999</c:v>
                </c:pt>
                <c:pt idx="355">
                  <c:v>0.86660696999999998</c:v>
                </c:pt>
                <c:pt idx="356">
                  <c:v>0.85952216000000004</c:v>
                </c:pt>
                <c:pt idx="357">
                  <c:v>0.85098280000000004</c:v>
                </c:pt>
                <c:pt idx="358">
                  <c:v>0.84044733999999999</c:v>
                </c:pt>
                <c:pt idx="359">
                  <c:v>0.82954890999999997</c:v>
                </c:pt>
                <c:pt idx="360">
                  <c:v>0.81774140000000006</c:v>
                </c:pt>
                <c:pt idx="361">
                  <c:v>0.80588563000000002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22-1349-82E8-34C0E7AB7339}"/>
            </c:ext>
          </c:extLst>
        </c:ser>
        <c:ser>
          <c:idx val="3"/>
          <c:order val="3"/>
          <c:tx>
            <c:v>210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2J'!$Y$7:$Y$368</c:f>
              <c:numCache>
                <c:formatCode>0.00</c:formatCode>
                <c:ptCount val="362"/>
                <c:pt idx="0">
                  <c:v>1.8477170199999999</c:v>
                </c:pt>
                <c:pt idx="1">
                  <c:v>1.80991849</c:v>
                </c:pt>
                <c:pt idx="2">
                  <c:v>1.77233712</c:v>
                </c:pt>
                <c:pt idx="3">
                  <c:v>1.7354374699999999</c:v>
                </c:pt>
                <c:pt idx="4">
                  <c:v>1.69805216</c:v>
                </c:pt>
                <c:pt idx="5">
                  <c:v>1.6651279800000001</c:v>
                </c:pt>
                <c:pt idx="6">
                  <c:v>1.63530971</c:v>
                </c:pt>
                <c:pt idx="7">
                  <c:v>1.6064518300000001</c:v>
                </c:pt>
                <c:pt idx="8">
                  <c:v>1.5806344999999999</c:v>
                </c:pt>
                <c:pt idx="9">
                  <c:v>1.5558798999999999</c:v>
                </c:pt>
                <c:pt idx="10">
                  <c:v>1.53235196</c:v>
                </c:pt>
                <c:pt idx="11">
                  <c:v>1.5105848800000001</c:v>
                </c:pt>
                <c:pt idx="12">
                  <c:v>1.4918046999999999</c:v>
                </c:pt>
                <c:pt idx="13">
                  <c:v>1.4745360600000001</c:v>
                </c:pt>
                <c:pt idx="14">
                  <c:v>1.45838263</c:v>
                </c:pt>
                <c:pt idx="15">
                  <c:v>1.4428871599999999</c:v>
                </c:pt>
                <c:pt idx="16">
                  <c:v>1.4282406700000001</c:v>
                </c:pt>
                <c:pt idx="17">
                  <c:v>1.41505682</c:v>
                </c:pt>
                <c:pt idx="18">
                  <c:v>1.40210846</c:v>
                </c:pt>
                <c:pt idx="19">
                  <c:v>1.3896253999999999</c:v>
                </c:pt>
                <c:pt idx="20">
                  <c:v>1.37719736</c:v>
                </c:pt>
                <c:pt idx="21">
                  <c:v>1.3658125700000001</c:v>
                </c:pt>
                <c:pt idx="22">
                  <c:v>1.3586224099999999</c:v>
                </c:pt>
                <c:pt idx="23">
                  <c:v>1.35472814</c:v>
                </c:pt>
                <c:pt idx="24">
                  <c:v>1.3528027200000001</c:v>
                </c:pt>
                <c:pt idx="25">
                  <c:v>1.35125194</c:v>
                </c:pt>
                <c:pt idx="26">
                  <c:v>1.3495111399999999</c:v>
                </c:pt>
                <c:pt idx="27">
                  <c:v>1.34767137</c:v>
                </c:pt>
                <c:pt idx="28">
                  <c:v>1.3458368599999999</c:v>
                </c:pt>
                <c:pt idx="29">
                  <c:v>1.3441636699999999</c:v>
                </c:pt>
                <c:pt idx="30">
                  <c:v>1.34239171</c:v>
                </c:pt>
                <c:pt idx="31">
                  <c:v>1.3406470500000001</c:v>
                </c:pt>
                <c:pt idx="32">
                  <c:v>1.3387921700000001</c:v>
                </c:pt>
                <c:pt idx="33">
                  <c:v>1.33692068</c:v>
                </c:pt>
                <c:pt idx="34">
                  <c:v>1.33484699</c:v>
                </c:pt>
                <c:pt idx="35">
                  <c:v>1.33261542</c:v>
                </c:pt>
                <c:pt idx="36">
                  <c:v>1.3305504400000001</c:v>
                </c:pt>
                <c:pt idx="37">
                  <c:v>1.33035664</c:v>
                </c:pt>
                <c:pt idx="38">
                  <c:v>1.33452116</c:v>
                </c:pt>
                <c:pt idx="39">
                  <c:v>1.3404253399999999</c:v>
                </c:pt>
                <c:pt idx="40">
                  <c:v>1.35002048</c:v>
                </c:pt>
                <c:pt idx="41">
                  <c:v>1.36292261</c:v>
                </c:pt>
                <c:pt idx="42">
                  <c:v>1.37491523</c:v>
                </c:pt>
                <c:pt idx="43">
                  <c:v>1.3924183700000001</c:v>
                </c:pt>
                <c:pt idx="44">
                  <c:v>1.4138757399999999</c:v>
                </c:pt>
                <c:pt idx="45">
                  <c:v>1.4366319000000001</c:v>
                </c:pt>
                <c:pt idx="46">
                  <c:v>1.4612404800000001</c:v>
                </c:pt>
                <c:pt idx="47">
                  <c:v>1.48941905</c:v>
                </c:pt>
                <c:pt idx="48">
                  <c:v>1.5184666099999999</c:v>
                </c:pt>
                <c:pt idx="49">
                  <c:v>1.53854582</c:v>
                </c:pt>
                <c:pt idx="50">
                  <c:v>1.55738814</c:v>
                </c:pt>
                <c:pt idx="51">
                  <c:v>1.5733485699999998</c:v>
                </c:pt>
                <c:pt idx="52">
                  <c:v>1.5795439600000001</c:v>
                </c:pt>
                <c:pt idx="53">
                  <c:v>1.58348299</c:v>
                </c:pt>
                <c:pt idx="54">
                  <c:v>1.5851534699999998</c:v>
                </c:pt>
                <c:pt idx="55">
                  <c:v>1.58502751</c:v>
                </c:pt>
                <c:pt idx="56">
                  <c:v>1.58495922</c:v>
                </c:pt>
                <c:pt idx="57">
                  <c:v>1.5850541200000001</c:v>
                </c:pt>
                <c:pt idx="58">
                  <c:v>1.58554628</c:v>
                </c:pt>
                <c:pt idx="59">
                  <c:v>1.5858510100000001</c:v>
                </c:pt>
                <c:pt idx="60">
                  <c:v>1.5861739400000001</c:v>
                </c:pt>
                <c:pt idx="61">
                  <c:v>1.58708823</c:v>
                </c:pt>
                <c:pt idx="62">
                  <c:v>1.58898228</c:v>
                </c:pt>
                <c:pt idx="63">
                  <c:v>1.58951749</c:v>
                </c:pt>
                <c:pt idx="64">
                  <c:v>1.58797309</c:v>
                </c:pt>
                <c:pt idx="65">
                  <c:v>1.5840963100000001</c:v>
                </c:pt>
                <c:pt idx="66">
                  <c:v>1.5745776199999999</c:v>
                </c:pt>
                <c:pt idx="67">
                  <c:v>1.5625453499999999</c:v>
                </c:pt>
                <c:pt idx="68">
                  <c:v>1.5482557300000002</c:v>
                </c:pt>
                <c:pt idx="69">
                  <c:v>1.5328325300000001</c:v>
                </c:pt>
                <c:pt idx="70">
                  <c:v>1.5160354199999999</c:v>
                </c:pt>
                <c:pt idx="71">
                  <c:v>1.49826828</c:v>
                </c:pt>
                <c:pt idx="72">
                  <c:v>1.48005403</c:v>
                </c:pt>
                <c:pt idx="73">
                  <c:v>1.46172708</c:v>
                </c:pt>
                <c:pt idx="74">
                  <c:v>1.4434018800000001</c:v>
                </c:pt>
                <c:pt idx="75">
                  <c:v>1.42509486</c:v>
                </c:pt>
                <c:pt idx="76">
                  <c:v>1.40618708</c:v>
                </c:pt>
                <c:pt idx="77">
                  <c:v>1.3878309600000001</c:v>
                </c:pt>
                <c:pt idx="78">
                  <c:v>1.3703173</c:v>
                </c:pt>
                <c:pt idx="79">
                  <c:v>1.3535892299999999</c:v>
                </c:pt>
                <c:pt idx="80">
                  <c:v>1.3372601200000001</c:v>
                </c:pt>
                <c:pt idx="81">
                  <c:v>1.3220784399999999</c:v>
                </c:pt>
                <c:pt idx="82">
                  <c:v>1.3090447300000001</c:v>
                </c:pt>
                <c:pt idx="83">
                  <c:v>1.2957366700000001</c:v>
                </c:pt>
                <c:pt idx="84">
                  <c:v>1.2822400899999999</c:v>
                </c:pt>
                <c:pt idx="85">
                  <c:v>1.2686428300000001</c:v>
                </c:pt>
                <c:pt idx="86">
                  <c:v>1.25618801</c:v>
                </c:pt>
                <c:pt idx="87">
                  <c:v>1.2443020300000001</c:v>
                </c:pt>
                <c:pt idx="88">
                  <c:v>1.2319923699999999</c:v>
                </c:pt>
                <c:pt idx="89">
                  <c:v>1.2193151600000001</c:v>
                </c:pt>
                <c:pt idx="90">
                  <c:v>1.20609411</c:v>
                </c:pt>
                <c:pt idx="91">
                  <c:v>1.1931330200000001</c:v>
                </c:pt>
                <c:pt idx="92">
                  <c:v>1.18134508</c:v>
                </c:pt>
                <c:pt idx="93">
                  <c:v>1.17173544</c:v>
                </c:pt>
                <c:pt idx="94">
                  <c:v>1.1625318600000001</c:v>
                </c:pt>
                <c:pt idx="95">
                  <c:v>1.1519606600000001</c:v>
                </c:pt>
                <c:pt idx="96">
                  <c:v>1.1400171299999999</c:v>
                </c:pt>
                <c:pt idx="97">
                  <c:v>1.13091454</c:v>
                </c:pt>
                <c:pt idx="98">
                  <c:v>1.1226860000000001</c:v>
                </c:pt>
                <c:pt idx="99">
                  <c:v>1.1135716900000001</c:v>
                </c:pt>
                <c:pt idx="100">
                  <c:v>1.1056870190000001</c:v>
                </c:pt>
                <c:pt idx="101">
                  <c:v>1.100038311</c:v>
                </c:pt>
                <c:pt idx="102">
                  <c:v>1.0952863230000001</c:v>
                </c:pt>
                <c:pt idx="103">
                  <c:v>1.087665082</c:v>
                </c:pt>
                <c:pt idx="104">
                  <c:v>1.0821280769999999</c:v>
                </c:pt>
                <c:pt idx="105">
                  <c:v>1.0780022899999999</c:v>
                </c:pt>
                <c:pt idx="106">
                  <c:v>1.076761504</c:v>
                </c:pt>
                <c:pt idx="107">
                  <c:v>1.073490319</c:v>
                </c:pt>
                <c:pt idx="108">
                  <c:v>1.0689701819999999</c:v>
                </c:pt>
                <c:pt idx="109">
                  <c:v>1.064806081</c:v>
                </c:pt>
                <c:pt idx="110">
                  <c:v>1.060006767</c:v>
                </c:pt>
                <c:pt idx="111">
                  <c:v>1.058678971</c:v>
                </c:pt>
                <c:pt idx="112">
                  <c:v>1.059875297</c:v>
                </c:pt>
                <c:pt idx="113">
                  <c:v>1.060227241</c:v>
                </c:pt>
                <c:pt idx="114">
                  <c:v>1.0606880030000001</c:v>
                </c:pt>
                <c:pt idx="115">
                  <c:v>1.0612819410000001</c:v>
                </c:pt>
                <c:pt idx="116">
                  <c:v>1.061696703</c:v>
                </c:pt>
                <c:pt idx="117">
                  <c:v>1.061928537</c:v>
                </c:pt>
                <c:pt idx="118">
                  <c:v>1.0622512589999999</c:v>
                </c:pt>
                <c:pt idx="119">
                  <c:v>1.0629712179999999</c:v>
                </c:pt>
                <c:pt idx="120">
                  <c:v>1.063142657</c:v>
                </c:pt>
                <c:pt idx="121">
                  <c:v>1.063595764</c:v>
                </c:pt>
                <c:pt idx="122">
                  <c:v>1.0636897839999999</c:v>
                </c:pt>
                <c:pt idx="123">
                  <c:v>1.0645084929999999</c:v>
                </c:pt>
                <c:pt idx="124">
                  <c:v>1.0653949229999999</c:v>
                </c:pt>
                <c:pt idx="125">
                  <c:v>1.0659538719999999</c:v>
                </c:pt>
                <c:pt idx="126">
                  <c:v>1.0665631200000001</c:v>
                </c:pt>
                <c:pt idx="127">
                  <c:v>1.066751258</c:v>
                </c:pt>
                <c:pt idx="128">
                  <c:v>1.067231115</c:v>
                </c:pt>
                <c:pt idx="129">
                  <c:v>1.0676657869999999</c:v>
                </c:pt>
                <c:pt idx="130">
                  <c:v>1.0678981890000001</c:v>
                </c:pt>
                <c:pt idx="131">
                  <c:v>1.068458025</c:v>
                </c:pt>
                <c:pt idx="132">
                  <c:v>1.068796697</c:v>
                </c:pt>
                <c:pt idx="133">
                  <c:v>1.069776826</c:v>
                </c:pt>
                <c:pt idx="134">
                  <c:v>1.0701883750000001</c:v>
                </c:pt>
                <c:pt idx="135">
                  <c:v>1.070647999</c:v>
                </c:pt>
                <c:pt idx="136">
                  <c:v>1.0710497670000001</c:v>
                </c:pt>
                <c:pt idx="137">
                  <c:v>1.0716733940000001</c:v>
                </c:pt>
                <c:pt idx="138">
                  <c:v>1.0721725360000001</c:v>
                </c:pt>
                <c:pt idx="139">
                  <c:v>1.0726744459999999</c:v>
                </c:pt>
                <c:pt idx="140">
                  <c:v>1.0731146540000001</c:v>
                </c:pt>
                <c:pt idx="141">
                  <c:v>1.073597726</c:v>
                </c:pt>
                <c:pt idx="142">
                  <c:v>1.0742184159999999</c:v>
                </c:pt>
                <c:pt idx="143">
                  <c:v>1.0745843850000001</c:v>
                </c:pt>
                <c:pt idx="144">
                  <c:v>1.075040231</c:v>
                </c:pt>
                <c:pt idx="145">
                  <c:v>1.0755119799999999</c:v>
                </c:pt>
                <c:pt idx="146">
                  <c:v>1.0761738249999999</c:v>
                </c:pt>
                <c:pt idx="147">
                  <c:v>1.0764332640000001</c:v>
                </c:pt>
                <c:pt idx="148">
                  <c:v>1.077103927</c:v>
                </c:pt>
                <c:pt idx="149">
                  <c:v>1.080198698</c:v>
                </c:pt>
                <c:pt idx="150">
                  <c:v>1.084697196</c:v>
                </c:pt>
                <c:pt idx="151">
                  <c:v>1.0900582670000001</c:v>
                </c:pt>
                <c:pt idx="152">
                  <c:v>1.0964327810000001</c:v>
                </c:pt>
                <c:pt idx="153">
                  <c:v>1.1034410459999999</c:v>
                </c:pt>
                <c:pt idx="154">
                  <c:v>1.11263742</c:v>
                </c:pt>
                <c:pt idx="155">
                  <c:v>1.11981105</c:v>
                </c:pt>
                <c:pt idx="156">
                  <c:v>1.12592636</c:v>
                </c:pt>
                <c:pt idx="157">
                  <c:v>1.1329437</c:v>
                </c:pt>
                <c:pt idx="158">
                  <c:v>1.14032658</c:v>
                </c:pt>
                <c:pt idx="159">
                  <c:v>1.1479237099999999</c:v>
                </c:pt>
                <c:pt idx="160">
                  <c:v>1.1545428200000001</c:v>
                </c:pt>
                <c:pt idx="161">
                  <c:v>1.1608254200000001</c:v>
                </c:pt>
                <c:pt idx="162">
                  <c:v>1.16735605</c:v>
                </c:pt>
                <c:pt idx="163">
                  <c:v>1.1750097500000001</c:v>
                </c:pt>
                <c:pt idx="164">
                  <c:v>1.1874851399999999</c:v>
                </c:pt>
                <c:pt idx="165">
                  <c:v>1.1998300799999999</c:v>
                </c:pt>
                <c:pt idx="166">
                  <c:v>1.2105719800000001</c:v>
                </c:pt>
                <c:pt idx="167">
                  <c:v>1.2219375800000001</c:v>
                </c:pt>
                <c:pt idx="168">
                  <c:v>1.2341867399999999</c:v>
                </c:pt>
                <c:pt idx="169">
                  <c:v>1.2438325299999999</c:v>
                </c:pt>
                <c:pt idx="170">
                  <c:v>1.2525878100000001</c:v>
                </c:pt>
                <c:pt idx="171">
                  <c:v>1.2615496100000001</c:v>
                </c:pt>
                <c:pt idx="172">
                  <c:v>1.2721374299999999</c:v>
                </c:pt>
                <c:pt idx="173">
                  <c:v>1.2808943500000001</c:v>
                </c:pt>
                <c:pt idx="174">
                  <c:v>1.2878806700000001</c:v>
                </c:pt>
                <c:pt idx="175">
                  <c:v>1.29860504</c:v>
                </c:pt>
                <c:pt idx="176">
                  <c:v>1.3107048800000001</c:v>
                </c:pt>
                <c:pt idx="177">
                  <c:v>1.32580415</c:v>
                </c:pt>
                <c:pt idx="178">
                  <c:v>1.3370096600000001</c:v>
                </c:pt>
                <c:pt idx="179">
                  <c:v>1.3508488299999999</c:v>
                </c:pt>
                <c:pt idx="180">
                  <c:v>1.3699175299999999</c:v>
                </c:pt>
                <c:pt idx="181">
                  <c:v>1.3877799399999999</c:v>
                </c:pt>
                <c:pt idx="182">
                  <c:v>1.4013571200000001</c:v>
                </c:pt>
                <c:pt idx="183">
                  <c:v>1.41447415</c:v>
                </c:pt>
                <c:pt idx="184">
                  <c:v>1.42901938</c:v>
                </c:pt>
                <c:pt idx="185">
                  <c:v>1.44132466</c:v>
                </c:pt>
                <c:pt idx="186">
                  <c:v>1.4516801100000001</c:v>
                </c:pt>
                <c:pt idx="187">
                  <c:v>1.46419067</c:v>
                </c:pt>
                <c:pt idx="188">
                  <c:v>1.47794921</c:v>
                </c:pt>
                <c:pt idx="189">
                  <c:v>1.4900729500000001</c:v>
                </c:pt>
                <c:pt idx="190">
                  <c:v>1.5036734899999999</c:v>
                </c:pt>
                <c:pt idx="191">
                  <c:v>1.51930889</c:v>
                </c:pt>
                <c:pt idx="192">
                  <c:v>1.53920759</c:v>
                </c:pt>
                <c:pt idx="193">
                  <c:v>1.55637103</c:v>
                </c:pt>
                <c:pt idx="194">
                  <c:v>1.57032795</c:v>
                </c:pt>
                <c:pt idx="195">
                  <c:v>1.58256452</c:v>
                </c:pt>
                <c:pt idx="196">
                  <c:v>1.58578204</c:v>
                </c:pt>
                <c:pt idx="197">
                  <c:v>1.5813613399999999</c:v>
                </c:pt>
                <c:pt idx="198">
                  <c:v>1.57127401</c:v>
                </c:pt>
                <c:pt idx="199">
                  <c:v>1.5596604900000002</c:v>
                </c:pt>
                <c:pt idx="200">
                  <c:v>1.5482553299999999</c:v>
                </c:pt>
                <c:pt idx="201">
                  <c:v>1.53887543</c:v>
                </c:pt>
                <c:pt idx="202">
                  <c:v>1.53007285</c:v>
                </c:pt>
                <c:pt idx="203">
                  <c:v>1.52176187</c:v>
                </c:pt>
                <c:pt idx="204">
                  <c:v>1.5145547100000001</c:v>
                </c:pt>
                <c:pt idx="205">
                  <c:v>1.50841461</c:v>
                </c:pt>
                <c:pt idx="206">
                  <c:v>1.50355189</c:v>
                </c:pt>
                <c:pt idx="207">
                  <c:v>1.4988514500000001</c:v>
                </c:pt>
                <c:pt idx="208">
                  <c:v>1.49421395</c:v>
                </c:pt>
                <c:pt idx="209">
                  <c:v>1.48882439</c:v>
                </c:pt>
                <c:pt idx="210">
                  <c:v>1.4843590600000001</c:v>
                </c:pt>
                <c:pt idx="211">
                  <c:v>1.48018048</c:v>
                </c:pt>
                <c:pt idx="212">
                  <c:v>1.47686191</c:v>
                </c:pt>
                <c:pt idx="213">
                  <c:v>1.47361169</c:v>
                </c:pt>
                <c:pt idx="214">
                  <c:v>1.4708618499999999</c:v>
                </c:pt>
                <c:pt idx="215">
                  <c:v>1.4677722900000001</c:v>
                </c:pt>
                <c:pt idx="216">
                  <c:v>1.46652311</c:v>
                </c:pt>
                <c:pt idx="217">
                  <c:v>1.46456466</c:v>
                </c:pt>
                <c:pt idx="218">
                  <c:v>1.4610891699999999</c:v>
                </c:pt>
                <c:pt idx="219">
                  <c:v>1.4572450400000001</c:v>
                </c:pt>
                <c:pt idx="220">
                  <c:v>1.45370997</c:v>
                </c:pt>
                <c:pt idx="221">
                  <c:v>1.4499642399999999</c:v>
                </c:pt>
                <c:pt idx="222">
                  <c:v>1.4463997</c:v>
                </c:pt>
                <c:pt idx="223">
                  <c:v>1.4454318399999999</c:v>
                </c:pt>
                <c:pt idx="224">
                  <c:v>1.4424158</c:v>
                </c:pt>
                <c:pt idx="225">
                  <c:v>1.43876088</c:v>
                </c:pt>
                <c:pt idx="226">
                  <c:v>1.43599338</c:v>
                </c:pt>
                <c:pt idx="227">
                  <c:v>1.4334068100000001</c:v>
                </c:pt>
                <c:pt idx="228">
                  <c:v>1.43189838</c:v>
                </c:pt>
                <c:pt idx="229">
                  <c:v>1.43277593</c:v>
                </c:pt>
                <c:pt idx="230">
                  <c:v>1.4308538500000001</c:v>
                </c:pt>
                <c:pt idx="231">
                  <c:v>1.42539119</c:v>
                </c:pt>
                <c:pt idx="232">
                  <c:v>1.42150884</c:v>
                </c:pt>
                <c:pt idx="233">
                  <c:v>1.4211585099999999</c:v>
                </c:pt>
                <c:pt idx="234">
                  <c:v>1.4237592299999999</c:v>
                </c:pt>
                <c:pt idx="235">
                  <c:v>1.42744559</c:v>
                </c:pt>
                <c:pt idx="236">
                  <c:v>1.43065117</c:v>
                </c:pt>
                <c:pt idx="237">
                  <c:v>1.4341734399999999</c:v>
                </c:pt>
                <c:pt idx="238">
                  <c:v>1.43788304</c:v>
                </c:pt>
                <c:pt idx="239">
                  <c:v>1.4409982000000001</c:v>
                </c:pt>
                <c:pt idx="240">
                  <c:v>1.4444808099999999</c:v>
                </c:pt>
                <c:pt idx="241">
                  <c:v>1.44805797</c:v>
                </c:pt>
                <c:pt idx="242">
                  <c:v>1.4519950800000001</c:v>
                </c:pt>
                <c:pt idx="243">
                  <c:v>1.45523234</c:v>
                </c:pt>
                <c:pt idx="244">
                  <c:v>1.4584864500000001</c:v>
                </c:pt>
                <c:pt idx="245">
                  <c:v>1.46172765</c:v>
                </c:pt>
                <c:pt idx="246">
                  <c:v>1.4651579699999999</c:v>
                </c:pt>
                <c:pt idx="247">
                  <c:v>1.46906099</c:v>
                </c:pt>
                <c:pt idx="248">
                  <c:v>1.4731584099999999</c:v>
                </c:pt>
                <c:pt idx="249">
                  <c:v>1.4768466199999999</c:v>
                </c:pt>
                <c:pt idx="250">
                  <c:v>1.4802524699999999</c:v>
                </c:pt>
                <c:pt idx="251">
                  <c:v>1.4830540999999999</c:v>
                </c:pt>
                <c:pt idx="252">
                  <c:v>1.48643061</c:v>
                </c:pt>
                <c:pt idx="253">
                  <c:v>1.4901461300000001</c:v>
                </c:pt>
                <c:pt idx="254">
                  <c:v>1.4944556900000001</c:v>
                </c:pt>
                <c:pt idx="255">
                  <c:v>1.4988237199999999</c:v>
                </c:pt>
                <c:pt idx="256">
                  <c:v>1.50299885</c:v>
                </c:pt>
                <c:pt idx="257">
                  <c:v>1.5073091599999999</c:v>
                </c:pt>
                <c:pt idx="258">
                  <c:v>1.51163143</c:v>
                </c:pt>
                <c:pt idx="259">
                  <c:v>1.51558232</c:v>
                </c:pt>
                <c:pt idx="260">
                  <c:v>1.5201467499999999</c:v>
                </c:pt>
                <c:pt idx="261">
                  <c:v>1.5249689</c:v>
                </c:pt>
                <c:pt idx="262">
                  <c:v>1.52946556</c:v>
                </c:pt>
                <c:pt idx="263">
                  <c:v>1.5343823200000002</c:v>
                </c:pt>
                <c:pt idx="264">
                  <c:v>1.5361342499999999</c:v>
                </c:pt>
                <c:pt idx="265">
                  <c:v>1.5361877700000002</c:v>
                </c:pt>
                <c:pt idx="266">
                  <c:v>1.5335975799999999</c:v>
                </c:pt>
                <c:pt idx="267">
                  <c:v>1.5293676299999999</c:v>
                </c:pt>
                <c:pt idx="268">
                  <c:v>1.52385065</c:v>
                </c:pt>
                <c:pt idx="269">
                  <c:v>1.51672337</c:v>
                </c:pt>
                <c:pt idx="270">
                  <c:v>1.5075576399999999</c:v>
                </c:pt>
                <c:pt idx="271">
                  <c:v>1.49671851</c:v>
                </c:pt>
                <c:pt idx="272">
                  <c:v>1.4844621</c:v>
                </c:pt>
                <c:pt idx="273">
                  <c:v>1.47163328</c:v>
                </c:pt>
                <c:pt idx="274">
                  <c:v>1.4560960999999999</c:v>
                </c:pt>
                <c:pt idx="275">
                  <c:v>1.4394602600000002</c:v>
                </c:pt>
                <c:pt idx="276">
                  <c:v>1.42232187</c:v>
                </c:pt>
                <c:pt idx="277">
                  <c:v>1.4027995600000001</c:v>
                </c:pt>
                <c:pt idx="278">
                  <c:v>1.38143054</c:v>
                </c:pt>
                <c:pt idx="279">
                  <c:v>1.35876748</c:v>
                </c:pt>
                <c:pt idx="280">
                  <c:v>1.3360090899999999</c:v>
                </c:pt>
                <c:pt idx="281">
                  <c:v>1.31729666</c:v>
                </c:pt>
                <c:pt idx="282">
                  <c:v>1.3005841600000001</c:v>
                </c:pt>
                <c:pt idx="283">
                  <c:v>1.2837317700000002</c:v>
                </c:pt>
                <c:pt idx="284">
                  <c:v>1.2698494999999999</c:v>
                </c:pt>
                <c:pt idx="285">
                  <c:v>1.2586036199999999</c:v>
                </c:pt>
                <c:pt idx="286">
                  <c:v>1.2484655199999999</c:v>
                </c:pt>
                <c:pt idx="287">
                  <c:v>1.2361867</c:v>
                </c:pt>
                <c:pt idx="288">
                  <c:v>1.22458636</c:v>
                </c:pt>
                <c:pt idx="289">
                  <c:v>1.2126898500000001</c:v>
                </c:pt>
                <c:pt idx="290">
                  <c:v>1.1997404300000001</c:v>
                </c:pt>
                <c:pt idx="291">
                  <c:v>1.1863166599999999</c:v>
                </c:pt>
                <c:pt idx="292">
                  <c:v>1.1737601600000001</c:v>
                </c:pt>
                <c:pt idx="293">
                  <c:v>1.1608075600000001</c:v>
                </c:pt>
                <c:pt idx="294">
                  <c:v>1.14670326</c:v>
                </c:pt>
                <c:pt idx="295">
                  <c:v>1.13251517</c:v>
                </c:pt>
                <c:pt idx="296">
                  <c:v>1.11817967</c:v>
                </c:pt>
                <c:pt idx="297">
                  <c:v>1.1034856450000001</c:v>
                </c:pt>
                <c:pt idx="298">
                  <c:v>1.0885223829999999</c:v>
                </c:pt>
                <c:pt idx="299">
                  <c:v>1.07229281</c:v>
                </c:pt>
                <c:pt idx="300">
                  <c:v>1.0538635970000001</c:v>
                </c:pt>
                <c:pt idx="301">
                  <c:v>1.0336029659999999</c:v>
                </c:pt>
                <c:pt idx="302">
                  <c:v>1.0138034207</c:v>
                </c:pt>
                <c:pt idx="303">
                  <c:v>0.994759002</c:v>
                </c:pt>
                <c:pt idx="304">
                  <c:v>0.97637882500000006</c:v>
                </c:pt>
                <c:pt idx="305">
                  <c:v>0.95851640299999996</c:v>
                </c:pt>
                <c:pt idx="306">
                  <c:v>0.94232931200000003</c:v>
                </c:pt>
                <c:pt idx="307">
                  <c:v>0.92746723900000005</c:v>
                </c:pt>
                <c:pt idx="308">
                  <c:v>0.91238614100000004</c:v>
                </c:pt>
                <c:pt idx="309">
                  <c:v>0.89793557000000002</c:v>
                </c:pt>
                <c:pt idx="310">
                  <c:v>0.88419840000000005</c:v>
                </c:pt>
                <c:pt idx="311">
                  <c:v>0.87109800999999998</c:v>
                </c:pt>
                <c:pt idx="312">
                  <c:v>0.85888213999999996</c:v>
                </c:pt>
                <c:pt idx="313">
                  <c:v>0.84900551000000002</c:v>
                </c:pt>
                <c:pt idx="314">
                  <c:v>0.83984932000000001</c:v>
                </c:pt>
                <c:pt idx="315">
                  <c:v>0.83500214000000006</c:v>
                </c:pt>
                <c:pt idx="316">
                  <c:v>0.83326151999999998</c:v>
                </c:pt>
                <c:pt idx="317">
                  <c:v>0.83461457999999999</c:v>
                </c:pt>
                <c:pt idx="318">
                  <c:v>0.83849223000000006</c:v>
                </c:pt>
                <c:pt idx="319">
                  <c:v>0.84223479000000001</c:v>
                </c:pt>
                <c:pt idx="320">
                  <c:v>0.84640481000000001</c:v>
                </c:pt>
                <c:pt idx="321">
                  <c:v>0.85104193000000006</c:v>
                </c:pt>
                <c:pt idx="322">
                  <c:v>0.85581423999999995</c:v>
                </c:pt>
                <c:pt idx="323">
                  <c:v>0.86076112000000005</c:v>
                </c:pt>
                <c:pt idx="324">
                  <c:v>0.86589734000000007</c:v>
                </c:pt>
                <c:pt idx="325">
                  <c:v>0.87071345</c:v>
                </c:pt>
                <c:pt idx="326">
                  <c:v>0.87511091000000008</c:v>
                </c:pt>
                <c:pt idx="327">
                  <c:v>0.87955640000000002</c:v>
                </c:pt>
                <c:pt idx="328">
                  <c:v>0.88452984000000001</c:v>
                </c:pt>
                <c:pt idx="329">
                  <c:v>0.88989665000000007</c:v>
                </c:pt>
                <c:pt idx="330">
                  <c:v>0.89536293</c:v>
                </c:pt>
                <c:pt idx="331">
                  <c:v>0.90067357000000003</c:v>
                </c:pt>
                <c:pt idx="332">
                  <c:v>0.90639413999999996</c:v>
                </c:pt>
                <c:pt idx="333">
                  <c:v>0.91197992800000005</c:v>
                </c:pt>
                <c:pt idx="334">
                  <c:v>0.91674772400000004</c:v>
                </c:pt>
                <c:pt idx="335">
                  <c:v>0.92270684599999997</c:v>
                </c:pt>
                <c:pt idx="336">
                  <c:v>0.92426833600000002</c:v>
                </c:pt>
                <c:pt idx="337">
                  <c:v>0.91937022099999999</c:v>
                </c:pt>
                <c:pt idx="338">
                  <c:v>0.91436403399999999</c:v>
                </c:pt>
                <c:pt idx="339">
                  <c:v>0.90884662000000005</c:v>
                </c:pt>
                <c:pt idx="340">
                  <c:v>0.90220875</c:v>
                </c:pt>
                <c:pt idx="341">
                  <c:v>0.89447858000000002</c:v>
                </c:pt>
                <c:pt idx="342">
                  <c:v>0.88409020999999999</c:v>
                </c:pt>
                <c:pt idx="343">
                  <c:v>0.87302084000000002</c:v>
                </c:pt>
                <c:pt idx="344">
                  <c:v>0.86140174000000003</c:v>
                </c:pt>
                <c:pt idx="345">
                  <c:v>0.84778606999999995</c:v>
                </c:pt>
                <c:pt idx="346">
                  <c:v>0.83367349999999996</c:v>
                </c:pt>
                <c:pt idx="347">
                  <c:v>0.81959596999999995</c:v>
                </c:pt>
                <c:pt idx="348">
                  <c:v>0.80614161000000006</c:v>
                </c:pt>
                <c:pt idx="349">
                  <c:v>0.79492671000000004</c:v>
                </c:pt>
                <c:pt idx="350">
                  <c:v>0.78512550999999997</c:v>
                </c:pt>
                <c:pt idx="351">
                  <c:v>0.77648300000000003</c:v>
                </c:pt>
                <c:pt idx="352">
                  <c:v>0.76835655999999997</c:v>
                </c:pt>
                <c:pt idx="353">
                  <c:v>0.76060474</c:v>
                </c:pt>
                <c:pt idx="354">
                  <c:v>0.7531455600000001</c:v>
                </c:pt>
                <c:pt idx="355">
                  <c:v>0.74541776000000004</c:v>
                </c:pt>
                <c:pt idx="356">
                  <c:v>0.73508372999999994</c:v>
                </c:pt>
                <c:pt idx="357">
                  <c:v>0.72284110000000001</c:v>
                </c:pt>
                <c:pt idx="358">
                  <c:v>0.70793660999999997</c:v>
                </c:pt>
                <c:pt idx="359">
                  <c:v>0.69025744</c:v>
                </c:pt>
                <c:pt idx="360">
                  <c:v>0.67106845000000004</c:v>
                </c:pt>
                <c:pt idx="361">
                  <c:v>0.65294165999999998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22-1349-82E8-34C0E7AB7339}"/>
            </c:ext>
          </c:extLst>
        </c:ser>
        <c:ser>
          <c:idx val="4"/>
          <c:order val="4"/>
          <c:tx>
            <c:v>280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2J'!$Z$7:$Z$368</c:f>
              <c:numCache>
                <c:formatCode>0.00</c:formatCode>
                <c:ptCount val="362"/>
                <c:pt idx="0">
                  <c:v>1.84198843</c:v>
                </c:pt>
                <c:pt idx="1">
                  <c:v>1.8053112200000001</c:v>
                </c:pt>
                <c:pt idx="2">
                  <c:v>1.7674651100000001</c:v>
                </c:pt>
                <c:pt idx="3">
                  <c:v>1.72941071</c:v>
                </c:pt>
                <c:pt idx="4">
                  <c:v>1.6913424300000002</c:v>
                </c:pt>
                <c:pt idx="5">
                  <c:v>1.6536055599999999</c:v>
                </c:pt>
                <c:pt idx="6">
                  <c:v>1.6159948200000001</c:v>
                </c:pt>
                <c:pt idx="7">
                  <c:v>1.57794404</c:v>
                </c:pt>
                <c:pt idx="8">
                  <c:v>1.5418614399999999</c:v>
                </c:pt>
                <c:pt idx="9">
                  <c:v>1.5105712599999999</c:v>
                </c:pt>
                <c:pt idx="10">
                  <c:v>1.48705373</c:v>
                </c:pt>
                <c:pt idx="11">
                  <c:v>1.46986569</c:v>
                </c:pt>
                <c:pt idx="12">
                  <c:v>1.45276999</c:v>
                </c:pt>
                <c:pt idx="13">
                  <c:v>1.43634715</c:v>
                </c:pt>
                <c:pt idx="14">
                  <c:v>1.4209858500000001</c:v>
                </c:pt>
                <c:pt idx="15">
                  <c:v>1.40663095</c:v>
                </c:pt>
                <c:pt idx="16">
                  <c:v>1.3930865800000001</c:v>
                </c:pt>
                <c:pt idx="17">
                  <c:v>1.38010367</c:v>
                </c:pt>
                <c:pt idx="18">
                  <c:v>1.3701477500000001</c:v>
                </c:pt>
                <c:pt idx="19">
                  <c:v>1.3618153200000001</c:v>
                </c:pt>
                <c:pt idx="20">
                  <c:v>1.3560765699999999</c:v>
                </c:pt>
                <c:pt idx="21">
                  <c:v>1.35382293</c:v>
                </c:pt>
                <c:pt idx="22">
                  <c:v>1.3518735899999998</c:v>
                </c:pt>
                <c:pt idx="23">
                  <c:v>1.3501279900000001</c:v>
                </c:pt>
                <c:pt idx="24">
                  <c:v>1.34832248</c:v>
                </c:pt>
                <c:pt idx="25">
                  <c:v>1.3471687700000001</c:v>
                </c:pt>
                <c:pt idx="26">
                  <c:v>1.34585548</c:v>
                </c:pt>
                <c:pt idx="27">
                  <c:v>1.34421133</c:v>
                </c:pt>
                <c:pt idx="28">
                  <c:v>1.34249682</c:v>
                </c:pt>
                <c:pt idx="29">
                  <c:v>1.3410587899999999</c:v>
                </c:pt>
                <c:pt idx="30">
                  <c:v>1.33965168</c:v>
                </c:pt>
                <c:pt idx="31">
                  <c:v>1.3379716699999999</c:v>
                </c:pt>
                <c:pt idx="32">
                  <c:v>1.33638656</c:v>
                </c:pt>
                <c:pt idx="33">
                  <c:v>1.33499035</c:v>
                </c:pt>
                <c:pt idx="34">
                  <c:v>1.3330959899999999</c:v>
                </c:pt>
                <c:pt idx="35">
                  <c:v>1.33209493</c:v>
                </c:pt>
                <c:pt idx="36">
                  <c:v>1.33103565</c:v>
                </c:pt>
                <c:pt idx="37">
                  <c:v>1.3298701799999999</c:v>
                </c:pt>
                <c:pt idx="38">
                  <c:v>1.32857753</c:v>
                </c:pt>
                <c:pt idx="39">
                  <c:v>1.3271165</c:v>
                </c:pt>
                <c:pt idx="40">
                  <c:v>1.3258320800000001</c:v>
                </c:pt>
                <c:pt idx="41">
                  <c:v>1.32435211</c:v>
                </c:pt>
                <c:pt idx="42">
                  <c:v>1.3229626699999999</c:v>
                </c:pt>
                <c:pt idx="43">
                  <c:v>1.3216988700000001</c:v>
                </c:pt>
                <c:pt idx="44">
                  <c:v>1.32060109</c:v>
                </c:pt>
                <c:pt idx="45">
                  <c:v>1.31921691</c:v>
                </c:pt>
                <c:pt idx="46">
                  <c:v>1.31789958</c:v>
                </c:pt>
                <c:pt idx="47">
                  <c:v>1.3166920900000001</c:v>
                </c:pt>
                <c:pt idx="48">
                  <c:v>1.31699163</c:v>
                </c:pt>
                <c:pt idx="49">
                  <c:v>1.3209286600000001</c:v>
                </c:pt>
                <c:pt idx="50">
                  <c:v>1.3271582900000001</c:v>
                </c:pt>
                <c:pt idx="51">
                  <c:v>1.3363475899999999</c:v>
                </c:pt>
                <c:pt idx="52">
                  <c:v>1.3440554300000001</c:v>
                </c:pt>
                <c:pt idx="53">
                  <c:v>1.34971701</c:v>
                </c:pt>
                <c:pt idx="54">
                  <c:v>1.3570890200000001</c:v>
                </c:pt>
                <c:pt idx="55">
                  <c:v>1.3636642000000001</c:v>
                </c:pt>
                <c:pt idx="56">
                  <c:v>1.37071721</c:v>
                </c:pt>
                <c:pt idx="57">
                  <c:v>1.3822055600000001</c:v>
                </c:pt>
                <c:pt idx="58">
                  <c:v>1.3991311900000001</c:v>
                </c:pt>
                <c:pt idx="59">
                  <c:v>1.40928695</c:v>
                </c:pt>
                <c:pt idx="60">
                  <c:v>1.41901688</c:v>
                </c:pt>
                <c:pt idx="61">
                  <c:v>1.43499734</c:v>
                </c:pt>
                <c:pt idx="62">
                  <c:v>1.45753398</c:v>
                </c:pt>
                <c:pt idx="63">
                  <c:v>1.47545803</c:v>
                </c:pt>
                <c:pt idx="64">
                  <c:v>1.4889047199999998</c:v>
                </c:pt>
                <c:pt idx="65">
                  <c:v>1.4956900399999999</c:v>
                </c:pt>
                <c:pt idx="66">
                  <c:v>1.49289304</c:v>
                </c:pt>
                <c:pt idx="67">
                  <c:v>1.48219404</c:v>
                </c:pt>
                <c:pt idx="68">
                  <c:v>1.4679868200000001</c:v>
                </c:pt>
                <c:pt idx="69">
                  <c:v>1.4518958799999999</c:v>
                </c:pt>
                <c:pt idx="70">
                  <c:v>1.4352932599999999</c:v>
                </c:pt>
                <c:pt idx="71">
                  <c:v>1.4193489800000001</c:v>
                </c:pt>
                <c:pt idx="72">
                  <c:v>1.4044649900000001</c:v>
                </c:pt>
                <c:pt idx="73">
                  <c:v>1.3906440799999999</c:v>
                </c:pt>
                <c:pt idx="74">
                  <c:v>1.37670026</c:v>
                </c:pt>
                <c:pt idx="75">
                  <c:v>1.3626968699999999</c:v>
                </c:pt>
                <c:pt idx="76">
                  <c:v>1.3484235099999999</c:v>
                </c:pt>
                <c:pt idx="77">
                  <c:v>1.3334788399999999</c:v>
                </c:pt>
                <c:pt idx="78">
                  <c:v>1.31763863</c:v>
                </c:pt>
                <c:pt idx="79">
                  <c:v>1.3034200600000001</c:v>
                </c:pt>
                <c:pt idx="80">
                  <c:v>1.2911347200000001</c:v>
                </c:pt>
                <c:pt idx="81">
                  <c:v>1.2789313500000001</c:v>
                </c:pt>
                <c:pt idx="82">
                  <c:v>1.26557747</c:v>
                </c:pt>
                <c:pt idx="83">
                  <c:v>1.2511401</c:v>
                </c:pt>
                <c:pt idx="84">
                  <c:v>1.2358617999999999</c:v>
                </c:pt>
                <c:pt idx="85">
                  <c:v>1.22038168</c:v>
                </c:pt>
                <c:pt idx="86">
                  <c:v>1.2060872300000001</c:v>
                </c:pt>
                <c:pt idx="87">
                  <c:v>1.1942109000000001</c:v>
                </c:pt>
                <c:pt idx="88">
                  <c:v>1.18504312</c:v>
                </c:pt>
                <c:pt idx="89">
                  <c:v>1.1762678799999999</c:v>
                </c:pt>
                <c:pt idx="90">
                  <c:v>1.1668280799999999</c:v>
                </c:pt>
                <c:pt idx="91">
                  <c:v>1.15871214</c:v>
                </c:pt>
                <c:pt idx="92">
                  <c:v>1.1496471699999999</c:v>
                </c:pt>
                <c:pt idx="93">
                  <c:v>1.1396953599999999</c:v>
                </c:pt>
                <c:pt idx="94">
                  <c:v>1.12915813</c:v>
                </c:pt>
                <c:pt idx="95">
                  <c:v>1.1197028200000001</c:v>
                </c:pt>
                <c:pt idx="96">
                  <c:v>1.11173363</c:v>
                </c:pt>
                <c:pt idx="97">
                  <c:v>1.1038188440000001</c:v>
                </c:pt>
                <c:pt idx="98">
                  <c:v>1.0954771110000001</c:v>
                </c:pt>
                <c:pt idx="99">
                  <c:v>1.086866374</c:v>
                </c:pt>
                <c:pt idx="100">
                  <c:v>1.0790026049999999</c:v>
                </c:pt>
                <c:pt idx="101">
                  <c:v>1.0700213869999999</c:v>
                </c:pt>
                <c:pt idx="102">
                  <c:v>1.0616918719999999</c:v>
                </c:pt>
                <c:pt idx="103">
                  <c:v>1.056273214</c:v>
                </c:pt>
                <c:pt idx="104">
                  <c:v>1.0515812440000001</c:v>
                </c:pt>
                <c:pt idx="105">
                  <c:v>1.050069572</c:v>
                </c:pt>
                <c:pt idx="106">
                  <c:v>1.0507265050000001</c:v>
                </c:pt>
                <c:pt idx="107">
                  <c:v>1.051009802</c:v>
                </c:pt>
                <c:pt idx="108">
                  <c:v>1.051380566</c:v>
                </c:pt>
                <c:pt idx="109">
                  <c:v>1.0518974089999999</c:v>
                </c:pt>
                <c:pt idx="110">
                  <c:v>1.0516993160000001</c:v>
                </c:pt>
                <c:pt idx="111">
                  <c:v>1.0520751669999999</c:v>
                </c:pt>
                <c:pt idx="112">
                  <c:v>1.0524449790000001</c:v>
                </c:pt>
                <c:pt idx="113">
                  <c:v>1.0527530140000001</c:v>
                </c:pt>
                <c:pt idx="114">
                  <c:v>1.0531253709999999</c:v>
                </c:pt>
                <c:pt idx="115">
                  <c:v>1.0534330439999999</c:v>
                </c:pt>
                <c:pt idx="116">
                  <c:v>1.053020201</c:v>
                </c:pt>
                <c:pt idx="117">
                  <c:v>1.053370828</c:v>
                </c:pt>
                <c:pt idx="118">
                  <c:v>1.054279526</c:v>
                </c:pt>
                <c:pt idx="119">
                  <c:v>1.055013545</c:v>
                </c:pt>
                <c:pt idx="120">
                  <c:v>1.0553982580000001</c:v>
                </c:pt>
                <c:pt idx="121">
                  <c:v>1.0554115209999999</c:v>
                </c:pt>
                <c:pt idx="122">
                  <c:v>1.055831328</c:v>
                </c:pt>
                <c:pt idx="123">
                  <c:v>1.055680623</c:v>
                </c:pt>
                <c:pt idx="124">
                  <c:v>1.056477763</c:v>
                </c:pt>
                <c:pt idx="125">
                  <c:v>1.0569390489999999</c:v>
                </c:pt>
                <c:pt idx="126">
                  <c:v>1.0576790039999999</c:v>
                </c:pt>
                <c:pt idx="127">
                  <c:v>1.058415002</c:v>
                </c:pt>
                <c:pt idx="128">
                  <c:v>1.058923292</c:v>
                </c:pt>
                <c:pt idx="129">
                  <c:v>1.0590260520000001</c:v>
                </c:pt>
                <c:pt idx="130">
                  <c:v>1.0590690309999999</c:v>
                </c:pt>
                <c:pt idx="131">
                  <c:v>1.0598700080000001</c:v>
                </c:pt>
                <c:pt idx="132">
                  <c:v>1.0604480679999999</c:v>
                </c:pt>
                <c:pt idx="133">
                  <c:v>1.0612488040000001</c:v>
                </c:pt>
                <c:pt idx="134">
                  <c:v>1.0614948239999999</c:v>
                </c:pt>
                <c:pt idx="135">
                  <c:v>1.0625395049999999</c:v>
                </c:pt>
                <c:pt idx="136">
                  <c:v>1.063654503</c:v>
                </c:pt>
                <c:pt idx="137">
                  <c:v>1.064155161</c:v>
                </c:pt>
                <c:pt idx="138">
                  <c:v>1.0642143580000001</c:v>
                </c:pt>
                <c:pt idx="139">
                  <c:v>1.0644120379999999</c:v>
                </c:pt>
                <c:pt idx="140">
                  <c:v>1.0659087119999999</c:v>
                </c:pt>
                <c:pt idx="141">
                  <c:v>1.066551158</c:v>
                </c:pt>
                <c:pt idx="142">
                  <c:v>1.067045901</c:v>
                </c:pt>
                <c:pt idx="143">
                  <c:v>1.0680784080000001</c:v>
                </c:pt>
                <c:pt idx="144">
                  <c:v>1.0693240880000001</c:v>
                </c:pt>
                <c:pt idx="145">
                  <c:v>1.0702413530000001</c:v>
                </c:pt>
                <c:pt idx="146">
                  <c:v>1.070844124</c:v>
                </c:pt>
                <c:pt idx="147">
                  <c:v>1.0709988029999999</c:v>
                </c:pt>
                <c:pt idx="148">
                  <c:v>1.0713308960000001</c:v>
                </c:pt>
                <c:pt idx="149">
                  <c:v>1.072020228</c:v>
                </c:pt>
                <c:pt idx="150">
                  <c:v>1.0726254230000001</c:v>
                </c:pt>
                <c:pt idx="151">
                  <c:v>1.073611125</c:v>
                </c:pt>
                <c:pt idx="152">
                  <c:v>1.07455192</c:v>
                </c:pt>
                <c:pt idx="153">
                  <c:v>1.0751675000000001</c:v>
                </c:pt>
                <c:pt idx="154">
                  <c:v>1.0759724820000001</c:v>
                </c:pt>
                <c:pt idx="155">
                  <c:v>1.076777265</c:v>
                </c:pt>
                <c:pt idx="156">
                  <c:v>1.0778196310000001</c:v>
                </c:pt>
                <c:pt idx="157">
                  <c:v>1.0786744930000001</c:v>
                </c:pt>
                <c:pt idx="158">
                  <c:v>1.079492063</c:v>
                </c:pt>
                <c:pt idx="159">
                  <c:v>1.080039499</c:v>
                </c:pt>
                <c:pt idx="160">
                  <c:v>1.0806449250000001</c:v>
                </c:pt>
                <c:pt idx="161">
                  <c:v>1.0816083030000001</c:v>
                </c:pt>
                <c:pt idx="162">
                  <c:v>1.082628766</c:v>
                </c:pt>
                <c:pt idx="163">
                  <c:v>1.0839831289999999</c:v>
                </c:pt>
                <c:pt idx="164">
                  <c:v>1.084983917</c:v>
                </c:pt>
                <c:pt idx="165">
                  <c:v>1.0862839209999999</c:v>
                </c:pt>
                <c:pt idx="166">
                  <c:v>1.0879423909999999</c:v>
                </c:pt>
                <c:pt idx="167">
                  <c:v>1.0908574719999999</c:v>
                </c:pt>
                <c:pt idx="168">
                  <c:v>1.0938303620000001</c:v>
                </c:pt>
                <c:pt idx="169">
                  <c:v>1.0984523420000001</c:v>
                </c:pt>
                <c:pt idx="170">
                  <c:v>1.1044456490000001</c:v>
                </c:pt>
                <c:pt idx="171">
                  <c:v>1.1117878800000001</c:v>
                </c:pt>
                <c:pt idx="172">
                  <c:v>1.11961058</c:v>
                </c:pt>
                <c:pt idx="173">
                  <c:v>1.1261545900000001</c:v>
                </c:pt>
                <c:pt idx="174">
                  <c:v>1.13236867</c:v>
                </c:pt>
                <c:pt idx="175">
                  <c:v>1.1419259799999999</c:v>
                </c:pt>
                <c:pt idx="176">
                  <c:v>1.15086668</c:v>
                </c:pt>
                <c:pt idx="177">
                  <c:v>1.15941078</c:v>
                </c:pt>
                <c:pt idx="178">
                  <c:v>1.1675227100000001</c:v>
                </c:pt>
                <c:pt idx="179">
                  <c:v>1.1747538</c:v>
                </c:pt>
                <c:pt idx="180">
                  <c:v>1.1822743</c:v>
                </c:pt>
                <c:pt idx="181">
                  <c:v>1.19094711</c:v>
                </c:pt>
                <c:pt idx="182">
                  <c:v>1.19714839</c:v>
                </c:pt>
                <c:pt idx="183">
                  <c:v>1.20345904</c:v>
                </c:pt>
                <c:pt idx="184">
                  <c:v>1.2109278299999999</c:v>
                </c:pt>
                <c:pt idx="185">
                  <c:v>1.2205526799999999</c:v>
                </c:pt>
                <c:pt idx="186">
                  <c:v>1.2289752</c:v>
                </c:pt>
                <c:pt idx="187">
                  <c:v>1.2358619900000001</c:v>
                </c:pt>
                <c:pt idx="188">
                  <c:v>1.2423743</c:v>
                </c:pt>
                <c:pt idx="189">
                  <c:v>1.25118774</c:v>
                </c:pt>
                <c:pt idx="190">
                  <c:v>1.26198864</c:v>
                </c:pt>
                <c:pt idx="191">
                  <c:v>1.27017884</c:v>
                </c:pt>
                <c:pt idx="192">
                  <c:v>1.27892457</c:v>
                </c:pt>
                <c:pt idx="193">
                  <c:v>1.28935227</c:v>
                </c:pt>
                <c:pt idx="194">
                  <c:v>1.2991611700000001</c:v>
                </c:pt>
                <c:pt idx="195">
                  <c:v>1.3088451299999999</c:v>
                </c:pt>
                <c:pt idx="196">
                  <c:v>1.3227759699999999</c:v>
                </c:pt>
                <c:pt idx="197">
                  <c:v>1.33887505</c:v>
                </c:pt>
                <c:pt idx="198">
                  <c:v>1.35252529</c:v>
                </c:pt>
                <c:pt idx="199">
                  <c:v>1.36426508</c:v>
                </c:pt>
                <c:pt idx="200">
                  <c:v>1.3760866899999999</c:v>
                </c:pt>
                <c:pt idx="201">
                  <c:v>1.39015508</c:v>
                </c:pt>
                <c:pt idx="202">
                  <c:v>1.4073693899999999</c:v>
                </c:pt>
                <c:pt idx="203">
                  <c:v>1.4208437700000001</c:v>
                </c:pt>
                <c:pt idx="204">
                  <c:v>1.4339083699999999</c:v>
                </c:pt>
                <c:pt idx="205">
                  <c:v>1.45409506</c:v>
                </c:pt>
                <c:pt idx="206">
                  <c:v>1.46837613</c:v>
                </c:pt>
                <c:pt idx="207">
                  <c:v>1.47699303</c:v>
                </c:pt>
                <c:pt idx="208">
                  <c:v>1.4790099999999999</c:v>
                </c:pt>
                <c:pt idx="209">
                  <c:v>1.4740808000000001</c:v>
                </c:pt>
                <c:pt idx="210">
                  <c:v>1.46883275</c:v>
                </c:pt>
                <c:pt idx="211">
                  <c:v>1.4646450899999999</c:v>
                </c:pt>
                <c:pt idx="212">
                  <c:v>1.4597318699999999</c:v>
                </c:pt>
                <c:pt idx="213">
                  <c:v>1.4553973200000001</c:v>
                </c:pt>
                <c:pt idx="214">
                  <c:v>1.45031456</c:v>
                </c:pt>
                <c:pt idx="215">
                  <c:v>1.4455844099999999</c:v>
                </c:pt>
                <c:pt idx="216">
                  <c:v>1.4415988500000001</c:v>
                </c:pt>
                <c:pt idx="217">
                  <c:v>1.4400932</c:v>
                </c:pt>
                <c:pt idx="218">
                  <c:v>1.43763208</c:v>
                </c:pt>
                <c:pt idx="219">
                  <c:v>1.4335906999999999</c:v>
                </c:pt>
                <c:pt idx="220">
                  <c:v>1.4309540300000001</c:v>
                </c:pt>
                <c:pt idx="221">
                  <c:v>1.42977734</c:v>
                </c:pt>
                <c:pt idx="222">
                  <c:v>1.4273544300000001</c:v>
                </c:pt>
                <c:pt idx="223">
                  <c:v>1.42440346</c:v>
                </c:pt>
                <c:pt idx="224">
                  <c:v>1.4207853400000001</c:v>
                </c:pt>
                <c:pt idx="225">
                  <c:v>1.4177574900000001</c:v>
                </c:pt>
                <c:pt idx="226">
                  <c:v>1.4174436800000001</c:v>
                </c:pt>
                <c:pt idx="227">
                  <c:v>1.4158845900000001</c:v>
                </c:pt>
                <c:pt idx="228">
                  <c:v>1.4120899499999999</c:v>
                </c:pt>
                <c:pt idx="229">
                  <c:v>1.40804884</c:v>
                </c:pt>
                <c:pt idx="230">
                  <c:v>1.4031443399999999</c:v>
                </c:pt>
                <c:pt idx="231">
                  <c:v>1.39848343</c:v>
                </c:pt>
                <c:pt idx="232">
                  <c:v>1.39333036</c:v>
                </c:pt>
                <c:pt idx="233">
                  <c:v>1.38986721</c:v>
                </c:pt>
                <c:pt idx="234">
                  <c:v>1.3900839899999999</c:v>
                </c:pt>
                <c:pt idx="235">
                  <c:v>1.3938329700000001</c:v>
                </c:pt>
                <c:pt idx="236">
                  <c:v>1.3969270900000001</c:v>
                </c:pt>
                <c:pt idx="237">
                  <c:v>1.40047203</c:v>
                </c:pt>
                <c:pt idx="238">
                  <c:v>1.4040300299999999</c:v>
                </c:pt>
                <c:pt idx="239">
                  <c:v>1.40706928</c:v>
                </c:pt>
                <c:pt idx="240">
                  <c:v>1.41081667</c:v>
                </c:pt>
                <c:pt idx="241">
                  <c:v>1.41466666</c:v>
                </c:pt>
                <c:pt idx="242">
                  <c:v>1.4180993799999999</c:v>
                </c:pt>
                <c:pt idx="243">
                  <c:v>1.42148242</c:v>
                </c:pt>
                <c:pt idx="244">
                  <c:v>1.42500048</c:v>
                </c:pt>
                <c:pt idx="245">
                  <c:v>1.4287562700000001</c:v>
                </c:pt>
                <c:pt idx="246">
                  <c:v>1.4327522699999999</c:v>
                </c:pt>
                <c:pt idx="247">
                  <c:v>1.43664338</c:v>
                </c:pt>
                <c:pt idx="248">
                  <c:v>1.44053594</c:v>
                </c:pt>
                <c:pt idx="249">
                  <c:v>1.4446240100000001</c:v>
                </c:pt>
                <c:pt idx="250">
                  <c:v>1.44847058</c:v>
                </c:pt>
                <c:pt idx="251">
                  <c:v>1.45224329</c:v>
                </c:pt>
                <c:pt idx="252">
                  <c:v>1.45647277</c:v>
                </c:pt>
                <c:pt idx="253">
                  <c:v>1.4609041600000001</c:v>
                </c:pt>
                <c:pt idx="254">
                  <c:v>1.46454485</c:v>
                </c:pt>
                <c:pt idx="255">
                  <c:v>1.4681900300000001</c:v>
                </c:pt>
                <c:pt idx="256">
                  <c:v>1.4725484600000001</c:v>
                </c:pt>
                <c:pt idx="257">
                  <c:v>1.4767517400000001</c:v>
                </c:pt>
                <c:pt idx="258">
                  <c:v>1.47788791</c:v>
                </c:pt>
                <c:pt idx="259">
                  <c:v>1.4747082899999999</c:v>
                </c:pt>
                <c:pt idx="260">
                  <c:v>1.4671986100000001</c:v>
                </c:pt>
                <c:pt idx="261">
                  <c:v>1.4630222900000001</c:v>
                </c:pt>
                <c:pt idx="262">
                  <c:v>1.4626447499999999</c:v>
                </c:pt>
                <c:pt idx="263">
                  <c:v>1.4627434500000001</c:v>
                </c:pt>
                <c:pt idx="264">
                  <c:v>1.4610448200000001</c:v>
                </c:pt>
                <c:pt idx="265">
                  <c:v>1.4563071700000001</c:v>
                </c:pt>
                <c:pt idx="266">
                  <c:v>1.4501737400000001</c:v>
                </c:pt>
                <c:pt idx="267">
                  <c:v>1.44292281</c:v>
                </c:pt>
                <c:pt idx="268">
                  <c:v>1.43404442</c:v>
                </c:pt>
                <c:pt idx="269">
                  <c:v>1.4223432300000001</c:v>
                </c:pt>
                <c:pt idx="270">
                  <c:v>1.4078941</c:v>
                </c:pt>
                <c:pt idx="271">
                  <c:v>1.39293</c:v>
                </c:pt>
                <c:pt idx="272">
                  <c:v>1.37801274</c:v>
                </c:pt>
                <c:pt idx="273">
                  <c:v>1.3633229600000001</c:v>
                </c:pt>
                <c:pt idx="274">
                  <c:v>1.3494919300000001</c:v>
                </c:pt>
                <c:pt idx="275">
                  <c:v>1.33605529</c:v>
                </c:pt>
                <c:pt idx="276">
                  <c:v>1.3230059999999999</c:v>
                </c:pt>
                <c:pt idx="277">
                  <c:v>1.3091905500000001</c:v>
                </c:pt>
                <c:pt idx="278">
                  <c:v>1.2964031300000001</c:v>
                </c:pt>
                <c:pt idx="279">
                  <c:v>1.28524292</c:v>
                </c:pt>
                <c:pt idx="280">
                  <c:v>1.2751824700000001</c:v>
                </c:pt>
                <c:pt idx="281">
                  <c:v>1.2633121899999999</c:v>
                </c:pt>
                <c:pt idx="282">
                  <c:v>1.2516602800000001</c:v>
                </c:pt>
                <c:pt idx="283">
                  <c:v>1.2400179900000001</c:v>
                </c:pt>
                <c:pt idx="284">
                  <c:v>1.2281293600000001</c:v>
                </c:pt>
                <c:pt idx="285">
                  <c:v>1.2157666599999999</c:v>
                </c:pt>
                <c:pt idx="286">
                  <c:v>1.20179949</c:v>
                </c:pt>
                <c:pt idx="287">
                  <c:v>1.18844269</c:v>
                </c:pt>
                <c:pt idx="288">
                  <c:v>1.1740577299999999</c:v>
                </c:pt>
                <c:pt idx="289">
                  <c:v>1.1590938799999999</c:v>
                </c:pt>
                <c:pt idx="290">
                  <c:v>1.14525181</c:v>
                </c:pt>
                <c:pt idx="291">
                  <c:v>1.1312958</c:v>
                </c:pt>
                <c:pt idx="292">
                  <c:v>1.1170760200000001</c:v>
                </c:pt>
                <c:pt idx="293">
                  <c:v>1.102783165</c:v>
                </c:pt>
                <c:pt idx="294">
                  <c:v>1.0884413070000001</c:v>
                </c:pt>
                <c:pt idx="295">
                  <c:v>1.0732188920000001</c:v>
                </c:pt>
                <c:pt idx="296">
                  <c:v>1.0575004960000001</c:v>
                </c:pt>
                <c:pt idx="297">
                  <c:v>1.041833276</c:v>
                </c:pt>
                <c:pt idx="298">
                  <c:v>1.02589646</c:v>
                </c:pt>
                <c:pt idx="299">
                  <c:v>1.0087819496000001</c:v>
                </c:pt>
                <c:pt idx="300">
                  <c:v>0.99105265399999998</c:v>
                </c:pt>
                <c:pt idx="301">
                  <c:v>0.974579211</c:v>
                </c:pt>
                <c:pt idx="302">
                  <c:v>0.95872115099999999</c:v>
                </c:pt>
                <c:pt idx="303">
                  <c:v>0.94360767199999995</c:v>
                </c:pt>
                <c:pt idx="304">
                  <c:v>0.92830633000000007</c:v>
                </c:pt>
                <c:pt idx="305">
                  <c:v>0.91322666200000002</c:v>
                </c:pt>
                <c:pt idx="306">
                  <c:v>0.89816487</c:v>
                </c:pt>
                <c:pt idx="307">
                  <c:v>0.88376083999999999</c:v>
                </c:pt>
                <c:pt idx="308">
                  <c:v>0.87120954000000006</c:v>
                </c:pt>
                <c:pt idx="309">
                  <c:v>0.85833875000000004</c:v>
                </c:pt>
                <c:pt idx="310">
                  <c:v>0.84567338000000003</c:v>
                </c:pt>
                <c:pt idx="311">
                  <c:v>0.83272294000000002</c:v>
                </c:pt>
                <c:pt idx="312">
                  <c:v>0.82250091000000003</c:v>
                </c:pt>
                <c:pt idx="313">
                  <c:v>0.81511372000000004</c:v>
                </c:pt>
                <c:pt idx="314">
                  <c:v>0.80879933999999998</c:v>
                </c:pt>
                <c:pt idx="315">
                  <c:v>0.80619087999999994</c:v>
                </c:pt>
                <c:pt idx="316">
                  <c:v>0.80377765000000001</c:v>
                </c:pt>
                <c:pt idx="317">
                  <c:v>0.80171637000000007</c:v>
                </c:pt>
                <c:pt idx="318">
                  <c:v>0.80338290000000001</c:v>
                </c:pt>
                <c:pt idx="319">
                  <c:v>0.80737510999999995</c:v>
                </c:pt>
                <c:pt idx="320">
                  <c:v>0.81212596000000004</c:v>
                </c:pt>
                <c:pt idx="321">
                  <c:v>0.81689244999999999</c:v>
                </c:pt>
                <c:pt idx="322">
                  <c:v>0.82172900999999998</c:v>
                </c:pt>
                <c:pt idx="323">
                  <c:v>0.82696565999999994</c:v>
                </c:pt>
                <c:pt idx="324">
                  <c:v>0.83227764999999998</c:v>
                </c:pt>
                <c:pt idx="325">
                  <c:v>0.83703702999999996</c:v>
                </c:pt>
                <c:pt idx="326">
                  <c:v>0.84200386000000005</c:v>
                </c:pt>
                <c:pt idx="327">
                  <c:v>0.84722856000000002</c:v>
                </c:pt>
                <c:pt idx="328">
                  <c:v>0.85272736000000005</c:v>
                </c:pt>
                <c:pt idx="329">
                  <c:v>0.85845384000000002</c:v>
                </c:pt>
                <c:pt idx="330">
                  <c:v>0.86436626999999999</c:v>
                </c:pt>
                <c:pt idx="331">
                  <c:v>0.86637209999999998</c:v>
                </c:pt>
                <c:pt idx="332">
                  <c:v>0.86514595999999999</c:v>
                </c:pt>
                <c:pt idx="333">
                  <c:v>0.86379368000000001</c:v>
                </c:pt>
                <c:pt idx="334">
                  <c:v>0.86069525999999996</c:v>
                </c:pt>
                <c:pt idx="335">
                  <c:v>0.85690885000000006</c:v>
                </c:pt>
                <c:pt idx="336">
                  <c:v>0.85336111999999997</c:v>
                </c:pt>
                <c:pt idx="337">
                  <c:v>0.84957678000000003</c:v>
                </c:pt>
                <c:pt idx="338">
                  <c:v>0.84361500999999994</c:v>
                </c:pt>
                <c:pt idx="339">
                  <c:v>0.83866244999999995</c:v>
                </c:pt>
                <c:pt idx="340">
                  <c:v>0.83251637999999994</c:v>
                </c:pt>
                <c:pt idx="341">
                  <c:v>0.82390775999999999</c:v>
                </c:pt>
                <c:pt idx="342">
                  <c:v>0.81465770000000004</c:v>
                </c:pt>
                <c:pt idx="343">
                  <c:v>0.80475081000000004</c:v>
                </c:pt>
                <c:pt idx="344">
                  <c:v>0.79412894000000001</c:v>
                </c:pt>
                <c:pt idx="345">
                  <c:v>0.78319194000000003</c:v>
                </c:pt>
                <c:pt idx="346">
                  <c:v>0.77149091000000003</c:v>
                </c:pt>
                <c:pt idx="347">
                  <c:v>0.75844179</c:v>
                </c:pt>
                <c:pt idx="348">
                  <c:v>0.74405209000000005</c:v>
                </c:pt>
                <c:pt idx="349">
                  <c:v>0.72890149999999998</c:v>
                </c:pt>
                <c:pt idx="350">
                  <c:v>0.71314182000000004</c:v>
                </c:pt>
                <c:pt idx="351">
                  <c:v>0.69699145000000007</c:v>
                </c:pt>
                <c:pt idx="352">
                  <c:v>0.68022033000000004</c:v>
                </c:pt>
                <c:pt idx="353">
                  <c:v>0.66276544999999998</c:v>
                </c:pt>
                <c:pt idx="354">
                  <c:v>0.64457840000000011</c:v>
                </c:pt>
                <c:pt idx="355">
                  <c:v>0.62235110999999999</c:v>
                </c:pt>
                <c:pt idx="356">
                  <c:v>0.60168869000000003</c:v>
                </c:pt>
                <c:pt idx="357">
                  <c:v>0.58737693000000002</c:v>
                </c:pt>
                <c:pt idx="358">
                  <c:v>0.57875054000000004</c:v>
                </c:pt>
                <c:pt idx="359">
                  <c:v>0.57285607000000005</c:v>
                </c:pt>
                <c:pt idx="360">
                  <c:v>0.56664340000000002</c:v>
                </c:pt>
                <c:pt idx="361">
                  <c:v>0.55855454999999998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22-1349-82E8-34C0E7AB7339}"/>
            </c:ext>
          </c:extLst>
        </c:ser>
        <c:ser>
          <c:idx val="5"/>
          <c:order val="5"/>
          <c:tx>
            <c:v>350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2J'!$AA$7:$AA$368</c:f>
              <c:numCache>
                <c:formatCode>0.00</c:formatCode>
                <c:ptCount val="362"/>
                <c:pt idx="0">
                  <c:v>1.81207673</c:v>
                </c:pt>
                <c:pt idx="1">
                  <c:v>1.7738119000000001</c:v>
                </c:pt>
                <c:pt idx="2">
                  <c:v>1.73532219</c:v>
                </c:pt>
                <c:pt idx="3">
                  <c:v>1.6970006</c:v>
                </c:pt>
                <c:pt idx="4">
                  <c:v>1.6590506700000001</c:v>
                </c:pt>
                <c:pt idx="5">
                  <c:v>1.6211659200000001</c:v>
                </c:pt>
                <c:pt idx="6">
                  <c:v>1.58319601</c:v>
                </c:pt>
                <c:pt idx="7">
                  <c:v>1.54523016</c:v>
                </c:pt>
                <c:pt idx="8">
                  <c:v>1.5083960200000002</c:v>
                </c:pt>
                <c:pt idx="9">
                  <c:v>1.4768321900000001</c:v>
                </c:pt>
                <c:pt idx="10">
                  <c:v>1.4526348200000001</c:v>
                </c:pt>
                <c:pt idx="11">
                  <c:v>1.43163521</c:v>
                </c:pt>
                <c:pt idx="12">
                  <c:v>1.4123471700000001</c:v>
                </c:pt>
                <c:pt idx="13">
                  <c:v>1.39523701</c:v>
                </c:pt>
                <c:pt idx="14">
                  <c:v>1.3805090099999999</c:v>
                </c:pt>
                <c:pt idx="15">
                  <c:v>1.3668704300000001</c:v>
                </c:pt>
                <c:pt idx="16">
                  <c:v>1.3539261599999999</c:v>
                </c:pt>
                <c:pt idx="17">
                  <c:v>1.34345241</c:v>
                </c:pt>
                <c:pt idx="18">
                  <c:v>1.33943021</c:v>
                </c:pt>
                <c:pt idx="19">
                  <c:v>1.3372196300000001</c:v>
                </c:pt>
                <c:pt idx="20">
                  <c:v>1.33559195</c:v>
                </c:pt>
                <c:pt idx="21">
                  <c:v>1.3345369499999999</c:v>
                </c:pt>
                <c:pt idx="22">
                  <c:v>1.3327830899999999</c:v>
                </c:pt>
                <c:pt idx="23">
                  <c:v>1.33118073</c:v>
                </c:pt>
                <c:pt idx="24">
                  <c:v>1.32935173</c:v>
                </c:pt>
                <c:pt idx="25">
                  <c:v>1.3278542799999999</c:v>
                </c:pt>
                <c:pt idx="26">
                  <c:v>1.3265775899999999</c:v>
                </c:pt>
                <c:pt idx="27">
                  <c:v>1.3250814200000001</c:v>
                </c:pt>
                <c:pt idx="28">
                  <c:v>1.32352538</c:v>
                </c:pt>
                <c:pt idx="29">
                  <c:v>1.3222383200000001</c:v>
                </c:pt>
                <c:pt idx="30">
                  <c:v>1.3208514899999999</c:v>
                </c:pt>
                <c:pt idx="31">
                  <c:v>1.31931829</c:v>
                </c:pt>
                <c:pt idx="32">
                  <c:v>1.31796998</c:v>
                </c:pt>
                <c:pt idx="33">
                  <c:v>1.3168519000000001</c:v>
                </c:pt>
                <c:pt idx="34">
                  <c:v>1.31565329</c:v>
                </c:pt>
                <c:pt idx="35">
                  <c:v>1.3140157299999999</c:v>
                </c:pt>
                <c:pt idx="36">
                  <c:v>1.3128192700000001</c:v>
                </c:pt>
                <c:pt idx="37">
                  <c:v>1.3117960200000001</c:v>
                </c:pt>
                <c:pt idx="38">
                  <c:v>1.3105461199999999</c:v>
                </c:pt>
                <c:pt idx="39">
                  <c:v>1.30933754</c:v>
                </c:pt>
                <c:pt idx="40">
                  <c:v>1.3083165399999999</c:v>
                </c:pt>
                <c:pt idx="41">
                  <c:v>1.30727481</c:v>
                </c:pt>
                <c:pt idx="42">
                  <c:v>1.30618707</c:v>
                </c:pt>
                <c:pt idx="43">
                  <c:v>1.3054508499999999</c:v>
                </c:pt>
                <c:pt idx="44">
                  <c:v>1.3047719200000001</c:v>
                </c:pt>
                <c:pt idx="45">
                  <c:v>1.30379259</c:v>
                </c:pt>
                <c:pt idx="46">
                  <c:v>1.30284785</c:v>
                </c:pt>
                <c:pt idx="47">
                  <c:v>1.3019041600000001</c:v>
                </c:pt>
                <c:pt idx="48">
                  <c:v>1.3008820800000001</c:v>
                </c:pt>
                <c:pt idx="49">
                  <c:v>1.3002491</c:v>
                </c:pt>
                <c:pt idx="50">
                  <c:v>1.29942117</c:v>
                </c:pt>
                <c:pt idx="51">
                  <c:v>1.2986610999999999</c:v>
                </c:pt>
                <c:pt idx="52">
                  <c:v>1.2972434000000002</c:v>
                </c:pt>
                <c:pt idx="53">
                  <c:v>1.29634289</c:v>
                </c:pt>
                <c:pt idx="54">
                  <c:v>1.29528204</c:v>
                </c:pt>
                <c:pt idx="55">
                  <c:v>1.2960392199999999</c:v>
                </c:pt>
                <c:pt idx="56">
                  <c:v>1.2958091700000001</c:v>
                </c:pt>
                <c:pt idx="57">
                  <c:v>1.2954464000000001</c:v>
                </c:pt>
                <c:pt idx="58">
                  <c:v>1.29514415</c:v>
                </c:pt>
                <c:pt idx="59">
                  <c:v>1.2942209499999999</c:v>
                </c:pt>
                <c:pt idx="60">
                  <c:v>1.2939306799999999</c:v>
                </c:pt>
                <c:pt idx="61">
                  <c:v>1.29358752</c:v>
                </c:pt>
                <c:pt idx="62">
                  <c:v>1.2930378</c:v>
                </c:pt>
                <c:pt idx="63">
                  <c:v>1.2930688400000001</c:v>
                </c:pt>
                <c:pt idx="64">
                  <c:v>1.29343875</c:v>
                </c:pt>
                <c:pt idx="65">
                  <c:v>1.29333484</c:v>
                </c:pt>
                <c:pt idx="66">
                  <c:v>1.2951792</c:v>
                </c:pt>
                <c:pt idx="67">
                  <c:v>1.29918311</c:v>
                </c:pt>
                <c:pt idx="68">
                  <c:v>1.30731628</c:v>
                </c:pt>
                <c:pt idx="69">
                  <c:v>1.3151155999999999</c:v>
                </c:pt>
                <c:pt idx="70">
                  <c:v>1.3202644399999999</c:v>
                </c:pt>
                <c:pt idx="71">
                  <c:v>1.32164064</c:v>
                </c:pt>
                <c:pt idx="72">
                  <c:v>1.3125947899999999</c:v>
                </c:pt>
                <c:pt idx="73">
                  <c:v>1.29866101</c:v>
                </c:pt>
                <c:pt idx="74">
                  <c:v>1.2822448</c:v>
                </c:pt>
                <c:pt idx="75">
                  <c:v>1.2630669299999999</c:v>
                </c:pt>
                <c:pt idx="76">
                  <c:v>1.2412036799999999</c:v>
                </c:pt>
                <c:pt idx="77">
                  <c:v>1.2205285100000001</c:v>
                </c:pt>
                <c:pt idx="78">
                  <c:v>1.2023167100000001</c:v>
                </c:pt>
                <c:pt idx="79">
                  <c:v>1.18797876</c:v>
                </c:pt>
                <c:pt idx="80">
                  <c:v>1.1767520600000001</c:v>
                </c:pt>
                <c:pt idx="81">
                  <c:v>1.1699715799999999</c:v>
                </c:pt>
                <c:pt idx="82">
                  <c:v>1.16443644</c:v>
                </c:pt>
                <c:pt idx="83">
                  <c:v>1.16052398</c:v>
                </c:pt>
                <c:pt idx="84">
                  <c:v>1.15540131</c:v>
                </c:pt>
                <c:pt idx="85">
                  <c:v>1.1462142799999999</c:v>
                </c:pt>
                <c:pt idx="86">
                  <c:v>1.1348198899999999</c:v>
                </c:pt>
                <c:pt idx="87">
                  <c:v>1.1245901300000001</c:v>
                </c:pt>
                <c:pt idx="88">
                  <c:v>1.11727208</c:v>
                </c:pt>
                <c:pt idx="89">
                  <c:v>1.1143725099999999</c:v>
                </c:pt>
                <c:pt idx="90">
                  <c:v>1.109740293</c:v>
                </c:pt>
                <c:pt idx="91">
                  <c:v>1.1040329980000001</c:v>
                </c:pt>
                <c:pt idx="92">
                  <c:v>1.0942489959999999</c:v>
                </c:pt>
                <c:pt idx="93">
                  <c:v>1.086345246</c:v>
                </c:pt>
                <c:pt idx="94">
                  <c:v>1.081440003</c:v>
                </c:pt>
                <c:pt idx="95">
                  <c:v>1.0770776790000001</c:v>
                </c:pt>
                <c:pt idx="96">
                  <c:v>1.0684104569999999</c:v>
                </c:pt>
                <c:pt idx="97">
                  <c:v>1.0592104769999999</c:v>
                </c:pt>
                <c:pt idx="98">
                  <c:v>1.0513628129999999</c:v>
                </c:pt>
                <c:pt idx="99">
                  <c:v>1.045715892</c:v>
                </c:pt>
                <c:pt idx="100">
                  <c:v>1.043631156</c:v>
                </c:pt>
                <c:pt idx="101">
                  <c:v>1.0435315350000001</c:v>
                </c:pt>
                <c:pt idx="102">
                  <c:v>1.043632865</c:v>
                </c:pt>
                <c:pt idx="103">
                  <c:v>1.0439123690000001</c:v>
                </c:pt>
                <c:pt idx="104">
                  <c:v>1.044095365</c:v>
                </c:pt>
                <c:pt idx="105">
                  <c:v>1.0442707659999999</c:v>
                </c:pt>
                <c:pt idx="106">
                  <c:v>1.044362813</c:v>
                </c:pt>
                <c:pt idx="107">
                  <c:v>1.0445443560000001</c:v>
                </c:pt>
                <c:pt idx="108">
                  <c:v>1.0447671000000001</c:v>
                </c:pt>
                <c:pt idx="109">
                  <c:v>1.045046605</c:v>
                </c:pt>
                <c:pt idx="110">
                  <c:v>1.045050552</c:v>
                </c:pt>
                <c:pt idx="111">
                  <c:v>1.045510242</c:v>
                </c:pt>
                <c:pt idx="112">
                  <c:v>1.0458833670000001</c:v>
                </c:pt>
                <c:pt idx="113">
                  <c:v>1.046073391</c:v>
                </c:pt>
                <c:pt idx="114">
                  <c:v>1.0463460179999999</c:v>
                </c:pt>
                <c:pt idx="115">
                  <c:v>1.0466920559999999</c:v>
                </c:pt>
                <c:pt idx="116">
                  <c:v>1.0468757070000001</c:v>
                </c:pt>
                <c:pt idx="117">
                  <c:v>1.047497275</c:v>
                </c:pt>
                <c:pt idx="118">
                  <c:v>1.048000182</c:v>
                </c:pt>
                <c:pt idx="119">
                  <c:v>1.0482575540000001</c:v>
                </c:pt>
                <c:pt idx="120">
                  <c:v>1.0487906309999999</c:v>
                </c:pt>
                <c:pt idx="121">
                  <c:v>1.0493125560000001</c:v>
                </c:pt>
                <c:pt idx="122">
                  <c:v>1.049702218</c:v>
                </c:pt>
                <c:pt idx="123">
                  <c:v>1.0502692819999999</c:v>
                </c:pt>
                <c:pt idx="124">
                  <c:v>1.0507562800000001</c:v>
                </c:pt>
                <c:pt idx="125">
                  <c:v>1.051251333</c:v>
                </c:pt>
                <c:pt idx="126">
                  <c:v>1.051968971</c:v>
                </c:pt>
                <c:pt idx="127">
                  <c:v>1.0522891000000001</c:v>
                </c:pt>
                <c:pt idx="128">
                  <c:v>1.0529554990000001</c:v>
                </c:pt>
                <c:pt idx="129">
                  <c:v>1.053521441</c:v>
                </c:pt>
                <c:pt idx="130">
                  <c:v>1.0540837249999999</c:v>
                </c:pt>
                <c:pt idx="131">
                  <c:v>1.0543849249999999</c:v>
                </c:pt>
                <c:pt idx="132">
                  <c:v>1.0546913689999999</c:v>
                </c:pt>
                <c:pt idx="133">
                  <c:v>1.054761112</c:v>
                </c:pt>
                <c:pt idx="134">
                  <c:v>1.0541290160000001</c:v>
                </c:pt>
                <c:pt idx="135">
                  <c:v>1.054234135</c:v>
                </c:pt>
                <c:pt idx="136">
                  <c:v>1.054480597</c:v>
                </c:pt>
                <c:pt idx="137">
                  <c:v>1.055699779</c:v>
                </c:pt>
                <c:pt idx="138">
                  <c:v>1.056264941</c:v>
                </c:pt>
                <c:pt idx="139">
                  <c:v>1.0568633890000001</c:v>
                </c:pt>
                <c:pt idx="140">
                  <c:v>1.05754861</c:v>
                </c:pt>
                <c:pt idx="141">
                  <c:v>1.0580890430000001</c:v>
                </c:pt>
                <c:pt idx="142">
                  <c:v>1.0589190610000001</c:v>
                </c:pt>
                <c:pt idx="143">
                  <c:v>1.0599911820000001</c:v>
                </c:pt>
                <c:pt idx="144">
                  <c:v>1.0610635319999999</c:v>
                </c:pt>
                <c:pt idx="145">
                  <c:v>1.0620248409999999</c:v>
                </c:pt>
                <c:pt idx="146">
                  <c:v>1.0628677479999999</c:v>
                </c:pt>
                <c:pt idx="147">
                  <c:v>1.06379592</c:v>
                </c:pt>
                <c:pt idx="148">
                  <c:v>1.0648509610000001</c:v>
                </c:pt>
                <c:pt idx="149">
                  <c:v>1.0652839519999999</c:v>
                </c:pt>
                <c:pt idx="150">
                  <c:v>1.066234428</c:v>
                </c:pt>
                <c:pt idx="151">
                  <c:v>1.0673645810000001</c:v>
                </c:pt>
                <c:pt idx="152">
                  <c:v>1.068362043</c:v>
                </c:pt>
                <c:pt idx="153">
                  <c:v>1.0694328120000001</c:v>
                </c:pt>
                <c:pt idx="154">
                  <c:v>1.0698902160000001</c:v>
                </c:pt>
                <c:pt idx="155">
                  <c:v>1.0708121720000001</c:v>
                </c:pt>
                <c:pt idx="156">
                  <c:v>1.072157019</c:v>
                </c:pt>
                <c:pt idx="157">
                  <c:v>1.0734999350000001</c:v>
                </c:pt>
                <c:pt idx="158">
                  <c:v>1.073711072</c:v>
                </c:pt>
                <c:pt idx="159">
                  <c:v>1.074360049</c:v>
                </c:pt>
                <c:pt idx="160">
                  <c:v>1.075470471</c:v>
                </c:pt>
                <c:pt idx="161">
                  <c:v>1.076588224</c:v>
                </c:pt>
                <c:pt idx="162">
                  <c:v>1.077640135</c:v>
                </c:pt>
                <c:pt idx="163">
                  <c:v>1.078619818</c:v>
                </c:pt>
                <c:pt idx="164">
                  <c:v>1.080043187</c:v>
                </c:pt>
                <c:pt idx="165">
                  <c:v>1.0804402559999999</c:v>
                </c:pt>
                <c:pt idx="166">
                  <c:v>1.080640992</c:v>
                </c:pt>
                <c:pt idx="167">
                  <c:v>1.0820919739999999</c:v>
                </c:pt>
                <c:pt idx="168">
                  <c:v>1.0833155139999999</c:v>
                </c:pt>
                <c:pt idx="169">
                  <c:v>1.08443741</c:v>
                </c:pt>
                <c:pt idx="170">
                  <c:v>1.085594274</c:v>
                </c:pt>
                <c:pt idx="171">
                  <c:v>1.087215721</c:v>
                </c:pt>
                <c:pt idx="172">
                  <c:v>1.0883644939999999</c:v>
                </c:pt>
                <c:pt idx="173">
                  <c:v>1.0898060620000001</c:v>
                </c:pt>
                <c:pt idx="174">
                  <c:v>1.0910440969999999</c:v>
                </c:pt>
                <c:pt idx="175">
                  <c:v>1.092429842</c:v>
                </c:pt>
                <c:pt idx="176">
                  <c:v>1.0934642969999999</c:v>
                </c:pt>
                <c:pt idx="177">
                  <c:v>1.0947472359999999</c:v>
                </c:pt>
                <c:pt idx="178">
                  <c:v>1.0959167670000001</c:v>
                </c:pt>
                <c:pt idx="179">
                  <c:v>1.097021526</c:v>
                </c:pt>
                <c:pt idx="180">
                  <c:v>1.0981021310000001</c:v>
                </c:pt>
                <c:pt idx="181">
                  <c:v>1.0994360190000001</c:v>
                </c:pt>
                <c:pt idx="182">
                  <c:v>1.1007529090000001</c:v>
                </c:pt>
                <c:pt idx="183">
                  <c:v>1.102175862</c:v>
                </c:pt>
                <c:pt idx="184">
                  <c:v>1.1035599330000001</c:v>
                </c:pt>
                <c:pt idx="185">
                  <c:v>1.1049527720000001</c:v>
                </c:pt>
                <c:pt idx="186">
                  <c:v>1.107352882</c:v>
                </c:pt>
                <c:pt idx="187">
                  <c:v>1.1115007699999999</c:v>
                </c:pt>
                <c:pt idx="188">
                  <c:v>1.1135587300000001</c:v>
                </c:pt>
                <c:pt idx="189">
                  <c:v>1.11518048</c:v>
                </c:pt>
                <c:pt idx="190">
                  <c:v>1.11675682</c:v>
                </c:pt>
                <c:pt idx="191">
                  <c:v>1.1184027000000001</c:v>
                </c:pt>
                <c:pt idx="192">
                  <c:v>1.12111011</c:v>
                </c:pt>
                <c:pt idx="193">
                  <c:v>1.12606129</c:v>
                </c:pt>
                <c:pt idx="194">
                  <c:v>1.1331014500000001</c:v>
                </c:pt>
                <c:pt idx="195">
                  <c:v>1.14199578</c:v>
                </c:pt>
                <c:pt idx="196">
                  <c:v>1.14963171</c:v>
                </c:pt>
                <c:pt idx="197">
                  <c:v>1.1586129999999999</c:v>
                </c:pt>
                <c:pt idx="198">
                  <c:v>1.16646012</c:v>
                </c:pt>
                <c:pt idx="199">
                  <c:v>1.1785691</c:v>
                </c:pt>
                <c:pt idx="200">
                  <c:v>1.19447306</c:v>
                </c:pt>
                <c:pt idx="201">
                  <c:v>1.2090572399999999</c:v>
                </c:pt>
                <c:pt idx="202">
                  <c:v>1.22082844</c:v>
                </c:pt>
                <c:pt idx="203">
                  <c:v>1.2354049</c:v>
                </c:pt>
                <c:pt idx="204">
                  <c:v>1.2500393000000001</c:v>
                </c:pt>
                <c:pt idx="205">
                  <c:v>1.26249426</c:v>
                </c:pt>
                <c:pt idx="206">
                  <c:v>1.2802461300000001</c:v>
                </c:pt>
                <c:pt idx="207">
                  <c:v>1.29493736</c:v>
                </c:pt>
                <c:pt idx="208">
                  <c:v>1.3077736099999999</c:v>
                </c:pt>
                <c:pt idx="209">
                  <c:v>1.31672612</c:v>
                </c:pt>
                <c:pt idx="210">
                  <c:v>1.3220271400000001</c:v>
                </c:pt>
                <c:pt idx="211">
                  <c:v>1.3276551300000001</c:v>
                </c:pt>
                <c:pt idx="212">
                  <c:v>1.3337792799999999</c:v>
                </c:pt>
                <c:pt idx="213">
                  <c:v>1.34218605</c:v>
                </c:pt>
                <c:pt idx="214">
                  <c:v>1.3512605500000001</c:v>
                </c:pt>
                <c:pt idx="215">
                  <c:v>1.3598537799999999</c:v>
                </c:pt>
                <c:pt idx="216">
                  <c:v>1.3706594000000001</c:v>
                </c:pt>
                <c:pt idx="217">
                  <c:v>1.3826633500000001</c:v>
                </c:pt>
                <c:pt idx="218">
                  <c:v>1.3970236900000002</c:v>
                </c:pt>
                <c:pt idx="219">
                  <c:v>1.4093916900000001</c:v>
                </c:pt>
                <c:pt idx="220">
                  <c:v>1.41656241</c:v>
                </c:pt>
                <c:pt idx="221">
                  <c:v>1.41861784</c:v>
                </c:pt>
                <c:pt idx="222">
                  <c:v>1.4173637000000001</c:v>
                </c:pt>
                <c:pt idx="223">
                  <c:v>1.4141028600000001</c:v>
                </c:pt>
                <c:pt idx="224">
                  <c:v>1.4110695</c:v>
                </c:pt>
                <c:pt idx="225">
                  <c:v>1.4084768599999999</c:v>
                </c:pt>
                <c:pt idx="226">
                  <c:v>1.40536686</c:v>
                </c:pt>
                <c:pt idx="227">
                  <c:v>1.40234792</c:v>
                </c:pt>
                <c:pt idx="228">
                  <c:v>1.39787412</c:v>
                </c:pt>
                <c:pt idx="229">
                  <c:v>1.3941222199999999</c:v>
                </c:pt>
                <c:pt idx="230">
                  <c:v>1.3897095100000001</c:v>
                </c:pt>
                <c:pt idx="231">
                  <c:v>1.3852938299999999</c:v>
                </c:pt>
                <c:pt idx="232">
                  <c:v>1.3806896100000001</c:v>
                </c:pt>
                <c:pt idx="233">
                  <c:v>1.37855891</c:v>
                </c:pt>
                <c:pt idx="234">
                  <c:v>1.3755351</c:v>
                </c:pt>
                <c:pt idx="235">
                  <c:v>1.37418829</c:v>
                </c:pt>
                <c:pt idx="236">
                  <c:v>1.37688381</c:v>
                </c:pt>
                <c:pt idx="237">
                  <c:v>1.3802815800000001</c:v>
                </c:pt>
                <c:pt idx="238">
                  <c:v>1.3838348300000001</c:v>
                </c:pt>
                <c:pt idx="239">
                  <c:v>1.38719331</c:v>
                </c:pt>
                <c:pt idx="240">
                  <c:v>1.39046672</c:v>
                </c:pt>
                <c:pt idx="241">
                  <c:v>1.3941198400000001</c:v>
                </c:pt>
                <c:pt idx="242">
                  <c:v>1.39810363</c:v>
                </c:pt>
                <c:pt idx="243">
                  <c:v>1.4019615600000002</c:v>
                </c:pt>
                <c:pt idx="244">
                  <c:v>1.40562327</c:v>
                </c:pt>
                <c:pt idx="245">
                  <c:v>1.4088492399999999</c:v>
                </c:pt>
                <c:pt idx="246">
                  <c:v>1.4133162700000002</c:v>
                </c:pt>
                <c:pt idx="247">
                  <c:v>1.41726533</c:v>
                </c:pt>
                <c:pt idx="248">
                  <c:v>1.4213344399999999</c:v>
                </c:pt>
                <c:pt idx="249">
                  <c:v>1.4255311800000001</c:v>
                </c:pt>
                <c:pt idx="250">
                  <c:v>1.42990697</c:v>
                </c:pt>
                <c:pt idx="251">
                  <c:v>1.4343808899999999</c:v>
                </c:pt>
                <c:pt idx="252">
                  <c:v>1.4392094799999999</c:v>
                </c:pt>
                <c:pt idx="253">
                  <c:v>1.44037025</c:v>
                </c:pt>
                <c:pt idx="254">
                  <c:v>1.4378001899999999</c:v>
                </c:pt>
                <c:pt idx="255">
                  <c:v>1.4337061100000001</c:v>
                </c:pt>
                <c:pt idx="256">
                  <c:v>1.4275549700000001</c:v>
                </c:pt>
                <c:pt idx="257">
                  <c:v>1.42129913</c:v>
                </c:pt>
                <c:pt idx="258">
                  <c:v>1.41459409</c:v>
                </c:pt>
                <c:pt idx="259">
                  <c:v>1.40783623</c:v>
                </c:pt>
                <c:pt idx="260">
                  <c:v>1.4019606499999999</c:v>
                </c:pt>
                <c:pt idx="261">
                  <c:v>1.3950542000000001</c:v>
                </c:pt>
                <c:pt idx="262">
                  <c:v>1.3864443900000001</c:v>
                </c:pt>
                <c:pt idx="263">
                  <c:v>1.3803150099999999</c:v>
                </c:pt>
                <c:pt idx="264">
                  <c:v>1.3744804099999999</c:v>
                </c:pt>
                <c:pt idx="265">
                  <c:v>1.3688608900000001</c:v>
                </c:pt>
                <c:pt idx="266">
                  <c:v>1.36300607</c:v>
                </c:pt>
                <c:pt idx="267">
                  <c:v>1.3579412399999999</c:v>
                </c:pt>
                <c:pt idx="268">
                  <c:v>1.3524262899999999</c:v>
                </c:pt>
                <c:pt idx="269">
                  <c:v>1.3460614</c:v>
                </c:pt>
                <c:pt idx="270">
                  <c:v>1.3374265700000001</c:v>
                </c:pt>
                <c:pt idx="271">
                  <c:v>1.3281557799999999</c:v>
                </c:pt>
                <c:pt idx="272">
                  <c:v>1.3177581899999999</c:v>
                </c:pt>
                <c:pt idx="273">
                  <c:v>1.30711311</c:v>
                </c:pt>
                <c:pt idx="274">
                  <c:v>1.2969317899999999</c:v>
                </c:pt>
                <c:pt idx="275">
                  <c:v>1.28738189</c:v>
                </c:pt>
                <c:pt idx="276">
                  <c:v>1.2783232899999999</c:v>
                </c:pt>
                <c:pt idx="277">
                  <c:v>1.2680327300000001</c:v>
                </c:pt>
                <c:pt idx="278">
                  <c:v>1.2566538</c:v>
                </c:pt>
                <c:pt idx="279">
                  <c:v>1.2448404200000001</c:v>
                </c:pt>
                <c:pt idx="280">
                  <c:v>1.2324644</c:v>
                </c:pt>
                <c:pt idx="281">
                  <c:v>1.21996634</c:v>
                </c:pt>
                <c:pt idx="282">
                  <c:v>1.2073938200000001</c:v>
                </c:pt>
                <c:pt idx="283">
                  <c:v>1.1934775099999999</c:v>
                </c:pt>
                <c:pt idx="284">
                  <c:v>1.1794942900000001</c:v>
                </c:pt>
                <c:pt idx="285">
                  <c:v>1.16583708</c:v>
                </c:pt>
                <c:pt idx="286">
                  <c:v>1.1524389900000001</c:v>
                </c:pt>
                <c:pt idx="287">
                  <c:v>1.1390834700000001</c:v>
                </c:pt>
                <c:pt idx="288">
                  <c:v>1.1262020800000001</c:v>
                </c:pt>
                <c:pt idx="289">
                  <c:v>1.1140911600000001</c:v>
                </c:pt>
                <c:pt idx="290">
                  <c:v>1.1033326999999999</c:v>
                </c:pt>
                <c:pt idx="291">
                  <c:v>1.0901371719999999</c:v>
                </c:pt>
                <c:pt idx="292">
                  <c:v>1.075466612</c:v>
                </c:pt>
                <c:pt idx="293">
                  <c:v>1.061572878</c:v>
                </c:pt>
                <c:pt idx="294">
                  <c:v>1.0474094</c:v>
                </c:pt>
                <c:pt idx="295">
                  <c:v>1.0323396389999999</c:v>
                </c:pt>
                <c:pt idx="296">
                  <c:v>1.0165421412</c:v>
                </c:pt>
                <c:pt idx="297">
                  <c:v>1.0011625524000001</c:v>
                </c:pt>
                <c:pt idx="298">
                  <c:v>0.98676461000000004</c:v>
                </c:pt>
                <c:pt idx="299">
                  <c:v>0.97255851599999998</c:v>
                </c:pt>
                <c:pt idx="300">
                  <c:v>0.95686614400000003</c:v>
                </c:pt>
                <c:pt idx="301">
                  <c:v>0.94023717299999998</c:v>
                </c:pt>
                <c:pt idx="302">
                  <c:v>0.92529053699999997</c:v>
                </c:pt>
                <c:pt idx="303">
                  <c:v>0.91121381999999995</c:v>
                </c:pt>
                <c:pt idx="304">
                  <c:v>0.89595849999999999</c:v>
                </c:pt>
                <c:pt idx="305">
                  <c:v>0.88136437000000001</c:v>
                </c:pt>
                <c:pt idx="306">
                  <c:v>0.86717100999999996</c:v>
                </c:pt>
                <c:pt idx="307">
                  <c:v>0.85451619999999995</c:v>
                </c:pt>
                <c:pt idx="308">
                  <c:v>0.84429537999999993</c:v>
                </c:pt>
                <c:pt idx="309">
                  <c:v>0.83481309000000004</c:v>
                </c:pt>
                <c:pt idx="310">
                  <c:v>0.82517539000000006</c:v>
                </c:pt>
                <c:pt idx="311">
                  <c:v>0.81514091999999994</c:v>
                </c:pt>
                <c:pt idx="312">
                  <c:v>0.80794832000000005</c:v>
                </c:pt>
                <c:pt idx="313">
                  <c:v>0.80203866999999995</c:v>
                </c:pt>
                <c:pt idx="314">
                  <c:v>0.79652663000000001</c:v>
                </c:pt>
                <c:pt idx="315">
                  <c:v>0.79382247000000006</c:v>
                </c:pt>
                <c:pt idx="316">
                  <c:v>0.79184233999999998</c:v>
                </c:pt>
                <c:pt idx="317">
                  <c:v>0.79009618999999998</c:v>
                </c:pt>
                <c:pt idx="318">
                  <c:v>0.79196427999999996</c:v>
                </c:pt>
                <c:pt idx="319">
                  <c:v>0.79624486999999999</c:v>
                </c:pt>
                <c:pt idx="320">
                  <c:v>0.80140275999999999</c:v>
                </c:pt>
                <c:pt idx="321">
                  <c:v>0.80652935000000003</c:v>
                </c:pt>
                <c:pt idx="322">
                  <c:v>0.81183782999999998</c:v>
                </c:pt>
                <c:pt idx="323">
                  <c:v>0.81714883000000005</c:v>
                </c:pt>
                <c:pt idx="324">
                  <c:v>0.82222311000000003</c:v>
                </c:pt>
                <c:pt idx="325">
                  <c:v>0.82877064</c:v>
                </c:pt>
                <c:pt idx="326">
                  <c:v>0.83531730000000004</c:v>
                </c:pt>
                <c:pt idx="327">
                  <c:v>0.83664428999999996</c:v>
                </c:pt>
                <c:pt idx="328">
                  <c:v>0.83509049000000002</c:v>
                </c:pt>
                <c:pt idx="329">
                  <c:v>0.83362250000000004</c:v>
                </c:pt>
                <c:pt idx="330">
                  <c:v>0.83100404999999999</c:v>
                </c:pt>
                <c:pt idx="331">
                  <c:v>0.82671048999999996</c:v>
                </c:pt>
                <c:pt idx="332">
                  <c:v>0.82268023000000001</c:v>
                </c:pt>
                <c:pt idx="333">
                  <c:v>0.81835425000000006</c:v>
                </c:pt>
                <c:pt idx="334">
                  <c:v>0.81483813999999999</c:v>
                </c:pt>
                <c:pt idx="335">
                  <c:v>0.81091460000000004</c:v>
                </c:pt>
                <c:pt idx="336">
                  <c:v>0.80570889000000001</c:v>
                </c:pt>
                <c:pt idx="337">
                  <c:v>0.80065797999999999</c:v>
                </c:pt>
                <c:pt idx="338">
                  <c:v>0.79528189000000005</c:v>
                </c:pt>
                <c:pt idx="339">
                  <c:v>0.78929112000000001</c:v>
                </c:pt>
                <c:pt idx="340">
                  <c:v>0.78332584000000005</c:v>
                </c:pt>
                <c:pt idx="341">
                  <c:v>0.77869082000000001</c:v>
                </c:pt>
                <c:pt idx="342">
                  <c:v>0.77116865000000001</c:v>
                </c:pt>
                <c:pt idx="343">
                  <c:v>0.76272037000000004</c:v>
                </c:pt>
                <c:pt idx="344">
                  <c:v>0.75342041000000004</c:v>
                </c:pt>
                <c:pt idx="345">
                  <c:v>0.74227174000000007</c:v>
                </c:pt>
                <c:pt idx="346">
                  <c:v>0.73135485999999994</c:v>
                </c:pt>
                <c:pt idx="347">
                  <c:v>0.72119730999999998</c:v>
                </c:pt>
                <c:pt idx="348">
                  <c:v>0.7104338</c:v>
                </c:pt>
                <c:pt idx="349">
                  <c:v>0.69736538000000003</c:v>
                </c:pt>
                <c:pt idx="350">
                  <c:v>0.68240282000000008</c:v>
                </c:pt>
                <c:pt idx="351">
                  <c:v>0.66613187000000007</c:v>
                </c:pt>
                <c:pt idx="352">
                  <c:v>0.64944995999999999</c:v>
                </c:pt>
                <c:pt idx="353">
                  <c:v>0.63286792999999997</c:v>
                </c:pt>
                <c:pt idx="354">
                  <c:v>0.61524438999999997</c:v>
                </c:pt>
                <c:pt idx="355">
                  <c:v>0.59738908000000002</c:v>
                </c:pt>
                <c:pt idx="356">
                  <c:v>0.58033961000000001</c:v>
                </c:pt>
                <c:pt idx="357">
                  <c:v>0.56260655999999998</c:v>
                </c:pt>
                <c:pt idx="358">
                  <c:v>0.54586140000000005</c:v>
                </c:pt>
                <c:pt idx="359">
                  <c:v>0.53117228999999999</c:v>
                </c:pt>
                <c:pt idx="360">
                  <c:v>0.51447592999999991</c:v>
                </c:pt>
                <c:pt idx="361">
                  <c:v>0.49547836000000001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122-1349-82E8-34C0E7AB7339}"/>
            </c:ext>
          </c:extLst>
        </c:ser>
        <c:ser>
          <c:idx val="6"/>
          <c:order val="6"/>
          <c:tx>
            <c:v>420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2J'!$AB$7:$AB$368</c:f>
              <c:numCache>
                <c:formatCode>0.00</c:formatCode>
                <c:ptCount val="362"/>
                <c:pt idx="0">
                  <c:v>1.71895796</c:v>
                </c:pt>
                <c:pt idx="1">
                  <c:v>1.68038372</c:v>
                </c:pt>
                <c:pt idx="2">
                  <c:v>1.6418652599999999</c:v>
                </c:pt>
                <c:pt idx="3">
                  <c:v>1.6036146200000001</c:v>
                </c:pt>
                <c:pt idx="4">
                  <c:v>1.5660729799999999</c:v>
                </c:pt>
                <c:pt idx="5">
                  <c:v>1.5282558900000001</c:v>
                </c:pt>
                <c:pt idx="6">
                  <c:v>1.4905843400000001</c:v>
                </c:pt>
                <c:pt idx="7">
                  <c:v>1.4531333399999999</c:v>
                </c:pt>
                <c:pt idx="8">
                  <c:v>1.4186388299999999</c:v>
                </c:pt>
                <c:pt idx="9">
                  <c:v>1.3920972</c:v>
                </c:pt>
                <c:pt idx="10">
                  <c:v>1.37099744</c:v>
                </c:pt>
                <c:pt idx="11">
                  <c:v>1.3528168899999999</c:v>
                </c:pt>
                <c:pt idx="12">
                  <c:v>1.3370121099999999</c:v>
                </c:pt>
                <c:pt idx="13">
                  <c:v>1.3225184300000001</c:v>
                </c:pt>
                <c:pt idx="14">
                  <c:v>1.3084180599999999</c:v>
                </c:pt>
                <c:pt idx="15">
                  <c:v>1.2949336</c:v>
                </c:pt>
                <c:pt idx="16">
                  <c:v>1.2814449400000001</c:v>
                </c:pt>
                <c:pt idx="17">
                  <c:v>1.26902085</c:v>
                </c:pt>
                <c:pt idx="18">
                  <c:v>1.2626475799999999</c:v>
                </c:pt>
                <c:pt idx="19">
                  <c:v>1.2572831200000001</c:v>
                </c:pt>
                <c:pt idx="20">
                  <c:v>1.25465849</c:v>
                </c:pt>
                <c:pt idx="21">
                  <c:v>1.2534732200000001</c:v>
                </c:pt>
                <c:pt idx="22">
                  <c:v>1.2512259400000001</c:v>
                </c:pt>
                <c:pt idx="23">
                  <c:v>1.2485412199999999</c:v>
                </c:pt>
                <c:pt idx="24">
                  <c:v>1.24722518</c:v>
                </c:pt>
                <c:pt idx="25">
                  <c:v>1.2463483</c:v>
                </c:pt>
                <c:pt idx="26">
                  <c:v>1.2453744200000001</c:v>
                </c:pt>
                <c:pt idx="27">
                  <c:v>1.24432678</c:v>
                </c:pt>
                <c:pt idx="28">
                  <c:v>1.24284303</c:v>
                </c:pt>
                <c:pt idx="29">
                  <c:v>1.24179215</c:v>
                </c:pt>
                <c:pt idx="30">
                  <c:v>1.24098131</c:v>
                </c:pt>
                <c:pt idx="31">
                  <c:v>1.2404799200000001</c:v>
                </c:pt>
                <c:pt idx="32">
                  <c:v>1.2391142900000001</c:v>
                </c:pt>
                <c:pt idx="33">
                  <c:v>1.23812367</c:v>
                </c:pt>
                <c:pt idx="34">
                  <c:v>1.23733252</c:v>
                </c:pt>
                <c:pt idx="35">
                  <c:v>1.2364677900000001</c:v>
                </c:pt>
                <c:pt idx="36">
                  <c:v>1.2352340399999999</c:v>
                </c:pt>
                <c:pt idx="37">
                  <c:v>1.2343642500000001</c:v>
                </c:pt>
                <c:pt idx="38">
                  <c:v>1.2328905999999999</c:v>
                </c:pt>
                <c:pt idx="39">
                  <c:v>1.2321687100000001</c:v>
                </c:pt>
                <c:pt idx="40">
                  <c:v>1.23153702</c:v>
                </c:pt>
                <c:pt idx="41">
                  <c:v>1.2307807399999999</c:v>
                </c:pt>
                <c:pt idx="42">
                  <c:v>1.23023427</c:v>
                </c:pt>
                <c:pt idx="43">
                  <c:v>1.22938576</c:v>
                </c:pt>
                <c:pt idx="44">
                  <c:v>1.2290576200000001</c:v>
                </c:pt>
                <c:pt idx="45">
                  <c:v>1.2283175500000001</c:v>
                </c:pt>
                <c:pt idx="46">
                  <c:v>1.2272134400000001</c:v>
                </c:pt>
                <c:pt idx="47">
                  <c:v>1.2263627500000001</c:v>
                </c:pt>
                <c:pt idx="48">
                  <c:v>1.2259589100000001</c:v>
                </c:pt>
                <c:pt idx="49">
                  <c:v>1.2254360799999999</c:v>
                </c:pt>
                <c:pt idx="50">
                  <c:v>1.2247979200000001</c:v>
                </c:pt>
                <c:pt idx="51">
                  <c:v>1.22380449</c:v>
                </c:pt>
                <c:pt idx="52">
                  <c:v>1.2237953500000001</c:v>
                </c:pt>
                <c:pt idx="53">
                  <c:v>1.22362869</c:v>
                </c:pt>
                <c:pt idx="54">
                  <c:v>1.2235957900000001</c:v>
                </c:pt>
                <c:pt idx="55">
                  <c:v>1.2234712999999999</c:v>
                </c:pt>
                <c:pt idx="56">
                  <c:v>1.2228739399999999</c:v>
                </c:pt>
                <c:pt idx="57">
                  <c:v>1.2229407699999999</c:v>
                </c:pt>
                <c:pt idx="58">
                  <c:v>1.22302891</c:v>
                </c:pt>
                <c:pt idx="59">
                  <c:v>1.22373888</c:v>
                </c:pt>
                <c:pt idx="60">
                  <c:v>1.2240361</c:v>
                </c:pt>
                <c:pt idx="61">
                  <c:v>1.2229279399999999</c:v>
                </c:pt>
                <c:pt idx="62">
                  <c:v>1.2151861100000001</c:v>
                </c:pt>
                <c:pt idx="63">
                  <c:v>1.2050713</c:v>
                </c:pt>
                <c:pt idx="64">
                  <c:v>1.1944187900000001</c:v>
                </c:pt>
                <c:pt idx="65">
                  <c:v>1.1830547499999999</c:v>
                </c:pt>
                <c:pt idx="66">
                  <c:v>1.17167143</c:v>
                </c:pt>
                <c:pt idx="67">
                  <c:v>1.15984921</c:v>
                </c:pt>
                <c:pt idx="68">
                  <c:v>1.1474527999999999</c:v>
                </c:pt>
                <c:pt idx="69">
                  <c:v>1.1355335200000001</c:v>
                </c:pt>
                <c:pt idx="70">
                  <c:v>1.12488342</c:v>
                </c:pt>
                <c:pt idx="71">
                  <c:v>1.11511582</c:v>
                </c:pt>
                <c:pt idx="72">
                  <c:v>1.105007648</c:v>
                </c:pt>
                <c:pt idx="73">
                  <c:v>1.093965479</c:v>
                </c:pt>
                <c:pt idx="74">
                  <c:v>1.082370686</c:v>
                </c:pt>
                <c:pt idx="75">
                  <c:v>1.0702268079999999</c:v>
                </c:pt>
                <c:pt idx="76">
                  <c:v>1.0584169720000001</c:v>
                </c:pt>
                <c:pt idx="77">
                  <c:v>1.046796689</c:v>
                </c:pt>
                <c:pt idx="78">
                  <c:v>1.036938337</c:v>
                </c:pt>
                <c:pt idx="79">
                  <c:v>1.0304699180000001</c:v>
                </c:pt>
                <c:pt idx="80">
                  <c:v>1.026427185</c:v>
                </c:pt>
                <c:pt idx="81">
                  <c:v>1.0249130959999999</c:v>
                </c:pt>
                <c:pt idx="82">
                  <c:v>1.0249523309999999</c:v>
                </c:pt>
                <c:pt idx="83">
                  <c:v>1.0251695380000001</c:v>
                </c:pt>
                <c:pt idx="84">
                  <c:v>1.025290665</c:v>
                </c:pt>
                <c:pt idx="85">
                  <c:v>1.025212091</c:v>
                </c:pt>
                <c:pt idx="86">
                  <c:v>1.0233538360000001</c:v>
                </c:pt>
                <c:pt idx="87">
                  <c:v>1.0200916740000001</c:v>
                </c:pt>
                <c:pt idx="88">
                  <c:v>1.0137063413</c:v>
                </c:pt>
                <c:pt idx="89">
                  <c:v>1.0063278502999999</c:v>
                </c:pt>
                <c:pt idx="90">
                  <c:v>1.0047192116000001</c:v>
                </c:pt>
                <c:pt idx="91">
                  <c:v>1.0044554122</c:v>
                </c:pt>
                <c:pt idx="92">
                  <c:v>1.0040098421000001</c:v>
                </c:pt>
                <c:pt idx="93">
                  <c:v>1.003074902</c:v>
                </c:pt>
                <c:pt idx="94">
                  <c:v>1.0028644673</c:v>
                </c:pt>
                <c:pt idx="95">
                  <c:v>1.0028592095</c:v>
                </c:pt>
                <c:pt idx="96">
                  <c:v>1.0030289482000001</c:v>
                </c:pt>
                <c:pt idx="97">
                  <c:v>1.0031699459000001</c:v>
                </c:pt>
                <c:pt idx="98">
                  <c:v>1.0033317109</c:v>
                </c:pt>
                <c:pt idx="99">
                  <c:v>1.0034934758</c:v>
                </c:pt>
                <c:pt idx="100">
                  <c:v>1.0036238356</c:v>
                </c:pt>
                <c:pt idx="101">
                  <c:v>1.0039263493999999</c:v>
                </c:pt>
                <c:pt idx="102">
                  <c:v>1.0043923775000001</c:v>
                </c:pt>
                <c:pt idx="103">
                  <c:v>1.0044954023999999</c:v>
                </c:pt>
                <c:pt idx="104">
                  <c:v>1.0047240197</c:v>
                </c:pt>
                <c:pt idx="105">
                  <c:v>1.0053938489000001</c:v>
                </c:pt>
                <c:pt idx="106">
                  <c:v>1.0060353685000001</c:v>
                </c:pt>
                <c:pt idx="107">
                  <c:v>1.0065519034000001</c:v>
                </c:pt>
                <c:pt idx="108">
                  <c:v>1.0069406099</c:v>
                </c:pt>
                <c:pt idx="109">
                  <c:v>1.0074173385</c:v>
                </c:pt>
                <c:pt idx="110">
                  <c:v>1.0075821094999999</c:v>
                </c:pt>
                <c:pt idx="111">
                  <c:v>1.0078872896</c:v>
                </c:pt>
                <c:pt idx="112">
                  <c:v>1.008208167</c:v>
                </c:pt>
                <c:pt idx="113">
                  <c:v>1.0085618339</c:v>
                </c:pt>
                <c:pt idx="114">
                  <c:v>1.0089493656999999</c:v>
                </c:pt>
                <c:pt idx="115">
                  <c:v>1.0092934202399999</c:v>
                </c:pt>
                <c:pt idx="116">
                  <c:v>1.0096306079599999</c:v>
                </c:pt>
                <c:pt idx="117">
                  <c:v>1.01023951962</c:v>
                </c:pt>
                <c:pt idx="118">
                  <c:v>1.01075448889</c:v>
                </c:pt>
                <c:pt idx="119">
                  <c:v>1.0112355420000001</c:v>
                </c:pt>
                <c:pt idx="120">
                  <c:v>1.0117641001</c:v>
                </c:pt>
                <c:pt idx="121">
                  <c:v>1.0123679659</c:v>
                </c:pt>
                <c:pt idx="122">
                  <c:v>1.0129433970999999</c:v>
                </c:pt>
                <c:pt idx="123">
                  <c:v>1.0135732219</c:v>
                </c:pt>
                <c:pt idx="124">
                  <c:v>1.0142525278000001</c:v>
                </c:pt>
                <c:pt idx="125">
                  <c:v>1.0147880694</c:v>
                </c:pt>
                <c:pt idx="126">
                  <c:v>1.0153325124000001</c:v>
                </c:pt>
                <c:pt idx="127">
                  <c:v>1.0157951540000001</c:v>
                </c:pt>
                <c:pt idx="128">
                  <c:v>1.0168007932000001</c:v>
                </c:pt>
                <c:pt idx="129">
                  <c:v>1.0181637956</c:v>
                </c:pt>
                <c:pt idx="130">
                  <c:v>1.0186997957999999</c:v>
                </c:pt>
                <c:pt idx="131">
                  <c:v>1.0196133219000001</c:v>
                </c:pt>
                <c:pt idx="132">
                  <c:v>1.0204184409999999</c:v>
                </c:pt>
                <c:pt idx="133">
                  <c:v>1.020790182</c:v>
                </c:pt>
                <c:pt idx="134">
                  <c:v>1.0209968789999999</c:v>
                </c:pt>
                <c:pt idx="135">
                  <c:v>1.0217410099999999</c:v>
                </c:pt>
                <c:pt idx="136">
                  <c:v>1.0220311150000001</c:v>
                </c:pt>
                <c:pt idx="137">
                  <c:v>1.0229296560000001</c:v>
                </c:pt>
                <c:pt idx="138">
                  <c:v>1.0237711190000001</c:v>
                </c:pt>
                <c:pt idx="139">
                  <c:v>1.0246988669999999</c:v>
                </c:pt>
                <c:pt idx="140">
                  <c:v>1.025362713</c:v>
                </c:pt>
                <c:pt idx="141">
                  <c:v>1.0257836870000001</c:v>
                </c:pt>
                <c:pt idx="142">
                  <c:v>1.0264728000000001</c:v>
                </c:pt>
                <c:pt idx="143">
                  <c:v>1.027877361</c:v>
                </c:pt>
                <c:pt idx="144">
                  <c:v>1.028788926</c:v>
                </c:pt>
                <c:pt idx="145">
                  <c:v>1.029555368</c:v>
                </c:pt>
                <c:pt idx="146">
                  <c:v>1.0306579140000001</c:v>
                </c:pt>
                <c:pt idx="147">
                  <c:v>1.0314017630000001</c:v>
                </c:pt>
                <c:pt idx="148">
                  <c:v>1.032022006</c:v>
                </c:pt>
                <c:pt idx="149">
                  <c:v>1.033152224</c:v>
                </c:pt>
                <c:pt idx="150">
                  <c:v>1.034903425</c:v>
                </c:pt>
                <c:pt idx="151">
                  <c:v>1.035824826</c:v>
                </c:pt>
                <c:pt idx="152">
                  <c:v>1.036823866</c:v>
                </c:pt>
                <c:pt idx="153">
                  <c:v>1.0380509040000001</c:v>
                </c:pt>
                <c:pt idx="154">
                  <c:v>1.038637139</c:v>
                </c:pt>
                <c:pt idx="155">
                  <c:v>1.040040396</c:v>
                </c:pt>
                <c:pt idx="156">
                  <c:v>1.04108717</c:v>
                </c:pt>
                <c:pt idx="157">
                  <c:v>1.042154223</c:v>
                </c:pt>
                <c:pt idx="158">
                  <c:v>1.0437615840000001</c:v>
                </c:pt>
                <c:pt idx="159">
                  <c:v>1.04512531</c:v>
                </c:pt>
                <c:pt idx="160">
                  <c:v>1.046137278</c:v>
                </c:pt>
                <c:pt idx="161">
                  <c:v>1.0478098060000001</c:v>
                </c:pt>
                <c:pt idx="162">
                  <c:v>1.048905526</c:v>
                </c:pt>
                <c:pt idx="163">
                  <c:v>1.0500166639999999</c:v>
                </c:pt>
                <c:pt idx="164">
                  <c:v>1.05143217</c:v>
                </c:pt>
                <c:pt idx="165">
                  <c:v>1.052777761</c:v>
                </c:pt>
                <c:pt idx="166">
                  <c:v>1.0544799380000001</c:v>
                </c:pt>
                <c:pt idx="167">
                  <c:v>1.055878699</c:v>
                </c:pt>
                <c:pt idx="168">
                  <c:v>1.057603361</c:v>
                </c:pt>
                <c:pt idx="169">
                  <c:v>1.059151161</c:v>
                </c:pt>
                <c:pt idx="170">
                  <c:v>1.0603712949999999</c:v>
                </c:pt>
                <c:pt idx="171">
                  <c:v>1.061960097</c:v>
                </c:pt>
                <c:pt idx="172">
                  <c:v>1.063854238</c:v>
                </c:pt>
                <c:pt idx="173">
                  <c:v>1.065418132</c:v>
                </c:pt>
                <c:pt idx="174">
                  <c:v>1.067147007</c:v>
                </c:pt>
                <c:pt idx="175">
                  <c:v>1.0688845440000001</c:v>
                </c:pt>
                <c:pt idx="176">
                  <c:v>1.07018133</c:v>
                </c:pt>
                <c:pt idx="177">
                  <c:v>1.0720185179999999</c:v>
                </c:pt>
                <c:pt idx="178">
                  <c:v>1.073902881</c:v>
                </c:pt>
                <c:pt idx="179">
                  <c:v>1.075936617</c:v>
                </c:pt>
                <c:pt idx="180">
                  <c:v>1.077701631</c:v>
                </c:pt>
                <c:pt idx="181">
                  <c:v>1.0788229060000001</c:v>
                </c:pt>
                <c:pt idx="182">
                  <c:v>1.0805953159999999</c:v>
                </c:pt>
                <c:pt idx="183">
                  <c:v>1.0828456230000001</c:v>
                </c:pt>
                <c:pt idx="184">
                  <c:v>1.0853285500000001</c:v>
                </c:pt>
                <c:pt idx="185">
                  <c:v>1.087587029</c:v>
                </c:pt>
                <c:pt idx="186">
                  <c:v>1.0891012769999999</c:v>
                </c:pt>
                <c:pt idx="187">
                  <c:v>1.0902519639999999</c:v>
                </c:pt>
                <c:pt idx="188">
                  <c:v>1.0910750199999999</c:v>
                </c:pt>
                <c:pt idx="189">
                  <c:v>1.0929774080000001</c:v>
                </c:pt>
                <c:pt idx="190">
                  <c:v>1.0953142440000001</c:v>
                </c:pt>
                <c:pt idx="191">
                  <c:v>1.09785033</c:v>
                </c:pt>
                <c:pt idx="192">
                  <c:v>1.099649077</c:v>
                </c:pt>
                <c:pt idx="193">
                  <c:v>1.1017449400000001</c:v>
                </c:pt>
                <c:pt idx="194">
                  <c:v>1.103861465</c:v>
                </c:pt>
                <c:pt idx="195">
                  <c:v>1.1059635130000001</c:v>
                </c:pt>
                <c:pt idx="196">
                  <c:v>1.1080792749999999</c:v>
                </c:pt>
                <c:pt idx="197">
                  <c:v>1.1102204</c:v>
                </c:pt>
                <c:pt idx="198">
                  <c:v>1.11240033</c:v>
                </c:pt>
                <c:pt idx="199">
                  <c:v>1.1144656799999999</c:v>
                </c:pt>
                <c:pt idx="200">
                  <c:v>1.11634937</c:v>
                </c:pt>
                <c:pt idx="201">
                  <c:v>1.1184094200000001</c:v>
                </c:pt>
                <c:pt idx="202">
                  <c:v>1.11980276</c:v>
                </c:pt>
                <c:pt idx="203">
                  <c:v>1.1220553</c:v>
                </c:pt>
                <c:pt idx="204">
                  <c:v>1.12412394</c:v>
                </c:pt>
                <c:pt idx="205">
                  <c:v>1.12637856</c:v>
                </c:pt>
                <c:pt idx="206">
                  <c:v>1.1288042</c:v>
                </c:pt>
                <c:pt idx="207">
                  <c:v>1.13163536</c:v>
                </c:pt>
                <c:pt idx="208">
                  <c:v>1.13414141</c:v>
                </c:pt>
                <c:pt idx="209">
                  <c:v>1.1369231799999999</c:v>
                </c:pt>
                <c:pt idx="210">
                  <c:v>1.1397209500000001</c:v>
                </c:pt>
                <c:pt idx="211">
                  <c:v>1.14295916</c:v>
                </c:pt>
                <c:pt idx="212">
                  <c:v>1.1478249200000001</c:v>
                </c:pt>
                <c:pt idx="213">
                  <c:v>1.1511667400000001</c:v>
                </c:pt>
                <c:pt idx="214">
                  <c:v>1.1541594800000001</c:v>
                </c:pt>
                <c:pt idx="215">
                  <c:v>1.1581433400000001</c:v>
                </c:pt>
                <c:pt idx="216">
                  <c:v>1.16084714</c:v>
                </c:pt>
                <c:pt idx="217">
                  <c:v>1.16352553</c:v>
                </c:pt>
                <c:pt idx="218">
                  <c:v>1.16641778</c:v>
                </c:pt>
                <c:pt idx="219">
                  <c:v>1.1691909199999999</c:v>
                </c:pt>
                <c:pt idx="220">
                  <c:v>1.1718521500000001</c:v>
                </c:pt>
                <c:pt idx="221">
                  <c:v>1.1745555599999999</c:v>
                </c:pt>
                <c:pt idx="222">
                  <c:v>1.1774924600000001</c:v>
                </c:pt>
                <c:pt idx="223">
                  <c:v>1.18014047</c:v>
                </c:pt>
                <c:pt idx="224">
                  <c:v>1.18283731</c:v>
                </c:pt>
                <c:pt idx="225">
                  <c:v>1.1854475500000001</c:v>
                </c:pt>
                <c:pt idx="226">
                  <c:v>1.1865941200000001</c:v>
                </c:pt>
                <c:pt idx="227">
                  <c:v>1.1886396400000001</c:v>
                </c:pt>
                <c:pt idx="228">
                  <c:v>1.1913778800000001</c:v>
                </c:pt>
                <c:pt idx="229">
                  <c:v>1.19478949</c:v>
                </c:pt>
                <c:pt idx="230">
                  <c:v>1.2045629600000001</c:v>
                </c:pt>
                <c:pt idx="231">
                  <c:v>1.2190962999999999</c:v>
                </c:pt>
                <c:pt idx="232">
                  <c:v>1.23269093</c:v>
                </c:pt>
                <c:pt idx="233">
                  <c:v>1.25442122</c:v>
                </c:pt>
                <c:pt idx="234">
                  <c:v>1.27982755</c:v>
                </c:pt>
                <c:pt idx="235">
                  <c:v>1.30832568</c:v>
                </c:pt>
                <c:pt idx="236">
                  <c:v>1.32976746</c:v>
                </c:pt>
                <c:pt idx="237">
                  <c:v>1.3415424900000001</c:v>
                </c:pt>
                <c:pt idx="238">
                  <c:v>1.34699802</c:v>
                </c:pt>
                <c:pt idx="239">
                  <c:v>1.3505297600000001</c:v>
                </c:pt>
                <c:pt idx="240">
                  <c:v>1.354268</c:v>
                </c:pt>
                <c:pt idx="241">
                  <c:v>1.3582320000000001</c:v>
                </c:pt>
                <c:pt idx="242">
                  <c:v>1.3620909400000001</c:v>
                </c:pt>
                <c:pt idx="243">
                  <c:v>1.36589019</c:v>
                </c:pt>
                <c:pt idx="244">
                  <c:v>1.36987356</c:v>
                </c:pt>
                <c:pt idx="245">
                  <c:v>1.37395629</c:v>
                </c:pt>
                <c:pt idx="246">
                  <c:v>1.3784164400000001</c:v>
                </c:pt>
                <c:pt idx="247">
                  <c:v>1.38270454</c:v>
                </c:pt>
                <c:pt idx="248">
                  <c:v>1.3841275200000001</c:v>
                </c:pt>
                <c:pt idx="249">
                  <c:v>1.3828755400000001</c:v>
                </c:pt>
                <c:pt idx="250">
                  <c:v>1.3778560900000001</c:v>
                </c:pt>
                <c:pt idx="251">
                  <c:v>1.37078772</c:v>
                </c:pt>
                <c:pt idx="252">
                  <c:v>1.3623356600000001</c:v>
                </c:pt>
                <c:pt idx="253">
                  <c:v>1.35387433</c:v>
                </c:pt>
                <c:pt idx="254">
                  <c:v>1.3436735200000001</c:v>
                </c:pt>
                <c:pt idx="255">
                  <c:v>1.3333480799999999</c:v>
                </c:pt>
                <c:pt idx="256">
                  <c:v>1.3255416600000001</c:v>
                </c:pt>
                <c:pt idx="257">
                  <c:v>1.3193024499999999</c:v>
                </c:pt>
                <c:pt idx="258">
                  <c:v>1.31363466</c:v>
                </c:pt>
                <c:pt idx="259">
                  <c:v>1.30771138</c:v>
                </c:pt>
                <c:pt idx="260">
                  <c:v>1.30216413</c:v>
                </c:pt>
                <c:pt idx="261">
                  <c:v>1.2974620800000001</c:v>
                </c:pt>
                <c:pt idx="262">
                  <c:v>1.2911001099999999</c:v>
                </c:pt>
                <c:pt idx="263">
                  <c:v>1.28328307</c:v>
                </c:pt>
                <c:pt idx="264">
                  <c:v>1.27756012</c:v>
                </c:pt>
                <c:pt idx="265">
                  <c:v>1.27149596</c:v>
                </c:pt>
                <c:pt idx="266">
                  <c:v>1.27004994</c:v>
                </c:pt>
                <c:pt idx="267">
                  <c:v>1.2712818000000001</c:v>
                </c:pt>
                <c:pt idx="268">
                  <c:v>1.2715898299999999</c:v>
                </c:pt>
                <c:pt idx="269">
                  <c:v>1.2700822599999999</c:v>
                </c:pt>
                <c:pt idx="270">
                  <c:v>1.27026237</c:v>
                </c:pt>
                <c:pt idx="271">
                  <c:v>1.2680276799999999</c:v>
                </c:pt>
                <c:pt idx="272">
                  <c:v>1.26488044</c:v>
                </c:pt>
                <c:pt idx="273">
                  <c:v>1.2591277999999999</c:v>
                </c:pt>
                <c:pt idx="274">
                  <c:v>1.2498072200000001</c:v>
                </c:pt>
                <c:pt idx="275">
                  <c:v>1.23925782</c:v>
                </c:pt>
                <c:pt idx="276">
                  <c:v>1.2269964600000001</c:v>
                </c:pt>
                <c:pt idx="277">
                  <c:v>1.21396584</c:v>
                </c:pt>
                <c:pt idx="278">
                  <c:v>1.2001429400000001</c:v>
                </c:pt>
                <c:pt idx="279">
                  <c:v>1.18611468</c:v>
                </c:pt>
                <c:pt idx="280">
                  <c:v>1.1715826600000001</c:v>
                </c:pt>
                <c:pt idx="281">
                  <c:v>1.15708177</c:v>
                </c:pt>
                <c:pt idx="282">
                  <c:v>1.1439546199999999</c:v>
                </c:pt>
                <c:pt idx="283">
                  <c:v>1.1335902200000001</c:v>
                </c:pt>
                <c:pt idx="284">
                  <c:v>1.12436063</c:v>
                </c:pt>
                <c:pt idx="285">
                  <c:v>1.1141440499999999</c:v>
                </c:pt>
                <c:pt idx="286">
                  <c:v>1.1037809540000001</c:v>
                </c:pt>
                <c:pt idx="287">
                  <c:v>1.0927876910000001</c:v>
                </c:pt>
                <c:pt idx="288">
                  <c:v>1.0809430200000001</c:v>
                </c:pt>
                <c:pt idx="289">
                  <c:v>1.0699837249999999</c:v>
                </c:pt>
                <c:pt idx="290">
                  <c:v>1.0584522329999999</c:v>
                </c:pt>
                <c:pt idx="291">
                  <c:v>1.045735412</c:v>
                </c:pt>
                <c:pt idx="292">
                  <c:v>1.0325087589999999</c:v>
                </c:pt>
                <c:pt idx="293">
                  <c:v>1.017658586</c:v>
                </c:pt>
                <c:pt idx="294">
                  <c:v>1.0039088396</c:v>
                </c:pt>
                <c:pt idx="295">
                  <c:v>0.98979578099999999</c:v>
                </c:pt>
                <c:pt idx="296">
                  <c:v>0.97571416399999999</c:v>
                </c:pt>
                <c:pt idx="297">
                  <c:v>0.96153245799999998</c:v>
                </c:pt>
                <c:pt idx="298">
                  <c:v>0.94731829499999998</c:v>
                </c:pt>
                <c:pt idx="299">
                  <c:v>0.93250986899999999</c:v>
                </c:pt>
                <c:pt idx="300">
                  <c:v>0.91871861200000005</c:v>
                </c:pt>
                <c:pt idx="301">
                  <c:v>0.90497824000000004</c:v>
                </c:pt>
                <c:pt idx="302">
                  <c:v>0.89051078000000006</c:v>
                </c:pt>
                <c:pt idx="303">
                  <c:v>0.87517942000000004</c:v>
                </c:pt>
                <c:pt idx="304">
                  <c:v>0.86168478999999998</c:v>
                </c:pt>
                <c:pt idx="305">
                  <c:v>0.85023528999999998</c:v>
                </c:pt>
                <c:pt idx="306">
                  <c:v>0.83969172000000003</c:v>
                </c:pt>
                <c:pt idx="307">
                  <c:v>0.82958832999999998</c:v>
                </c:pt>
                <c:pt idx="308">
                  <c:v>0.81969586999999999</c:v>
                </c:pt>
                <c:pt idx="309">
                  <c:v>0.80977564999999996</c:v>
                </c:pt>
                <c:pt idx="310">
                  <c:v>0.79997951</c:v>
                </c:pt>
                <c:pt idx="311">
                  <c:v>0.79180729999999999</c:v>
                </c:pt>
                <c:pt idx="312">
                  <c:v>0.78651360000000003</c:v>
                </c:pt>
                <c:pt idx="313">
                  <c:v>0.78092494999999995</c:v>
                </c:pt>
                <c:pt idx="314">
                  <c:v>0.77811223000000007</c:v>
                </c:pt>
                <c:pt idx="315">
                  <c:v>0.77769670000000002</c:v>
                </c:pt>
                <c:pt idx="316">
                  <c:v>0.77843498</c:v>
                </c:pt>
                <c:pt idx="317">
                  <c:v>0.77894892000000004</c:v>
                </c:pt>
                <c:pt idx="318">
                  <c:v>0.77836384999999997</c:v>
                </c:pt>
                <c:pt idx="319">
                  <c:v>0.77923953000000001</c:v>
                </c:pt>
                <c:pt idx="320">
                  <c:v>0.78109558000000001</c:v>
                </c:pt>
                <c:pt idx="321">
                  <c:v>0.78592280000000003</c:v>
                </c:pt>
                <c:pt idx="322">
                  <c:v>0.79114118</c:v>
                </c:pt>
                <c:pt idx="323">
                  <c:v>0.79442438999999998</c:v>
                </c:pt>
                <c:pt idx="324">
                  <c:v>0.79662027000000002</c:v>
                </c:pt>
                <c:pt idx="325">
                  <c:v>0.79727977999999999</c:v>
                </c:pt>
                <c:pt idx="326">
                  <c:v>0.79664078999999999</c:v>
                </c:pt>
                <c:pt idx="327">
                  <c:v>0.79458371999999999</c:v>
                </c:pt>
                <c:pt idx="328">
                  <c:v>0.79126828999999999</c:v>
                </c:pt>
                <c:pt idx="329">
                  <c:v>0.78611282000000005</c:v>
                </c:pt>
                <c:pt idx="330">
                  <c:v>0.78059162999999998</c:v>
                </c:pt>
                <c:pt idx="331">
                  <c:v>0.77430767</c:v>
                </c:pt>
                <c:pt idx="332">
                  <c:v>0.76892471000000007</c:v>
                </c:pt>
                <c:pt idx="333">
                  <c:v>0.76410348000000006</c:v>
                </c:pt>
                <c:pt idx="334">
                  <c:v>0.75923274000000007</c:v>
                </c:pt>
                <c:pt idx="335">
                  <c:v>0.75471412999999998</c:v>
                </c:pt>
                <c:pt idx="336">
                  <c:v>0.74974764999999999</c:v>
                </c:pt>
                <c:pt idx="337">
                  <c:v>0.74285513000000003</c:v>
                </c:pt>
                <c:pt idx="338">
                  <c:v>0.73432363</c:v>
                </c:pt>
                <c:pt idx="339">
                  <c:v>0.72468530999999992</c:v>
                </c:pt>
                <c:pt idx="340">
                  <c:v>0.71378519000000007</c:v>
                </c:pt>
                <c:pt idx="341">
                  <c:v>0.70145100000000005</c:v>
                </c:pt>
                <c:pt idx="342">
                  <c:v>0.68796823000000007</c:v>
                </c:pt>
                <c:pt idx="343">
                  <c:v>0.67415105000000008</c:v>
                </c:pt>
                <c:pt idx="344">
                  <c:v>0.66010170999999995</c:v>
                </c:pt>
                <c:pt idx="345">
                  <c:v>0.64579461999999999</c:v>
                </c:pt>
                <c:pt idx="346">
                  <c:v>0.63136840999999999</c:v>
                </c:pt>
                <c:pt idx="347">
                  <c:v>0.61764751000000007</c:v>
                </c:pt>
                <c:pt idx="348">
                  <c:v>0.60399924999999999</c:v>
                </c:pt>
                <c:pt idx="349">
                  <c:v>0.58927753000000005</c:v>
                </c:pt>
                <c:pt idx="350">
                  <c:v>0.57289125000000007</c:v>
                </c:pt>
                <c:pt idx="351">
                  <c:v>0.55582968999999993</c:v>
                </c:pt>
                <c:pt idx="352">
                  <c:v>0.53736041999999995</c:v>
                </c:pt>
                <c:pt idx="353">
                  <c:v>0.51841185999999995</c:v>
                </c:pt>
                <c:pt idx="354">
                  <c:v>0.50157718000000007</c:v>
                </c:pt>
                <c:pt idx="355">
                  <c:v>0.48895062</c:v>
                </c:pt>
                <c:pt idx="356">
                  <c:v>0.47880317999999999</c:v>
                </c:pt>
                <c:pt idx="357">
                  <c:v>0.46994044000000001</c:v>
                </c:pt>
                <c:pt idx="358">
                  <c:v>0.46100812000000002</c:v>
                </c:pt>
                <c:pt idx="359">
                  <c:v>0.45397038000000001</c:v>
                </c:pt>
                <c:pt idx="360">
                  <c:v>0.44495260000000003</c:v>
                </c:pt>
                <c:pt idx="361">
                  <c:v>0.43406856999999999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122-1349-82E8-34C0E7AB7339}"/>
            </c:ext>
          </c:extLst>
        </c:ser>
        <c:ser>
          <c:idx val="7"/>
          <c:order val="7"/>
          <c:tx>
            <c:v>490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2J'!$AC$7:$AC$368</c:f>
              <c:numCache>
                <c:formatCode>0.00</c:formatCode>
                <c:ptCount val="362"/>
                <c:pt idx="0">
                  <c:v>1.6704111199999998</c:v>
                </c:pt>
                <c:pt idx="1">
                  <c:v>1.63207269</c:v>
                </c:pt>
                <c:pt idx="2">
                  <c:v>1.59347686</c:v>
                </c:pt>
                <c:pt idx="3">
                  <c:v>1.5548786400000001</c:v>
                </c:pt>
                <c:pt idx="4">
                  <c:v>1.51646014</c:v>
                </c:pt>
                <c:pt idx="5">
                  <c:v>1.4785837900000001</c:v>
                </c:pt>
                <c:pt idx="6">
                  <c:v>1.4412001000000001</c:v>
                </c:pt>
                <c:pt idx="7">
                  <c:v>1.4043547199999999</c:v>
                </c:pt>
                <c:pt idx="8">
                  <c:v>1.3703466200000001</c:v>
                </c:pt>
                <c:pt idx="9">
                  <c:v>1.34248441</c:v>
                </c:pt>
                <c:pt idx="10">
                  <c:v>1.3206812400000001</c:v>
                </c:pt>
                <c:pt idx="11">
                  <c:v>1.3015001500000001</c:v>
                </c:pt>
                <c:pt idx="12">
                  <c:v>1.2837440600000001</c:v>
                </c:pt>
                <c:pt idx="13">
                  <c:v>1.2683144099999999</c:v>
                </c:pt>
                <c:pt idx="14">
                  <c:v>1.2539963300000001</c:v>
                </c:pt>
                <c:pt idx="15">
                  <c:v>1.2402079500000001</c:v>
                </c:pt>
                <c:pt idx="16">
                  <c:v>1.2272275399999999</c:v>
                </c:pt>
                <c:pt idx="17">
                  <c:v>1.2156958200000001</c:v>
                </c:pt>
                <c:pt idx="18">
                  <c:v>1.2055787</c:v>
                </c:pt>
                <c:pt idx="19">
                  <c:v>1.1973207100000001</c:v>
                </c:pt>
                <c:pt idx="20">
                  <c:v>1.1929713799999999</c:v>
                </c:pt>
                <c:pt idx="21">
                  <c:v>1.19179506</c:v>
                </c:pt>
                <c:pt idx="22">
                  <c:v>1.19073183</c:v>
                </c:pt>
                <c:pt idx="23">
                  <c:v>1.1897648000000001</c:v>
                </c:pt>
                <c:pt idx="24">
                  <c:v>1.1885501700000001</c:v>
                </c:pt>
                <c:pt idx="25">
                  <c:v>1.1875999800000001</c:v>
                </c:pt>
                <c:pt idx="26">
                  <c:v>1.1867107400000001</c:v>
                </c:pt>
                <c:pt idx="27">
                  <c:v>1.1858428299999999</c:v>
                </c:pt>
                <c:pt idx="28">
                  <c:v>1.18469523</c:v>
                </c:pt>
                <c:pt idx="29">
                  <c:v>1.1834380600000001</c:v>
                </c:pt>
                <c:pt idx="30">
                  <c:v>1.18235874</c:v>
                </c:pt>
                <c:pt idx="31">
                  <c:v>1.1811568800000001</c:v>
                </c:pt>
                <c:pt idx="32">
                  <c:v>1.18072986</c:v>
                </c:pt>
                <c:pt idx="33">
                  <c:v>1.1800753100000001</c:v>
                </c:pt>
                <c:pt idx="34">
                  <c:v>1.17977004</c:v>
                </c:pt>
                <c:pt idx="35">
                  <c:v>1.17885679</c:v>
                </c:pt>
                <c:pt idx="36">
                  <c:v>1.17833773</c:v>
                </c:pt>
                <c:pt idx="37">
                  <c:v>1.1780322400000001</c:v>
                </c:pt>
                <c:pt idx="38">
                  <c:v>1.1773275299999999</c:v>
                </c:pt>
                <c:pt idx="39">
                  <c:v>1.1768527600000001</c:v>
                </c:pt>
                <c:pt idx="40">
                  <c:v>1.17637444</c:v>
                </c:pt>
                <c:pt idx="41">
                  <c:v>1.1758495500000001</c:v>
                </c:pt>
                <c:pt idx="42">
                  <c:v>1.17649048</c:v>
                </c:pt>
                <c:pt idx="43">
                  <c:v>1.17711052</c:v>
                </c:pt>
                <c:pt idx="44">
                  <c:v>1.1769376899999999</c:v>
                </c:pt>
                <c:pt idx="45">
                  <c:v>1.17670886</c:v>
                </c:pt>
                <c:pt idx="46">
                  <c:v>1.1765826399999999</c:v>
                </c:pt>
                <c:pt idx="47">
                  <c:v>1.17646268</c:v>
                </c:pt>
                <c:pt idx="48">
                  <c:v>1.175908</c:v>
                </c:pt>
                <c:pt idx="49">
                  <c:v>1.16968512</c:v>
                </c:pt>
                <c:pt idx="50">
                  <c:v>1.16059098</c:v>
                </c:pt>
                <c:pt idx="51">
                  <c:v>1.15090881</c:v>
                </c:pt>
                <c:pt idx="52">
                  <c:v>1.1414508299999999</c:v>
                </c:pt>
                <c:pt idx="53">
                  <c:v>1.13201693</c:v>
                </c:pt>
                <c:pt idx="54">
                  <c:v>1.1223045199999999</c:v>
                </c:pt>
                <c:pt idx="55">
                  <c:v>1.1117197599999999</c:v>
                </c:pt>
                <c:pt idx="56">
                  <c:v>1.1014000159999999</c:v>
                </c:pt>
                <c:pt idx="57">
                  <c:v>1.0906967380000001</c:v>
                </c:pt>
                <c:pt idx="58">
                  <c:v>1.078868164</c:v>
                </c:pt>
                <c:pt idx="59">
                  <c:v>1.0658537619999999</c:v>
                </c:pt>
                <c:pt idx="60">
                  <c:v>1.0527827869999999</c:v>
                </c:pt>
                <c:pt idx="61">
                  <c:v>1.0402292230000001</c:v>
                </c:pt>
                <c:pt idx="62">
                  <c:v>1.0288182699999999</c:v>
                </c:pt>
                <c:pt idx="63">
                  <c:v>1.0179153119</c:v>
                </c:pt>
                <c:pt idx="64">
                  <c:v>1.0075616784000001</c:v>
                </c:pt>
                <c:pt idx="65">
                  <c:v>0.99751344500000005</c:v>
                </c:pt>
                <c:pt idx="66">
                  <c:v>0.991145147</c:v>
                </c:pt>
                <c:pt idx="67">
                  <c:v>0.98750607600000007</c:v>
                </c:pt>
                <c:pt idx="68">
                  <c:v>0.98622891899999998</c:v>
                </c:pt>
                <c:pt idx="69">
                  <c:v>0.98217154600000001</c:v>
                </c:pt>
                <c:pt idx="70">
                  <c:v>0.97455208400000004</c:v>
                </c:pt>
                <c:pt idx="71">
                  <c:v>0.96657118900000005</c:v>
                </c:pt>
                <c:pt idx="72">
                  <c:v>0.96369405900000005</c:v>
                </c:pt>
                <c:pt idx="73">
                  <c:v>0.96336904300000004</c:v>
                </c:pt>
                <c:pt idx="74">
                  <c:v>0.96302223200000003</c:v>
                </c:pt>
                <c:pt idx="75">
                  <c:v>0.96227815900000002</c:v>
                </c:pt>
                <c:pt idx="76">
                  <c:v>0.96195302400000005</c:v>
                </c:pt>
                <c:pt idx="77">
                  <c:v>0.96165416999999997</c:v>
                </c:pt>
                <c:pt idx="78">
                  <c:v>0.96145064099999999</c:v>
                </c:pt>
                <c:pt idx="79">
                  <c:v>0.96175301400000002</c:v>
                </c:pt>
                <c:pt idx="80">
                  <c:v>0.96131025199999998</c:v>
                </c:pt>
                <c:pt idx="81">
                  <c:v>0.96106740199999996</c:v>
                </c:pt>
                <c:pt idx="82">
                  <c:v>0.96075531300000006</c:v>
                </c:pt>
                <c:pt idx="83">
                  <c:v>0.96055072900000005</c:v>
                </c:pt>
                <c:pt idx="84">
                  <c:v>0.96108625000000003</c:v>
                </c:pt>
                <c:pt idx="85">
                  <c:v>0.96182641199999996</c:v>
                </c:pt>
                <c:pt idx="86">
                  <c:v>0.96162045800000007</c:v>
                </c:pt>
                <c:pt idx="87">
                  <c:v>0.96192257700000006</c:v>
                </c:pt>
                <c:pt idx="88">
                  <c:v>0.96200457400000006</c:v>
                </c:pt>
                <c:pt idx="89">
                  <c:v>0.96226864199999995</c:v>
                </c:pt>
                <c:pt idx="90">
                  <c:v>0.96237680999999997</c:v>
                </c:pt>
                <c:pt idx="91">
                  <c:v>0.96241079200000001</c:v>
                </c:pt>
                <c:pt idx="92">
                  <c:v>0.96238678200000005</c:v>
                </c:pt>
                <c:pt idx="93">
                  <c:v>0.96227593099999997</c:v>
                </c:pt>
                <c:pt idx="94">
                  <c:v>0.96241461900000003</c:v>
                </c:pt>
                <c:pt idx="95">
                  <c:v>0.962602454</c:v>
                </c:pt>
                <c:pt idx="96">
                  <c:v>0.96276251599999996</c:v>
                </c:pt>
                <c:pt idx="97">
                  <c:v>0.96281304000000001</c:v>
                </c:pt>
                <c:pt idx="98">
                  <c:v>0.96292243700000002</c:v>
                </c:pt>
                <c:pt idx="99">
                  <c:v>0.96289842700000006</c:v>
                </c:pt>
                <c:pt idx="100">
                  <c:v>0.96322086399999995</c:v>
                </c:pt>
                <c:pt idx="101">
                  <c:v>0.96358095899999996</c:v>
                </c:pt>
                <c:pt idx="102">
                  <c:v>0.96394105299999999</c:v>
                </c:pt>
                <c:pt idx="103">
                  <c:v>0.964301148</c:v>
                </c:pt>
                <c:pt idx="104">
                  <c:v>0.96456455900000004</c:v>
                </c:pt>
                <c:pt idx="105">
                  <c:v>0.96486630500000004</c:v>
                </c:pt>
                <c:pt idx="106">
                  <c:v>0.96523065500000005</c:v>
                </c:pt>
                <c:pt idx="107">
                  <c:v>0.96576374399999998</c:v>
                </c:pt>
                <c:pt idx="108">
                  <c:v>0.96630992400000004</c:v>
                </c:pt>
                <c:pt idx="109">
                  <c:v>0.966465464</c:v>
                </c:pt>
                <c:pt idx="110">
                  <c:v>0.96625017199999996</c:v>
                </c:pt>
                <c:pt idx="111">
                  <c:v>0.96609145900000004</c:v>
                </c:pt>
                <c:pt idx="112">
                  <c:v>0.96650252800000003</c:v>
                </c:pt>
                <c:pt idx="113">
                  <c:v>0.96724034300000006</c:v>
                </c:pt>
                <c:pt idx="114">
                  <c:v>0.96800084600000003</c:v>
                </c:pt>
                <c:pt idx="115">
                  <c:v>0.968605508</c:v>
                </c:pt>
                <c:pt idx="116">
                  <c:v>0.969237189</c:v>
                </c:pt>
                <c:pt idx="117">
                  <c:v>0.96949550600000001</c:v>
                </c:pt>
                <c:pt idx="118">
                  <c:v>0.96971185999999998</c:v>
                </c:pt>
                <c:pt idx="119">
                  <c:v>0.969950902</c:v>
                </c:pt>
                <c:pt idx="120">
                  <c:v>0.97067807699999997</c:v>
                </c:pt>
                <c:pt idx="121">
                  <c:v>0.97113038500000004</c:v>
                </c:pt>
                <c:pt idx="122">
                  <c:v>0.97145340099999999</c:v>
                </c:pt>
                <c:pt idx="123">
                  <c:v>0.97310279899999996</c:v>
                </c:pt>
                <c:pt idx="124">
                  <c:v>0.97326663199999996</c:v>
                </c:pt>
                <c:pt idx="125">
                  <c:v>0.97366012400000002</c:v>
                </c:pt>
                <c:pt idx="126">
                  <c:v>0.97462209700000002</c:v>
                </c:pt>
                <c:pt idx="127">
                  <c:v>0.97536469999999997</c:v>
                </c:pt>
                <c:pt idx="128">
                  <c:v>0.97650677299999999</c:v>
                </c:pt>
                <c:pt idx="129">
                  <c:v>0.977169022</c:v>
                </c:pt>
                <c:pt idx="130">
                  <c:v>0.97751954100000005</c:v>
                </c:pt>
                <c:pt idx="131">
                  <c:v>0.97848967399999998</c:v>
                </c:pt>
                <c:pt idx="132">
                  <c:v>0.97944654799999997</c:v>
                </c:pt>
                <c:pt idx="133">
                  <c:v>0.98074881599999997</c:v>
                </c:pt>
                <c:pt idx="134">
                  <c:v>0.981289878</c:v>
                </c:pt>
                <c:pt idx="135">
                  <c:v>0.98209938799999996</c:v>
                </c:pt>
                <c:pt idx="136">
                  <c:v>0.98303323600000003</c:v>
                </c:pt>
                <c:pt idx="137">
                  <c:v>0.98364709500000003</c:v>
                </c:pt>
                <c:pt idx="138">
                  <c:v>0.98448925100000007</c:v>
                </c:pt>
                <c:pt idx="139">
                  <c:v>0.98585375900000005</c:v>
                </c:pt>
                <c:pt idx="140">
                  <c:v>0.98699695900000006</c:v>
                </c:pt>
                <c:pt idx="141">
                  <c:v>0.98697935800000003</c:v>
                </c:pt>
                <c:pt idx="142">
                  <c:v>0.98769343099999996</c:v>
                </c:pt>
                <c:pt idx="143">
                  <c:v>0.98864983299999998</c:v>
                </c:pt>
                <c:pt idx="144">
                  <c:v>0.99028433500000002</c:v>
                </c:pt>
                <c:pt idx="145">
                  <c:v>0.99126080599999999</c:v>
                </c:pt>
                <c:pt idx="146">
                  <c:v>0.99287343299999997</c:v>
                </c:pt>
                <c:pt idx="147">
                  <c:v>0.99351841399999996</c:v>
                </c:pt>
                <c:pt idx="148">
                  <c:v>0.99445300999999997</c:v>
                </c:pt>
                <c:pt idx="149">
                  <c:v>0.99574175900000006</c:v>
                </c:pt>
                <c:pt idx="150">
                  <c:v>0.99731321900000003</c:v>
                </c:pt>
                <c:pt idx="151">
                  <c:v>0.99788330700000005</c:v>
                </c:pt>
                <c:pt idx="152">
                  <c:v>0.99895219899999999</c:v>
                </c:pt>
                <c:pt idx="153">
                  <c:v>1.0009752839999999</c:v>
                </c:pt>
                <c:pt idx="154">
                  <c:v>1.0022126478</c:v>
                </c:pt>
                <c:pt idx="155">
                  <c:v>1.0034396428000001</c:v>
                </c:pt>
                <c:pt idx="156">
                  <c:v>1.0046266595</c:v>
                </c:pt>
                <c:pt idx="157">
                  <c:v>1.0063582520000001</c:v>
                </c:pt>
                <c:pt idx="158">
                  <c:v>1.0075869192</c:v>
                </c:pt>
                <c:pt idx="159">
                  <c:v>1.0086608763</c:v>
                </c:pt>
                <c:pt idx="160">
                  <c:v>1.0106793590800001</c:v>
                </c:pt>
                <c:pt idx="161">
                  <c:v>1.0118321348000001</c:v>
                </c:pt>
                <c:pt idx="162">
                  <c:v>1.0133953709000001</c:v>
                </c:pt>
                <c:pt idx="163">
                  <c:v>1.0152150720999999</c:v>
                </c:pt>
                <c:pt idx="164">
                  <c:v>1.0161481315000001</c:v>
                </c:pt>
                <c:pt idx="165">
                  <c:v>1.0176522634</c:v>
                </c:pt>
                <c:pt idx="166">
                  <c:v>1.0190827903999999</c:v>
                </c:pt>
                <c:pt idx="167">
                  <c:v>1.0199442957</c:v>
                </c:pt>
                <c:pt idx="168">
                  <c:v>1.0216414760000001</c:v>
                </c:pt>
                <c:pt idx="169">
                  <c:v>1.0235664689999999</c:v>
                </c:pt>
                <c:pt idx="170">
                  <c:v>1.0250996720000001</c:v>
                </c:pt>
                <c:pt idx="171">
                  <c:v>1.026491582</c:v>
                </c:pt>
                <c:pt idx="172">
                  <c:v>1.0284929650000001</c:v>
                </c:pt>
                <c:pt idx="173">
                  <c:v>1.030826765</c:v>
                </c:pt>
                <c:pt idx="174">
                  <c:v>1.033747645</c:v>
                </c:pt>
                <c:pt idx="175">
                  <c:v>1.035766202</c:v>
                </c:pt>
                <c:pt idx="176">
                  <c:v>1.037690499</c:v>
                </c:pt>
                <c:pt idx="177">
                  <c:v>1.039676158</c:v>
                </c:pt>
                <c:pt idx="178">
                  <c:v>1.0417189710000001</c:v>
                </c:pt>
                <c:pt idx="179">
                  <c:v>1.0434799640000001</c:v>
                </c:pt>
                <c:pt idx="180">
                  <c:v>1.0453505540000001</c:v>
                </c:pt>
                <c:pt idx="181">
                  <c:v>1.046766936</c:v>
                </c:pt>
                <c:pt idx="182">
                  <c:v>1.0484716670000001</c:v>
                </c:pt>
                <c:pt idx="183">
                  <c:v>1.050746435</c:v>
                </c:pt>
                <c:pt idx="184">
                  <c:v>1.0537221109999999</c:v>
                </c:pt>
                <c:pt idx="185">
                  <c:v>1.055723</c:v>
                </c:pt>
                <c:pt idx="186">
                  <c:v>1.057769596</c:v>
                </c:pt>
                <c:pt idx="187">
                  <c:v>1.060012932</c:v>
                </c:pt>
                <c:pt idx="188">
                  <c:v>1.062005471</c:v>
                </c:pt>
                <c:pt idx="189">
                  <c:v>1.064031993</c:v>
                </c:pt>
                <c:pt idx="190">
                  <c:v>1.0661381649999999</c:v>
                </c:pt>
                <c:pt idx="191">
                  <c:v>1.0682738119999999</c:v>
                </c:pt>
                <c:pt idx="192">
                  <c:v>1.070618348</c:v>
                </c:pt>
                <c:pt idx="193">
                  <c:v>1.072903487</c:v>
                </c:pt>
                <c:pt idx="194">
                  <c:v>1.075043175</c:v>
                </c:pt>
                <c:pt idx="195">
                  <c:v>1.076864942</c:v>
                </c:pt>
                <c:pt idx="196">
                  <c:v>1.0787004339999999</c:v>
                </c:pt>
                <c:pt idx="197">
                  <c:v>1.080939088</c:v>
                </c:pt>
                <c:pt idx="198">
                  <c:v>1.083979934</c:v>
                </c:pt>
                <c:pt idx="199">
                  <c:v>1.0865511910000001</c:v>
                </c:pt>
                <c:pt idx="200">
                  <c:v>1.0890214789999999</c:v>
                </c:pt>
                <c:pt idx="201">
                  <c:v>1.0915657030000001</c:v>
                </c:pt>
                <c:pt idx="202">
                  <c:v>1.093828102</c:v>
                </c:pt>
                <c:pt idx="203">
                  <c:v>1.0963541160000001</c:v>
                </c:pt>
                <c:pt idx="204">
                  <c:v>1.098713228</c:v>
                </c:pt>
                <c:pt idx="205">
                  <c:v>1.10127288</c:v>
                </c:pt>
                <c:pt idx="206">
                  <c:v>1.1032375670000001</c:v>
                </c:pt>
                <c:pt idx="207">
                  <c:v>1.105284479</c:v>
                </c:pt>
                <c:pt idx="208">
                  <c:v>1.1076611220000001</c:v>
                </c:pt>
                <c:pt idx="209">
                  <c:v>1.11035861</c:v>
                </c:pt>
                <c:pt idx="210">
                  <c:v>1.1133573800000001</c:v>
                </c:pt>
                <c:pt idx="211">
                  <c:v>1.1164289300000001</c:v>
                </c:pt>
                <c:pt idx="212">
                  <c:v>1.1190542800000001</c:v>
                </c:pt>
                <c:pt idx="213">
                  <c:v>1.12193323</c:v>
                </c:pt>
                <c:pt idx="214">
                  <c:v>1.12454064</c:v>
                </c:pt>
                <c:pt idx="215">
                  <c:v>1.12741018</c:v>
                </c:pt>
                <c:pt idx="216">
                  <c:v>1.13143444</c:v>
                </c:pt>
                <c:pt idx="217">
                  <c:v>1.1346462800000001</c:v>
                </c:pt>
                <c:pt idx="218">
                  <c:v>1.13726711</c:v>
                </c:pt>
                <c:pt idx="219">
                  <c:v>1.13991262</c:v>
                </c:pt>
                <c:pt idx="220">
                  <c:v>1.1423512900000001</c:v>
                </c:pt>
                <c:pt idx="221">
                  <c:v>1.14403926</c:v>
                </c:pt>
                <c:pt idx="222">
                  <c:v>1.1467039800000001</c:v>
                </c:pt>
                <c:pt idx="223">
                  <c:v>1.1494675400000001</c:v>
                </c:pt>
                <c:pt idx="224">
                  <c:v>1.1522469900000001</c:v>
                </c:pt>
                <c:pt idx="225">
                  <c:v>1.15572966</c:v>
                </c:pt>
                <c:pt idx="226">
                  <c:v>1.1589653499999999</c:v>
                </c:pt>
                <c:pt idx="227">
                  <c:v>1.16233286</c:v>
                </c:pt>
                <c:pt idx="228">
                  <c:v>1.16546766</c:v>
                </c:pt>
                <c:pt idx="229">
                  <c:v>1.1687447099999999</c:v>
                </c:pt>
                <c:pt idx="230">
                  <c:v>1.1718638299999999</c:v>
                </c:pt>
                <c:pt idx="231">
                  <c:v>1.17535206</c:v>
                </c:pt>
                <c:pt idx="232">
                  <c:v>1.17909223</c:v>
                </c:pt>
                <c:pt idx="233">
                  <c:v>1.18216359</c:v>
                </c:pt>
                <c:pt idx="234">
                  <c:v>1.1856466700000001</c:v>
                </c:pt>
                <c:pt idx="235">
                  <c:v>1.18895591</c:v>
                </c:pt>
                <c:pt idx="236">
                  <c:v>1.1926183299999999</c:v>
                </c:pt>
                <c:pt idx="237">
                  <c:v>1.19658609</c:v>
                </c:pt>
                <c:pt idx="238">
                  <c:v>1.20065898</c:v>
                </c:pt>
                <c:pt idx="239">
                  <c:v>1.2042898200000001</c:v>
                </c:pt>
                <c:pt idx="240">
                  <c:v>1.2081529900000001</c:v>
                </c:pt>
                <c:pt idx="241">
                  <c:v>1.2118193800000001</c:v>
                </c:pt>
                <c:pt idx="242">
                  <c:v>1.2151174499999999</c:v>
                </c:pt>
                <c:pt idx="243">
                  <c:v>1.21747915</c:v>
                </c:pt>
                <c:pt idx="244">
                  <c:v>1.2206077200000001</c:v>
                </c:pt>
                <c:pt idx="245">
                  <c:v>1.2240643099999999</c:v>
                </c:pt>
                <c:pt idx="246">
                  <c:v>1.22462231</c:v>
                </c:pt>
                <c:pt idx="247">
                  <c:v>1.22384724</c:v>
                </c:pt>
                <c:pt idx="248">
                  <c:v>1.22390248</c:v>
                </c:pt>
                <c:pt idx="249">
                  <c:v>1.2266438100000001</c:v>
                </c:pt>
                <c:pt idx="250">
                  <c:v>1.2285293900000001</c:v>
                </c:pt>
                <c:pt idx="251">
                  <c:v>1.2264713600000001</c:v>
                </c:pt>
                <c:pt idx="252">
                  <c:v>1.2207435900000001</c:v>
                </c:pt>
                <c:pt idx="253">
                  <c:v>1.21599967</c:v>
                </c:pt>
                <c:pt idx="254">
                  <c:v>1.2103630000000001</c:v>
                </c:pt>
                <c:pt idx="255">
                  <c:v>1.2073096999999999</c:v>
                </c:pt>
                <c:pt idx="256">
                  <c:v>1.20816269</c:v>
                </c:pt>
                <c:pt idx="257">
                  <c:v>1.20748009</c:v>
                </c:pt>
                <c:pt idx="258">
                  <c:v>1.20578238</c:v>
                </c:pt>
                <c:pt idx="259">
                  <c:v>1.20638746</c:v>
                </c:pt>
                <c:pt idx="260">
                  <c:v>1.2066463999999999</c:v>
                </c:pt>
                <c:pt idx="261">
                  <c:v>1.20364659</c:v>
                </c:pt>
                <c:pt idx="262">
                  <c:v>1.19879296</c:v>
                </c:pt>
                <c:pt idx="263">
                  <c:v>1.1940918599999999</c:v>
                </c:pt>
                <c:pt idx="264">
                  <c:v>1.190159</c:v>
                </c:pt>
                <c:pt idx="265">
                  <c:v>1.18507476</c:v>
                </c:pt>
                <c:pt idx="266">
                  <c:v>1.1815696</c:v>
                </c:pt>
                <c:pt idx="267">
                  <c:v>1.1809210699999999</c:v>
                </c:pt>
                <c:pt idx="268">
                  <c:v>1.1843964899999999</c:v>
                </c:pt>
                <c:pt idx="269">
                  <c:v>1.1899514600000001</c:v>
                </c:pt>
                <c:pt idx="270">
                  <c:v>1.19106646</c:v>
                </c:pt>
                <c:pt idx="271">
                  <c:v>1.1902374600000001</c:v>
                </c:pt>
                <c:pt idx="272">
                  <c:v>1.1875386299999999</c:v>
                </c:pt>
                <c:pt idx="273">
                  <c:v>1.1821478000000001</c:v>
                </c:pt>
                <c:pt idx="274">
                  <c:v>1.17475076</c:v>
                </c:pt>
                <c:pt idx="275">
                  <c:v>1.1655996200000001</c:v>
                </c:pt>
                <c:pt idx="276">
                  <c:v>1.1555484599999999</c:v>
                </c:pt>
                <c:pt idx="277">
                  <c:v>1.14335885</c:v>
                </c:pt>
                <c:pt idx="278">
                  <c:v>1.1298378499999999</c:v>
                </c:pt>
                <c:pt idx="279">
                  <c:v>1.11533522</c:v>
                </c:pt>
                <c:pt idx="280">
                  <c:v>1.100453755</c:v>
                </c:pt>
                <c:pt idx="281">
                  <c:v>1.087121665</c:v>
                </c:pt>
                <c:pt idx="282">
                  <c:v>1.0766389410000001</c:v>
                </c:pt>
                <c:pt idx="283">
                  <c:v>1.0675116</c:v>
                </c:pt>
                <c:pt idx="284">
                  <c:v>1.0585119190000001</c:v>
                </c:pt>
                <c:pt idx="285">
                  <c:v>1.0515896</c:v>
                </c:pt>
                <c:pt idx="286">
                  <c:v>1.047019065</c:v>
                </c:pt>
                <c:pt idx="287">
                  <c:v>1.041328982</c:v>
                </c:pt>
                <c:pt idx="288">
                  <c:v>1.0337259089999999</c:v>
                </c:pt>
                <c:pt idx="289">
                  <c:v>1.0242108990000001</c:v>
                </c:pt>
                <c:pt idx="290">
                  <c:v>1.0122892247999999</c:v>
                </c:pt>
                <c:pt idx="291">
                  <c:v>0.99895321100000001</c:v>
                </c:pt>
                <c:pt idx="292">
                  <c:v>0.98537289000000006</c:v>
                </c:pt>
                <c:pt idx="293">
                  <c:v>0.971669546</c:v>
                </c:pt>
                <c:pt idx="294">
                  <c:v>0.95822110999999999</c:v>
                </c:pt>
                <c:pt idx="295">
                  <c:v>0.94551101199999998</c:v>
                </c:pt>
                <c:pt idx="296">
                  <c:v>0.93209830800000004</c:v>
                </c:pt>
                <c:pt idx="297">
                  <c:v>0.91801937099999997</c:v>
                </c:pt>
                <c:pt idx="298">
                  <c:v>0.90421222000000001</c:v>
                </c:pt>
                <c:pt idx="299">
                  <c:v>0.89019283999999999</c:v>
                </c:pt>
                <c:pt idx="300">
                  <c:v>0.87596814000000001</c:v>
                </c:pt>
                <c:pt idx="301">
                  <c:v>0.86270652000000003</c:v>
                </c:pt>
                <c:pt idx="302">
                  <c:v>0.85057967000000001</c:v>
                </c:pt>
                <c:pt idx="303">
                  <c:v>0.83969042999999999</c:v>
                </c:pt>
                <c:pt idx="304">
                  <c:v>0.82922191000000001</c:v>
                </c:pt>
                <c:pt idx="305">
                  <c:v>0.81885189999999997</c:v>
                </c:pt>
                <c:pt idx="306">
                  <c:v>0.80848540000000002</c:v>
                </c:pt>
                <c:pt idx="307">
                  <c:v>0.79751548000000005</c:v>
                </c:pt>
                <c:pt idx="308">
                  <c:v>0.78815454000000007</c:v>
                </c:pt>
                <c:pt idx="309">
                  <c:v>0.78070934000000003</c:v>
                </c:pt>
                <c:pt idx="310">
                  <c:v>0.77618354000000001</c:v>
                </c:pt>
                <c:pt idx="311">
                  <c:v>0.77096587000000005</c:v>
                </c:pt>
                <c:pt idx="312">
                  <c:v>0.76741428</c:v>
                </c:pt>
                <c:pt idx="313">
                  <c:v>0.76601246000000001</c:v>
                </c:pt>
                <c:pt idx="314">
                  <c:v>0.76601372000000001</c:v>
                </c:pt>
                <c:pt idx="315">
                  <c:v>0.76764705</c:v>
                </c:pt>
                <c:pt idx="316">
                  <c:v>0.76894008000000003</c:v>
                </c:pt>
                <c:pt idx="317">
                  <c:v>0.76883334000000003</c:v>
                </c:pt>
                <c:pt idx="318">
                  <c:v>0.76782859000000003</c:v>
                </c:pt>
                <c:pt idx="319">
                  <c:v>0.76795926999999997</c:v>
                </c:pt>
                <c:pt idx="320">
                  <c:v>0.76838404999999999</c:v>
                </c:pt>
                <c:pt idx="321">
                  <c:v>0.76392209</c:v>
                </c:pt>
                <c:pt idx="322">
                  <c:v>0.75998584000000002</c:v>
                </c:pt>
                <c:pt idx="323">
                  <c:v>0.75659098000000002</c:v>
                </c:pt>
                <c:pt idx="324">
                  <c:v>0.75222876999999999</c:v>
                </c:pt>
                <c:pt idx="325">
                  <c:v>0.74935218000000003</c:v>
                </c:pt>
                <c:pt idx="326">
                  <c:v>0.74566314</c:v>
                </c:pt>
                <c:pt idx="327">
                  <c:v>0.74110487999999997</c:v>
                </c:pt>
                <c:pt idx="328">
                  <c:v>0.73730920000000011</c:v>
                </c:pt>
                <c:pt idx="329">
                  <c:v>0.73300187999999999</c:v>
                </c:pt>
                <c:pt idx="330">
                  <c:v>0.72840309000000003</c:v>
                </c:pt>
                <c:pt idx="331">
                  <c:v>0.72331522999999998</c:v>
                </c:pt>
                <c:pt idx="332">
                  <c:v>0.71606292999999999</c:v>
                </c:pt>
                <c:pt idx="333">
                  <c:v>0.70734892999999999</c:v>
                </c:pt>
                <c:pt idx="334">
                  <c:v>0.69887462</c:v>
                </c:pt>
                <c:pt idx="335">
                  <c:v>0.68799407999999995</c:v>
                </c:pt>
                <c:pt idx="336">
                  <c:v>0.67624035999999998</c:v>
                </c:pt>
                <c:pt idx="337">
                  <c:v>0.66454528000000002</c:v>
                </c:pt>
                <c:pt idx="338">
                  <c:v>0.65269063999999999</c:v>
                </c:pt>
                <c:pt idx="339">
                  <c:v>0.64006202000000001</c:v>
                </c:pt>
                <c:pt idx="340">
                  <c:v>0.62784255999999994</c:v>
                </c:pt>
                <c:pt idx="341">
                  <c:v>0.61735169999999995</c:v>
                </c:pt>
                <c:pt idx="342">
                  <c:v>0.60720050999999997</c:v>
                </c:pt>
                <c:pt idx="343">
                  <c:v>0.59681991000000001</c:v>
                </c:pt>
                <c:pt idx="344">
                  <c:v>0.58561404000000006</c:v>
                </c:pt>
                <c:pt idx="345">
                  <c:v>0.57581824999999998</c:v>
                </c:pt>
                <c:pt idx="346">
                  <c:v>0.56657051000000003</c:v>
                </c:pt>
                <c:pt idx="347">
                  <c:v>0.55744043999999993</c:v>
                </c:pt>
                <c:pt idx="348">
                  <c:v>0.54801278000000009</c:v>
                </c:pt>
                <c:pt idx="349">
                  <c:v>0.53849008000000009</c:v>
                </c:pt>
                <c:pt idx="350">
                  <c:v>0.52908524000000001</c:v>
                </c:pt>
                <c:pt idx="351">
                  <c:v>0.51827490999999992</c:v>
                </c:pt>
                <c:pt idx="352">
                  <c:v>0.50398019000000005</c:v>
                </c:pt>
                <c:pt idx="353">
                  <c:v>0.48848913999999999</c:v>
                </c:pt>
                <c:pt idx="354">
                  <c:v>0.47239594000000007</c:v>
                </c:pt>
                <c:pt idx="355">
                  <c:v>0.45411047999999998</c:v>
                </c:pt>
                <c:pt idx="356">
                  <c:v>0.43395928000000006</c:v>
                </c:pt>
                <c:pt idx="357">
                  <c:v>0.41220705999999996</c:v>
                </c:pt>
                <c:pt idx="358">
                  <c:v>0.39041170999999997</c:v>
                </c:pt>
                <c:pt idx="359">
                  <c:v>0.36883977999999995</c:v>
                </c:pt>
                <c:pt idx="360">
                  <c:v>0.34832784000000006</c:v>
                </c:pt>
                <c:pt idx="361">
                  <c:v>0.32841578000000005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22-1349-82E8-34C0E7AB7339}"/>
            </c:ext>
          </c:extLst>
        </c:ser>
        <c:ser>
          <c:idx val="8"/>
          <c:order val="8"/>
          <c:tx>
            <c:v>560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2J'!$AD$7:$AD$368</c:f>
              <c:numCache>
                <c:formatCode>0.00</c:formatCode>
                <c:ptCount val="362"/>
                <c:pt idx="0">
                  <c:v>1.6362464000000001</c:v>
                </c:pt>
                <c:pt idx="1">
                  <c:v>1.5973820000000001</c:v>
                </c:pt>
                <c:pt idx="2">
                  <c:v>1.55861114</c:v>
                </c:pt>
                <c:pt idx="3">
                  <c:v>1.52019091</c:v>
                </c:pt>
                <c:pt idx="4">
                  <c:v>1.4823667</c:v>
                </c:pt>
                <c:pt idx="5">
                  <c:v>1.4447844400000001</c:v>
                </c:pt>
                <c:pt idx="6">
                  <c:v>1.4075763400000001</c:v>
                </c:pt>
                <c:pt idx="7">
                  <c:v>1.3713651</c:v>
                </c:pt>
                <c:pt idx="8">
                  <c:v>1.3414994600000001</c:v>
                </c:pt>
                <c:pt idx="9">
                  <c:v>1.3171628399999999</c:v>
                </c:pt>
                <c:pt idx="10">
                  <c:v>1.29498004</c:v>
                </c:pt>
                <c:pt idx="11">
                  <c:v>1.2749214499999999</c:v>
                </c:pt>
                <c:pt idx="12">
                  <c:v>1.25691486</c:v>
                </c:pt>
                <c:pt idx="13">
                  <c:v>1.24049875</c:v>
                </c:pt>
                <c:pt idx="14">
                  <c:v>1.2255146400000001</c:v>
                </c:pt>
                <c:pt idx="15">
                  <c:v>1.2119970799999999</c:v>
                </c:pt>
                <c:pt idx="16">
                  <c:v>1.19935919</c:v>
                </c:pt>
                <c:pt idx="17">
                  <c:v>1.18719332</c:v>
                </c:pt>
                <c:pt idx="18">
                  <c:v>1.1762267500000001</c:v>
                </c:pt>
                <c:pt idx="19">
                  <c:v>1.16960591</c:v>
                </c:pt>
                <c:pt idx="20">
                  <c:v>1.16645982</c:v>
                </c:pt>
                <c:pt idx="21">
                  <c:v>1.1650763399999999</c:v>
                </c:pt>
                <c:pt idx="22">
                  <c:v>1.1602235999999999</c:v>
                </c:pt>
                <c:pt idx="23">
                  <c:v>1.15629654</c:v>
                </c:pt>
                <c:pt idx="24">
                  <c:v>1.1547789100000001</c:v>
                </c:pt>
                <c:pt idx="25">
                  <c:v>1.1538653800000001</c:v>
                </c:pt>
                <c:pt idx="26">
                  <c:v>1.1531142700000001</c:v>
                </c:pt>
                <c:pt idx="27">
                  <c:v>1.15214909</c:v>
                </c:pt>
                <c:pt idx="28">
                  <c:v>1.15141958</c:v>
                </c:pt>
                <c:pt idx="29">
                  <c:v>1.1506900799999999</c:v>
                </c:pt>
                <c:pt idx="30">
                  <c:v>1.15005961</c:v>
                </c:pt>
                <c:pt idx="31">
                  <c:v>1.14960985</c:v>
                </c:pt>
                <c:pt idx="32">
                  <c:v>1.1486787000000001</c:v>
                </c:pt>
                <c:pt idx="33">
                  <c:v>1.1477335399999999</c:v>
                </c:pt>
                <c:pt idx="34">
                  <c:v>1.14730577</c:v>
                </c:pt>
                <c:pt idx="35">
                  <c:v>1.14654726</c:v>
                </c:pt>
                <c:pt idx="36">
                  <c:v>1.1443981999999999</c:v>
                </c:pt>
                <c:pt idx="37">
                  <c:v>1.14196721</c:v>
                </c:pt>
                <c:pt idx="38">
                  <c:v>1.1416263200000001</c:v>
                </c:pt>
                <c:pt idx="39">
                  <c:v>1.1416998700000001</c:v>
                </c:pt>
                <c:pt idx="40">
                  <c:v>1.14198186</c:v>
                </c:pt>
                <c:pt idx="41">
                  <c:v>1.1419041999999999</c:v>
                </c:pt>
                <c:pt idx="42">
                  <c:v>1.1372085999999999</c:v>
                </c:pt>
                <c:pt idx="43">
                  <c:v>1.12853051</c:v>
                </c:pt>
                <c:pt idx="44">
                  <c:v>1.11853705</c:v>
                </c:pt>
                <c:pt idx="45">
                  <c:v>1.108628226</c:v>
                </c:pt>
                <c:pt idx="46">
                  <c:v>1.0991990279999999</c:v>
                </c:pt>
                <c:pt idx="47">
                  <c:v>1.088815383</c:v>
                </c:pt>
                <c:pt idx="48">
                  <c:v>1.076408842</c:v>
                </c:pt>
                <c:pt idx="49">
                  <c:v>1.0637960040000001</c:v>
                </c:pt>
                <c:pt idx="50">
                  <c:v>1.051423961</c:v>
                </c:pt>
                <c:pt idx="51">
                  <c:v>1.0392996990000001</c:v>
                </c:pt>
                <c:pt idx="52">
                  <c:v>1.0272788349999999</c:v>
                </c:pt>
                <c:pt idx="53">
                  <c:v>1.0150646523</c:v>
                </c:pt>
                <c:pt idx="54">
                  <c:v>1.0028474916000001</c:v>
                </c:pt>
                <c:pt idx="55">
                  <c:v>0.990012687</c:v>
                </c:pt>
                <c:pt idx="56">
                  <c:v>0.97700646499999999</c:v>
                </c:pt>
                <c:pt idx="57">
                  <c:v>0.96473185500000003</c:v>
                </c:pt>
                <c:pt idx="58">
                  <c:v>0.95558719800000003</c:v>
                </c:pt>
                <c:pt idx="59">
                  <c:v>0.951654903</c:v>
                </c:pt>
                <c:pt idx="60">
                  <c:v>0.94367440700000005</c:v>
                </c:pt>
                <c:pt idx="61">
                  <c:v>0.93447316499999999</c:v>
                </c:pt>
                <c:pt idx="62">
                  <c:v>0.93230902000000004</c:v>
                </c:pt>
                <c:pt idx="63">
                  <c:v>0.92812790499999998</c:v>
                </c:pt>
                <c:pt idx="64">
                  <c:v>0.92407816500000006</c:v>
                </c:pt>
                <c:pt idx="65">
                  <c:v>0.92135187399999996</c:v>
                </c:pt>
                <c:pt idx="66">
                  <c:v>0.92109503800000003</c:v>
                </c:pt>
                <c:pt idx="67">
                  <c:v>0.92078379200000005</c:v>
                </c:pt>
                <c:pt idx="68">
                  <c:v>0.92024736500000004</c:v>
                </c:pt>
                <c:pt idx="69">
                  <c:v>0.92015560100000005</c:v>
                </c:pt>
                <c:pt idx="70">
                  <c:v>0.92002158600000006</c:v>
                </c:pt>
                <c:pt idx="71">
                  <c:v>0.91955564700000003</c:v>
                </c:pt>
                <c:pt idx="72">
                  <c:v>0.92008272300000005</c:v>
                </c:pt>
                <c:pt idx="73">
                  <c:v>0.92015976200000005</c:v>
                </c:pt>
                <c:pt idx="74">
                  <c:v>0.91999317999999997</c:v>
                </c:pt>
                <c:pt idx="75">
                  <c:v>0.92027272000000004</c:v>
                </c:pt>
                <c:pt idx="76">
                  <c:v>0.92031505800000002</c:v>
                </c:pt>
                <c:pt idx="77">
                  <c:v>0.92064727400000002</c:v>
                </c:pt>
                <c:pt idx="78">
                  <c:v>0.92197567499999999</c:v>
                </c:pt>
                <c:pt idx="79">
                  <c:v>0.92225494900000005</c:v>
                </c:pt>
                <c:pt idx="80">
                  <c:v>0.92220619300000006</c:v>
                </c:pt>
                <c:pt idx="81">
                  <c:v>0.92219120399999999</c:v>
                </c:pt>
                <c:pt idx="82">
                  <c:v>0.921942135</c:v>
                </c:pt>
                <c:pt idx="83">
                  <c:v>0.92157577899999998</c:v>
                </c:pt>
                <c:pt idx="84">
                  <c:v>0.92135381400000005</c:v>
                </c:pt>
                <c:pt idx="85">
                  <c:v>0.921428358</c:v>
                </c:pt>
                <c:pt idx="86">
                  <c:v>0.92081011400000001</c:v>
                </c:pt>
                <c:pt idx="87">
                  <c:v>0.92073485200000005</c:v>
                </c:pt>
                <c:pt idx="88">
                  <c:v>0.92118501500000005</c:v>
                </c:pt>
                <c:pt idx="89">
                  <c:v>0.92170197600000003</c:v>
                </c:pt>
                <c:pt idx="90">
                  <c:v>0.92213936900000004</c:v>
                </c:pt>
                <c:pt idx="91">
                  <c:v>0.92241496300000003</c:v>
                </c:pt>
                <c:pt idx="92">
                  <c:v>0.92243472300000007</c:v>
                </c:pt>
                <c:pt idx="93">
                  <c:v>0.92238339999999996</c:v>
                </c:pt>
                <c:pt idx="94">
                  <c:v>0.92228291500000004</c:v>
                </c:pt>
                <c:pt idx="95">
                  <c:v>0.92234157800000005</c:v>
                </c:pt>
                <c:pt idx="96">
                  <c:v>0.92224475699999997</c:v>
                </c:pt>
                <c:pt idx="97">
                  <c:v>0.92229184399999997</c:v>
                </c:pt>
                <c:pt idx="98">
                  <c:v>0.92227544500000003</c:v>
                </c:pt>
                <c:pt idx="99">
                  <c:v>0.92207774600000003</c:v>
                </c:pt>
                <c:pt idx="100">
                  <c:v>0.92240237300000005</c:v>
                </c:pt>
                <c:pt idx="101">
                  <c:v>0.92253926200000003</c:v>
                </c:pt>
                <c:pt idx="102">
                  <c:v>0.92296634300000002</c:v>
                </c:pt>
                <c:pt idx="103">
                  <c:v>0.92300553299999999</c:v>
                </c:pt>
                <c:pt idx="104">
                  <c:v>0.92348521400000005</c:v>
                </c:pt>
                <c:pt idx="105">
                  <c:v>0.92408984999999999</c:v>
                </c:pt>
                <c:pt idx="106">
                  <c:v>0.92452190400000001</c:v>
                </c:pt>
                <c:pt idx="107">
                  <c:v>0.92542404099999998</c:v>
                </c:pt>
                <c:pt idx="108">
                  <c:v>0.92591487699999997</c:v>
                </c:pt>
                <c:pt idx="109">
                  <c:v>0.92636556199999998</c:v>
                </c:pt>
                <c:pt idx="110">
                  <c:v>0.92678984799999997</c:v>
                </c:pt>
                <c:pt idx="111">
                  <c:v>0.92726877500000005</c:v>
                </c:pt>
                <c:pt idx="112">
                  <c:v>0.92777470299999998</c:v>
                </c:pt>
                <c:pt idx="113">
                  <c:v>0.92828793799999998</c:v>
                </c:pt>
                <c:pt idx="114">
                  <c:v>0.92879372999999998</c:v>
                </c:pt>
                <c:pt idx="115">
                  <c:v>0.929313422</c:v>
                </c:pt>
                <c:pt idx="116">
                  <c:v>0.93009122700000002</c:v>
                </c:pt>
                <c:pt idx="117">
                  <c:v>0.93065856800000002</c:v>
                </c:pt>
                <c:pt idx="118">
                  <c:v>0.931020442</c:v>
                </c:pt>
                <c:pt idx="119">
                  <c:v>0.93145740799999999</c:v>
                </c:pt>
                <c:pt idx="120">
                  <c:v>0.93236137699999999</c:v>
                </c:pt>
                <c:pt idx="121">
                  <c:v>0.93353310999999994</c:v>
                </c:pt>
                <c:pt idx="122">
                  <c:v>0.935668481</c:v>
                </c:pt>
                <c:pt idx="123">
                  <c:v>0.93653145999999998</c:v>
                </c:pt>
                <c:pt idx="124">
                  <c:v>0.93685597200000004</c:v>
                </c:pt>
                <c:pt idx="125">
                  <c:v>0.93740891599999998</c:v>
                </c:pt>
                <c:pt idx="126">
                  <c:v>0.93846495299999999</c:v>
                </c:pt>
                <c:pt idx="127">
                  <c:v>0.93920442999999998</c:v>
                </c:pt>
                <c:pt idx="128">
                  <c:v>0.93995424100000002</c:v>
                </c:pt>
                <c:pt idx="129">
                  <c:v>0.94058338500000005</c:v>
                </c:pt>
                <c:pt idx="130">
                  <c:v>0.94119909400000001</c:v>
                </c:pt>
                <c:pt idx="131">
                  <c:v>0.94195521599999998</c:v>
                </c:pt>
                <c:pt idx="132">
                  <c:v>0.94284578200000002</c:v>
                </c:pt>
                <c:pt idx="133">
                  <c:v>0.94409789799999999</c:v>
                </c:pt>
                <c:pt idx="134">
                  <c:v>0.94472281400000002</c:v>
                </c:pt>
                <c:pt idx="135">
                  <c:v>0.94540420400000003</c:v>
                </c:pt>
                <c:pt idx="136">
                  <c:v>0.94605332200000003</c:v>
                </c:pt>
                <c:pt idx="137">
                  <c:v>0.94735707499999999</c:v>
                </c:pt>
                <c:pt idx="138">
                  <c:v>0.94842323699999997</c:v>
                </c:pt>
                <c:pt idx="139">
                  <c:v>0.94962839600000004</c:v>
                </c:pt>
                <c:pt idx="140">
                  <c:v>0.950709633</c:v>
                </c:pt>
                <c:pt idx="141">
                  <c:v>0.95148668599999997</c:v>
                </c:pt>
                <c:pt idx="142">
                  <c:v>0.95247212300000006</c:v>
                </c:pt>
                <c:pt idx="143">
                  <c:v>0.95370281600000006</c:v>
                </c:pt>
                <c:pt idx="144">
                  <c:v>0.95506113300000006</c:v>
                </c:pt>
                <c:pt idx="145">
                  <c:v>0.95634215499999997</c:v>
                </c:pt>
                <c:pt idx="146">
                  <c:v>0.95723407000000005</c:v>
                </c:pt>
                <c:pt idx="147">
                  <c:v>0.95850960799999996</c:v>
                </c:pt>
                <c:pt idx="148">
                  <c:v>0.95954314100000004</c:v>
                </c:pt>
                <c:pt idx="149">
                  <c:v>0.96061651800000003</c:v>
                </c:pt>
                <c:pt idx="150">
                  <c:v>0.96190483299999996</c:v>
                </c:pt>
                <c:pt idx="151">
                  <c:v>0.96346581500000006</c:v>
                </c:pt>
                <c:pt idx="152">
                  <c:v>0.96476783700000002</c:v>
                </c:pt>
                <c:pt idx="153">
                  <c:v>0.96637978099999999</c:v>
                </c:pt>
                <c:pt idx="154">
                  <c:v>0.96776498</c:v>
                </c:pt>
                <c:pt idx="155">
                  <c:v>0.96935805600000002</c:v>
                </c:pt>
                <c:pt idx="156">
                  <c:v>0.97083179600000002</c:v>
                </c:pt>
                <c:pt idx="157">
                  <c:v>0.97245361799999996</c:v>
                </c:pt>
                <c:pt idx="158">
                  <c:v>0.97399387500000001</c:v>
                </c:pt>
                <c:pt idx="159">
                  <c:v>0.97555082300000007</c:v>
                </c:pt>
                <c:pt idx="160">
                  <c:v>0.97724430100000004</c:v>
                </c:pt>
                <c:pt idx="161">
                  <c:v>0.97867767699999997</c:v>
                </c:pt>
                <c:pt idx="162">
                  <c:v>0.98015887499999999</c:v>
                </c:pt>
                <c:pt idx="163">
                  <c:v>0.98173192099999995</c:v>
                </c:pt>
                <c:pt idx="164">
                  <c:v>0.98321720000000001</c:v>
                </c:pt>
                <c:pt idx="165">
                  <c:v>0.98486915900000005</c:v>
                </c:pt>
                <c:pt idx="166">
                  <c:v>0.98651578900000003</c:v>
                </c:pt>
                <c:pt idx="167">
                  <c:v>0.98813494999999996</c:v>
                </c:pt>
                <c:pt idx="168">
                  <c:v>0.98999352200000001</c:v>
                </c:pt>
                <c:pt idx="169">
                  <c:v>0.99163347899999998</c:v>
                </c:pt>
                <c:pt idx="170">
                  <c:v>0.99316878200000003</c:v>
                </c:pt>
                <c:pt idx="171">
                  <c:v>0.99493752899999999</c:v>
                </c:pt>
                <c:pt idx="172">
                  <c:v>0.99667227199999997</c:v>
                </c:pt>
                <c:pt idx="173">
                  <c:v>0.99841444700000004</c:v>
                </c:pt>
                <c:pt idx="174">
                  <c:v>0.99988428799999995</c:v>
                </c:pt>
                <c:pt idx="175">
                  <c:v>1.0022351814999999</c:v>
                </c:pt>
                <c:pt idx="176">
                  <c:v>1.0041721571</c:v>
                </c:pt>
                <c:pt idx="177">
                  <c:v>1.0063811507</c:v>
                </c:pt>
                <c:pt idx="178">
                  <c:v>1.0084610479</c:v>
                </c:pt>
                <c:pt idx="179">
                  <c:v>1.00997369492</c:v>
                </c:pt>
                <c:pt idx="180">
                  <c:v>1.0112263526</c:v>
                </c:pt>
                <c:pt idx="181">
                  <c:v>1.0139559648000001</c:v>
                </c:pt>
                <c:pt idx="182">
                  <c:v>1.0153064051</c:v>
                </c:pt>
                <c:pt idx="183">
                  <c:v>1.0170981586000001</c:v>
                </c:pt>
                <c:pt idx="184">
                  <c:v>1.0199193326</c:v>
                </c:pt>
                <c:pt idx="185">
                  <c:v>1.021559103</c:v>
                </c:pt>
                <c:pt idx="186">
                  <c:v>1.0237518130000001</c:v>
                </c:pt>
                <c:pt idx="187">
                  <c:v>1.0259704869999999</c:v>
                </c:pt>
                <c:pt idx="188">
                  <c:v>1.0278353200000001</c:v>
                </c:pt>
                <c:pt idx="189">
                  <c:v>1.0300436209999999</c:v>
                </c:pt>
                <c:pt idx="190">
                  <c:v>1.032414317</c:v>
                </c:pt>
                <c:pt idx="191">
                  <c:v>1.034038003</c:v>
                </c:pt>
                <c:pt idx="192">
                  <c:v>1.036718531</c:v>
                </c:pt>
                <c:pt idx="193">
                  <c:v>1.0390791640000001</c:v>
                </c:pt>
                <c:pt idx="194">
                  <c:v>1.040826628</c:v>
                </c:pt>
                <c:pt idx="195">
                  <c:v>1.0432144809999999</c:v>
                </c:pt>
                <c:pt idx="196">
                  <c:v>1.0458739750000001</c:v>
                </c:pt>
                <c:pt idx="197">
                  <c:v>1.0486578710000001</c:v>
                </c:pt>
                <c:pt idx="198">
                  <c:v>1.0512001019999999</c:v>
                </c:pt>
                <c:pt idx="199">
                  <c:v>1.053268407</c:v>
                </c:pt>
                <c:pt idx="200">
                  <c:v>1.0553642030000001</c:v>
                </c:pt>
                <c:pt idx="201">
                  <c:v>1.05804484</c:v>
                </c:pt>
                <c:pt idx="202">
                  <c:v>1.0606758300000001</c:v>
                </c:pt>
                <c:pt idx="203">
                  <c:v>1.0633953229999999</c:v>
                </c:pt>
                <c:pt idx="204">
                  <c:v>1.066054485</c:v>
                </c:pt>
                <c:pt idx="205">
                  <c:v>1.0686699120000001</c:v>
                </c:pt>
                <c:pt idx="206">
                  <c:v>1.071760745</c:v>
                </c:pt>
                <c:pt idx="207">
                  <c:v>1.074497544</c:v>
                </c:pt>
                <c:pt idx="208">
                  <c:v>1.0766913600000001</c:v>
                </c:pt>
                <c:pt idx="209">
                  <c:v>1.0795359289999999</c:v>
                </c:pt>
                <c:pt idx="210">
                  <c:v>1.0825024679999999</c:v>
                </c:pt>
                <c:pt idx="211">
                  <c:v>1.085483609</c:v>
                </c:pt>
                <c:pt idx="212">
                  <c:v>1.088329004</c:v>
                </c:pt>
                <c:pt idx="213">
                  <c:v>1.091129244</c:v>
                </c:pt>
                <c:pt idx="214">
                  <c:v>1.0938437839999999</c:v>
                </c:pt>
                <c:pt idx="215">
                  <c:v>1.09618905</c:v>
                </c:pt>
                <c:pt idx="216">
                  <c:v>1.0993512990000001</c:v>
                </c:pt>
                <c:pt idx="217">
                  <c:v>1.102624212</c:v>
                </c:pt>
                <c:pt idx="218">
                  <c:v>1.1059303439999999</c:v>
                </c:pt>
                <c:pt idx="219">
                  <c:v>1.108960859</c:v>
                </c:pt>
                <c:pt idx="220">
                  <c:v>1.11209589</c:v>
                </c:pt>
                <c:pt idx="221">
                  <c:v>1.1153145600000001</c:v>
                </c:pt>
                <c:pt idx="222">
                  <c:v>1.11845087</c:v>
                </c:pt>
                <c:pt idx="223">
                  <c:v>1.1216448299999999</c:v>
                </c:pt>
                <c:pt idx="224">
                  <c:v>1.12489901</c:v>
                </c:pt>
                <c:pt idx="225">
                  <c:v>1.12777448</c:v>
                </c:pt>
                <c:pt idx="226">
                  <c:v>1.13101911</c:v>
                </c:pt>
                <c:pt idx="227">
                  <c:v>1.13454261</c:v>
                </c:pt>
                <c:pt idx="228">
                  <c:v>1.1379399800000001</c:v>
                </c:pt>
                <c:pt idx="229">
                  <c:v>1.14188252</c:v>
                </c:pt>
                <c:pt idx="230">
                  <c:v>1.14515137</c:v>
                </c:pt>
                <c:pt idx="231">
                  <c:v>1.14893091</c:v>
                </c:pt>
                <c:pt idx="232">
                  <c:v>1.15559528</c:v>
                </c:pt>
                <c:pt idx="233">
                  <c:v>1.1565500499999999</c:v>
                </c:pt>
                <c:pt idx="234">
                  <c:v>1.1544406199999999</c:v>
                </c:pt>
                <c:pt idx="235">
                  <c:v>1.1543885199999999</c:v>
                </c:pt>
                <c:pt idx="236">
                  <c:v>1.1560210500000001</c:v>
                </c:pt>
                <c:pt idx="237">
                  <c:v>1.15433648</c:v>
                </c:pt>
                <c:pt idx="238">
                  <c:v>1.15011752</c:v>
                </c:pt>
                <c:pt idx="239">
                  <c:v>1.1485373400000001</c:v>
                </c:pt>
                <c:pt idx="240">
                  <c:v>1.14731731</c:v>
                </c:pt>
                <c:pt idx="241">
                  <c:v>1.1434079100000001</c:v>
                </c:pt>
                <c:pt idx="242">
                  <c:v>1.1382134500000001</c:v>
                </c:pt>
                <c:pt idx="243">
                  <c:v>1.13320737</c:v>
                </c:pt>
                <c:pt idx="244">
                  <c:v>1.12798716</c:v>
                </c:pt>
                <c:pt idx="245">
                  <c:v>1.12508155</c:v>
                </c:pt>
                <c:pt idx="246">
                  <c:v>1.1257214799999999</c:v>
                </c:pt>
                <c:pt idx="247">
                  <c:v>1.1277499500000001</c:v>
                </c:pt>
                <c:pt idx="248">
                  <c:v>1.12802044</c:v>
                </c:pt>
                <c:pt idx="249">
                  <c:v>1.12891776</c:v>
                </c:pt>
                <c:pt idx="250">
                  <c:v>1.13235726</c:v>
                </c:pt>
                <c:pt idx="251">
                  <c:v>1.1341535</c:v>
                </c:pt>
                <c:pt idx="252">
                  <c:v>1.13535246</c:v>
                </c:pt>
                <c:pt idx="253">
                  <c:v>1.1372298000000001</c:v>
                </c:pt>
                <c:pt idx="254">
                  <c:v>1.1353146599999999</c:v>
                </c:pt>
                <c:pt idx="255">
                  <c:v>1.12863487</c:v>
                </c:pt>
                <c:pt idx="256">
                  <c:v>1.12185431</c:v>
                </c:pt>
                <c:pt idx="257">
                  <c:v>1.1161157900000001</c:v>
                </c:pt>
                <c:pt idx="258">
                  <c:v>1.1122546</c:v>
                </c:pt>
                <c:pt idx="259">
                  <c:v>1.1132615800000001</c:v>
                </c:pt>
                <c:pt idx="260">
                  <c:v>1.1153296699999999</c:v>
                </c:pt>
                <c:pt idx="261">
                  <c:v>1.1148745600000001</c:v>
                </c:pt>
                <c:pt idx="262">
                  <c:v>1.1115591300000001</c:v>
                </c:pt>
                <c:pt idx="263">
                  <c:v>1.1101703300000001</c:v>
                </c:pt>
                <c:pt idx="264">
                  <c:v>1.1116505800000001</c:v>
                </c:pt>
                <c:pt idx="265">
                  <c:v>1.11240885</c:v>
                </c:pt>
                <c:pt idx="266">
                  <c:v>1.11368066</c:v>
                </c:pt>
                <c:pt idx="267">
                  <c:v>1.1183293700000001</c:v>
                </c:pt>
                <c:pt idx="268">
                  <c:v>1.12161215</c:v>
                </c:pt>
                <c:pt idx="269">
                  <c:v>1.1213574900000001</c:v>
                </c:pt>
                <c:pt idx="270">
                  <c:v>1.12196495</c:v>
                </c:pt>
                <c:pt idx="271">
                  <c:v>1.1160231199999999</c:v>
                </c:pt>
                <c:pt idx="272">
                  <c:v>1.107192518</c:v>
                </c:pt>
                <c:pt idx="273">
                  <c:v>1.1006605620000001</c:v>
                </c:pt>
                <c:pt idx="274">
                  <c:v>1.095246014</c:v>
                </c:pt>
                <c:pt idx="275">
                  <c:v>1.088917184</c:v>
                </c:pt>
                <c:pt idx="276">
                  <c:v>1.0803439889999999</c:v>
                </c:pt>
                <c:pt idx="277">
                  <c:v>1.070640584</c:v>
                </c:pt>
                <c:pt idx="278">
                  <c:v>1.059509603</c:v>
                </c:pt>
                <c:pt idx="279">
                  <c:v>1.046957694</c:v>
                </c:pt>
                <c:pt idx="280">
                  <c:v>1.0380696229999999</c:v>
                </c:pt>
                <c:pt idx="281">
                  <c:v>1.035494822</c:v>
                </c:pt>
                <c:pt idx="282">
                  <c:v>1.032414052</c:v>
                </c:pt>
                <c:pt idx="283">
                  <c:v>1.028849865</c:v>
                </c:pt>
                <c:pt idx="284">
                  <c:v>1.0260032139999999</c:v>
                </c:pt>
                <c:pt idx="285">
                  <c:v>1.0213977139999999</c:v>
                </c:pt>
                <c:pt idx="286">
                  <c:v>1.0147816893999999</c:v>
                </c:pt>
                <c:pt idx="287">
                  <c:v>1.0059809212999999</c:v>
                </c:pt>
                <c:pt idx="288">
                  <c:v>0.99605875200000005</c:v>
                </c:pt>
                <c:pt idx="289">
                  <c:v>0.98574593899999996</c:v>
                </c:pt>
                <c:pt idx="290">
                  <c:v>0.97406151100000005</c:v>
                </c:pt>
                <c:pt idx="291">
                  <c:v>0.96210345200000003</c:v>
                </c:pt>
                <c:pt idx="292">
                  <c:v>0.94914878800000002</c:v>
                </c:pt>
                <c:pt idx="293">
                  <c:v>0.93571404199999997</c:v>
                </c:pt>
                <c:pt idx="294">
                  <c:v>0.92327580900000006</c:v>
                </c:pt>
                <c:pt idx="295">
                  <c:v>0.91088997199999999</c:v>
                </c:pt>
                <c:pt idx="296">
                  <c:v>0.89816472000000003</c:v>
                </c:pt>
                <c:pt idx="297">
                  <c:v>0.88676962000000004</c:v>
                </c:pt>
                <c:pt idx="298">
                  <c:v>0.87479808999999997</c:v>
                </c:pt>
                <c:pt idx="299">
                  <c:v>0.86243197999999999</c:v>
                </c:pt>
                <c:pt idx="300">
                  <c:v>0.85009836999999999</c:v>
                </c:pt>
                <c:pt idx="301">
                  <c:v>0.83846873</c:v>
                </c:pt>
                <c:pt idx="302">
                  <c:v>0.82676115999999999</c:v>
                </c:pt>
                <c:pt idx="303">
                  <c:v>0.81502315999999997</c:v>
                </c:pt>
                <c:pt idx="304">
                  <c:v>0.80420457000000001</c:v>
                </c:pt>
                <c:pt idx="305">
                  <c:v>0.79397519000000005</c:v>
                </c:pt>
                <c:pt idx="306">
                  <c:v>0.78465443999999995</c:v>
                </c:pt>
                <c:pt idx="307">
                  <c:v>0.77672324000000004</c:v>
                </c:pt>
                <c:pt idx="308">
                  <c:v>0.77129504999999998</c:v>
                </c:pt>
                <c:pt idx="309">
                  <c:v>0.76698971999999999</c:v>
                </c:pt>
                <c:pt idx="310">
                  <c:v>0.76299327000000006</c:v>
                </c:pt>
                <c:pt idx="311">
                  <c:v>0.76002059</c:v>
                </c:pt>
                <c:pt idx="312">
                  <c:v>0.75672318000000005</c:v>
                </c:pt>
                <c:pt idx="313">
                  <c:v>0.75340408000000003</c:v>
                </c:pt>
                <c:pt idx="314">
                  <c:v>0.75004483999999993</c:v>
                </c:pt>
                <c:pt idx="315">
                  <c:v>0.7499218700000001</c:v>
                </c:pt>
                <c:pt idx="316">
                  <c:v>0.74885190000000001</c:v>
                </c:pt>
                <c:pt idx="317">
                  <c:v>0.74501595999999992</c:v>
                </c:pt>
                <c:pt idx="318">
                  <c:v>0.74088810999999999</c:v>
                </c:pt>
                <c:pt idx="319">
                  <c:v>0.73691039000000003</c:v>
                </c:pt>
                <c:pt idx="320">
                  <c:v>0.73219518000000006</c:v>
                </c:pt>
                <c:pt idx="321">
                  <c:v>0.72696265999999998</c:v>
                </c:pt>
                <c:pt idx="322">
                  <c:v>0.72243560000000007</c:v>
                </c:pt>
                <c:pt idx="323">
                  <c:v>0.71837335999999996</c:v>
                </c:pt>
                <c:pt idx="324">
                  <c:v>0.71377058999999998</c:v>
                </c:pt>
                <c:pt idx="325">
                  <c:v>0.70731082000000001</c:v>
                </c:pt>
                <c:pt idx="326">
                  <c:v>0.70124728999999997</c:v>
                </c:pt>
                <c:pt idx="327">
                  <c:v>0.69629396999999993</c:v>
                </c:pt>
                <c:pt idx="328">
                  <c:v>0.68989381000000005</c:v>
                </c:pt>
                <c:pt idx="329">
                  <c:v>0.68340450999999991</c:v>
                </c:pt>
                <c:pt idx="330">
                  <c:v>0.67773375000000002</c:v>
                </c:pt>
                <c:pt idx="331">
                  <c:v>0.67293453999999997</c:v>
                </c:pt>
                <c:pt idx="332">
                  <c:v>0.66779904000000001</c:v>
                </c:pt>
                <c:pt idx="333">
                  <c:v>0.66255849</c:v>
                </c:pt>
                <c:pt idx="334">
                  <c:v>0.65671751</c:v>
                </c:pt>
                <c:pt idx="335">
                  <c:v>0.64991485999999998</c:v>
                </c:pt>
                <c:pt idx="336">
                  <c:v>0.64236914000000001</c:v>
                </c:pt>
                <c:pt idx="337">
                  <c:v>0.63362757999999997</c:v>
                </c:pt>
                <c:pt idx="338">
                  <c:v>0.62411587999999996</c:v>
                </c:pt>
                <c:pt idx="339">
                  <c:v>0.61425518999999995</c:v>
                </c:pt>
                <c:pt idx="340">
                  <c:v>0.60474996000000003</c:v>
                </c:pt>
                <c:pt idx="341">
                  <c:v>0.59598565000000003</c:v>
                </c:pt>
                <c:pt idx="342">
                  <c:v>0.58305987000000004</c:v>
                </c:pt>
                <c:pt idx="343">
                  <c:v>0.56748999</c:v>
                </c:pt>
                <c:pt idx="344">
                  <c:v>0.54974864999999995</c:v>
                </c:pt>
                <c:pt idx="345">
                  <c:v>0.52888013</c:v>
                </c:pt>
                <c:pt idx="346">
                  <c:v>0.50673212999999995</c:v>
                </c:pt>
                <c:pt idx="347">
                  <c:v>0.48408889999999993</c:v>
                </c:pt>
                <c:pt idx="348">
                  <c:v>0.46217193000000001</c:v>
                </c:pt>
                <c:pt idx="349">
                  <c:v>0.44141211000000002</c:v>
                </c:pt>
                <c:pt idx="350">
                  <c:v>0.42121178000000004</c:v>
                </c:pt>
                <c:pt idx="351">
                  <c:v>0.40116889</c:v>
                </c:pt>
                <c:pt idx="352">
                  <c:v>0.38023315000000002</c:v>
                </c:pt>
                <c:pt idx="353">
                  <c:v>0.35808601000000007</c:v>
                </c:pt>
                <c:pt idx="354">
                  <c:v>0.33464927</c:v>
                </c:pt>
                <c:pt idx="355">
                  <c:v>0.30965326999999998</c:v>
                </c:pt>
                <c:pt idx="356">
                  <c:v>0.28595197999999999</c:v>
                </c:pt>
                <c:pt idx="357">
                  <c:v>0.26362090999999999</c:v>
                </c:pt>
                <c:pt idx="358">
                  <c:v>0.24140022999999999</c:v>
                </c:pt>
                <c:pt idx="359">
                  <c:v>0.22292672000000002</c:v>
                </c:pt>
                <c:pt idx="360">
                  <c:v>0.21049828999999998</c:v>
                </c:pt>
                <c:pt idx="361">
                  <c:v>0.19951574000000005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122-1349-82E8-34C0E7AB7339}"/>
            </c:ext>
          </c:extLst>
        </c:ser>
        <c:ser>
          <c:idx val="9"/>
          <c:order val="9"/>
          <c:tx>
            <c:v>630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2J'!$AE$7:$AE$368</c:f>
              <c:numCache>
                <c:formatCode>0.00</c:formatCode>
                <c:ptCount val="362"/>
                <c:pt idx="0">
                  <c:v>1.5952678</c:v>
                </c:pt>
                <c:pt idx="1">
                  <c:v>1.5567000499999999</c:v>
                </c:pt>
                <c:pt idx="2">
                  <c:v>1.5181537999999999</c:v>
                </c:pt>
                <c:pt idx="3">
                  <c:v>1.4801246800000001</c:v>
                </c:pt>
                <c:pt idx="4">
                  <c:v>1.4421514600000001</c:v>
                </c:pt>
                <c:pt idx="5">
                  <c:v>1.4050673600000001</c:v>
                </c:pt>
                <c:pt idx="6">
                  <c:v>1.3685697299999999</c:v>
                </c:pt>
                <c:pt idx="7">
                  <c:v>1.3345370700000001</c:v>
                </c:pt>
                <c:pt idx="8">
                  <c:v>1.3075208</c:v>
                </c:pt>
                <c:pt idx="9">
                  <c:v>1.28411707</c:v>
                </c:pt>
                <c:pt idx="10">
                  <c:v>1.2629512199999999</c:v>
                </c:pt>
                <c:pt idx="11">
                  <c:v>1.24320513</c:v>
                </c:pt>
                <c:pt idx="12">
                  <c:v>1.22535528</c:v>
                </c:pt>
                <c:pt idx="13">
                  <c:v>1.20923881</c:v>
                </c:pt>
                <c:pt idx="14">
                  <c:v>1.19454774</c:v>
                </c:pt>
                <c:pt idx="15">
                  <c:v>1.18077046</c:v>
                </c:pt>
                <c:pt idx="16">
                  <c:v>1.1676331499999999</c:v>
                </c:pt>
                <c:pt idx="17">
                  <c:v>1.1550012999999999</c:v>
                </c:pt>
                <c:pt idx="18">
                  <c:v>1.1443477500000001</c:v>
                </c:pt>
                <c:pt idx="19">
                  <c:v>1.1353841899999999</c:v>
                </c:pt>
                <c:pt idx="20">
                  <c:v>1.1277100600000001</c:v>
                </c:pt>
                <c:pt idx="21">
                  <c:v>1.1225941699999999</c:v>
                </c:pt>
                <c:pt idx="22">
                  <c:v>1.1188774699999999</c:v>
                </c:pt>
                <c:pt idx="23">
                  <c:v>1.1162714199999999</c:v>
                </c:pt>
                <c:pt idx="24">
                  <c:v>1.11159316</c:v>
                </c:pt>
                <c:pt idx="25">
                  <c:v>1.107921819</c:v>
                </c:pt>
                <c:pt idx="26">
                  <c:v>1.105827468</c:v>
                </c:pt>
                <c:pt idx="27">
                  <c:v>1.105028433</c:v>
                </c:pt>
                <c:pt idx="28">
                  <c:v>1.1046191519999999</c:v>
                </c:pt>
                <c:pt idx="29">
                  <c:v>1.104222381</c:v>
                </c:pt>
                <c:pt idx="30">
                  <c:v>1.1038848050000001</c:v>
                </c:pt>
                <c:pt idx="31">
                  <c:v>1.1032512480000001</c:v>
                </c:pt>
                <c:pt idx="32">
                  <c:v>1.1033198849999999</c:v>
                </c:pt>
                <c:pt idx="33">
                  <c:v>1.103384344</c:v>
                </c:pt>
                <c:pt idx="34">
                  <c:v>1.103345391</c:v>
                </c:pt>
                <c:pt idx="35">
                  <c:v>1.1001931170000001</c:v>
                </c:pt>
                <c:pt idx="36">
                  <c:v>1.0927559950000001</c:v>
                </c:pt>
                <c:pt idx="37">
                  <c:v>1.084367552</c:v>
                </c:pt>
                <c:pt idx="38">
                  <c:v>1.075246642</c:v>
                </c:pt>
                <c:pt idx="39">
                  <c:v>1.064815514</c:v>
                </c:pt>
                <c:pt idx="40">
                  <c:v>1.0538355109999999</c:v>
                </c:pt>
                <c:pt idx="41">
                  <c:v>1.043183819</c:v>
                </c:pt>
                <c:pt idx="42">
                  <c:v>1.0322109429999999</c:v>
                </c:pt>
                <c:pt idx="43">
                  <c:v>1.020256257</c:v>
                </c:pt>
                <c:pt idx="44">
                  <c:v>1.0079416327999999</c:v>
                </c:pt>
                <c:pt idx="45">
                  <c:v>0.99593602400000003</c:v>
                </c:pt>
                <c:pt idx="46">
                  <c:v>0.98379896200000005</c:v>
                </c:pt>
                <c:pt idx="47">
                  <c:v>0.97076095699999998</c:v>
                </c:pt>
                <c:pt idx="48">
                  <c:v>0.95669557199999999</c:v>
                </c:pt>
                <c:pt idx="49">
                  <c:v>0.94145752100000002</c:v>
                </c:pt>
                <c:pt idx="50">
                  <c:v>0.92669161499999997</c:v>
                </c:pt>
                <c:pt idx="51">
                  <c:v>0.91297873399999996</c:v>
                </c:pt>
                <c:pt idx="52">
                  <c:v>0.90044785999999999</c:v>
                </c:pt>
                <c:pt idx="53">
                  <c:v>0.89021048000000003</c:v>
                </c:pt>
                <c:pt idx="54">
                  <c:v>0.88344928</c:v>
                </c:pt>
                <c:pt idx="55">
                  <c:v>0.88095517999999995</c:v>
                </c:pt>
                <c:pt idx="56">
                  <c:v>0.88042989000000005</c:v>
                </c:pt>
                <c:pt idx="57">
                  <c:v>0.87997096000000008</c:v>
                </c:pt>
                <c:pt idx="58">
                  <c:v>0.87926709000000003</c:v>
                </c:pt>
                <c:pt idx="59">
                  <c:v>0.87899777000000001</c:v>
                </c:pt>
                <c:pt idx="60">
                  <c:v>0.87858937000000004</c:v>
                </c:pt>
                <c:pt idx="61">
                  <c:v>0.87810942000000003</c:v>
                </c:pt>
                <c:pt idx="62">
                  <c:v>0.87746148000000002</c:v>
                </c:pt>
                <c:pt idx="63">
                  <c:v>0.87684861000000003</c:v>
                </c:pt>
                <c:pt idx="64">
                  <c:v>0.87636024000000001</c:v>
                </c:pt>
                <c:pt idx="65">
                  <c:v>0.87594030000000001</c:v>
                </c:pt>
                <c:pt idx="66">
                  <c:v>0.87551623000000001</c:v>
                </c:pt>
                <c:pt idx="67">
                  <c:v>0.87552432999999996</c:v>
                </c:pt>
                <c:pt idx="68">
                  <c:v>0.87596665000000007</c:v>
                </c:pt>
                <c:pt idx="69">
                  <c:v>0.87605493999999995</c:v>
                </c:pt>
                <c:pt idx="70">
                  <c:v>0.87582044999999997</c:v>
                </c:pt>
                <c:pt idx="71">
                  <c:v>0.87562392</c:v>
                </c:pt>
                <c:pt idx="72">
                  <c:v>0.87583127000000005</c:v>
                </c:pt>
                <c:pt idx="73">
                  <c:v>0.87574637</c:v>
                </c:pt>
                <c:pt idx="74">
                  <c:v>0.87567888000000005</c:v>
                </c:pt>
                <c:pt idx="75">
                  <c:v>0.87578900999999998</c:v>
                </c:pt>
                <c:pt idx="76">
                  <c:v>0.87592855000000003</c:v>
                </c:pt>
                <c:pt idx="77">
                  <c:v>0.87595609000000008</c:v>
                </c:pt>
                <c:pt idx="78">
                  <c:v>0.87597005999999999</c:v>
                </c:pt>
                <c:pt idx="79">
                  <c:v>0.87598403000000002</c:v>
                </c:pt>
                <c:pt idx="80">
                  <c:v>0.87582386000000001</c:v>
                </c:pt>
                <c:pt idx="81">
                  <c:v>0.87546051000000003</c:v>
                </c:pt>
                <c:pt idx="82">
                  <c:v>0.87465195000000007</c:v>
                </c:pt>
                <c:pt idx="83">
                  <c:v>0.87380389000000003</c:v>
                </c:pt>
                <c:pt idx="84">
                  <c:v>0.87357423999999995</c:v>
                </c:pt>
                <c:pt idx="85">
                  <c:v>0.87362342999999998</c:v>
                </c:pt>
                <c:pt idx="86">
                  <c:v>0.87380946999999998</c:v>
                </c:pt>
                <c:pt idx="87">
                  <c:v>0.87369845999999995</c:v>
                </c:pt>
                <c:pt idx="88">
                  <c:v>0.87348661000000005</c:v>
                </c:pt>
                <c:pt idx="89">
                  <c:v>0.87350590000000006</c:v>
                </c:pt>
                <c:pt idx="90">
                  <c:v>0.87343990000000005</c:v>
                </c:pt>
                <c:pt idx="91">
                  <c:v>0.87357077999999999</c:v>
                </c:pt>
                <c:pt idx="92">
                  <c:v>0.87384764999999998</c:v>
                </c:pt>
                <c:pt idx="93">
                  <c:v>0.87386542</c:v>
                </c:pt>
                <c:pt idx="94">
                  <c:v>0.87418383</c:v>
                </c:pt>
                <c:pt idx="95">
                  <c:v>0.87412865000000006</c:v>
                </c:pt>
                <c:pt idx="96">
                  <c:v>0.87420682000000005</c:v>
                </c:pt>
                <c:pt idx="97">
                  <c:v>0.87409429999999999</c:v>
                </c:pt>
                <c:pt idx="98">
                  <c:v>0.87448974999999995</c:v>
                </c:pt>
                <c:pt idx="99">
                  <c:v>0.87426665999999997</c:v>
                </c:pt>
                <c:pt idx="100">
                  <c:v>0.87530768000000003</c:v>
                </c:pt>
                <c:pt idx="101">
                  <c:v>0.87583904000000001</c:v>
                </c:pt>
                <c:pt idx="102">
                  <c:v>0.87626694999999999</c:v>
                </c:pt>
                <c:pt idx="103">
                  <c:v>0.87624654999999996</c:v>
                </c:pt>
                <c:pt idx="104">
                  <c:v>0.87642611000000004</c:v>
                </c:pt>
                <c:pt idx="105">
                  <c:v>0.87680159000000002</c:v>
                </c:pt>
                <c:pt idx="106">
                  <c:v>0.87700788000000007</c:v>
                </c:pt>
                <c:pt idx="107">
                  <c:v>0.87714791000000003</c:v>
                </c:pt>
                <c:pt idx="108">
                  <c:v>0.87734201000000001</c:v>
                </c:pt>
                <c:pt idx="109">
                  <c:v>0.87735596999999999</c:v>
                </c:pt>
                <c:pt idx="110">
                  <c:v>0.87769447</c:v>
                </c:pt>
                <c:pt idx="111">
                  <c:v>0.87837187000000005</c:v>
                </c:pt>
                <c:pt idx="112">
                  <c:v>0.87905038000000002</c:v>
                </c:pt>
                <c:pt idx="113">
                  <c:v>0.87934003999999999</c:v>
                </c:pt>
                <c:pt idx="114">
                  <c:v>0.87983350000000005</c:v>
                </c:pt>
                <c:pt idx="115">
                  <c:v>0.88042722000000007</c:v>
                </c:pt>
                <c:pt idx="116">
                  <c:v>0.88032852000000006</c:v>
                </c:pt>
                <c:pt idx="117">
                  <c:v>0.88094702999999996</c:v>
                </c:pt>
                <c:pt idx="118">
                  <c:v>0.88168127000000007</c:v>
                </c:pt>
                <c:pt idx="119">
                  <c:v>0.88248428000000001</c:v>
                </c:pt>
                <c:pt idx="120">
                  <c:v>0.88371419000000007</c:v>
                </c:pt>
                <c:pt idx="121">
                  <c:v>0.88457474999999997</c:v>
                </c:pt>
                <c:pt idx="122">
                  <c:v>0.88538647000000004</c:v>
                </c:pt>
                <c:pt idx="123">
                  <c:v>0.88646988000000004</c:v>
                </c:pt>
                <c:pt idx="124">
                  <c:v>0.88698885999999999</c:v>
                </c:pt>
                <c:pt idx="125">
                  <c:v>0.88771540000000004</c:v>
                </c:pt>
                <c:pt idx="126">
                  <c:v>0.88862165999999998</c:v>
                </c:pt>
                <c:pt idx="127">
                  <c:v>0.88904795999999997</c:v>
                </c:pt>
                <c:pt idx="128">
                  <c:v>0.88961166000000003</c:v>
                </c:pt>
                <c:pt idx="129">
                  <c:v>0.89044454000000006</c:v>
                </c:pt>
                <c:pt idx="130">
                  <c:v>0.89132391</c:v>
                </c:pt>
                <c:pt idx="131">
                  <c:v>0.89205774000000004</c:v>
                </c:pt>
                <c:pt idx="132">
                  <c:v>0.89274361999999996</c:v>
                </c:pt>
                <c:pt idx="133">
                  <c:v>0.89379160999999996</c:v>
                </c:pt>
                <c:pt idx="134">
                  <c:v>0.89456157999999997</c:v>
                </c:pt>
                <c:pt idx="135">
                  <c:v>0.89514099000000003</c:v>
                </c:pt>
                <c:pt idx="136">
                  <c:v>0.89583712000000004</c:v>
                </c:pt>
                <c:pt idx="137">
                  <c:v>0.89721273000000001</c:v>
                </c:pt>
                <c:pt idx="138">
                  <c:v>0.89878950999999996</c:v>
                </c:pt>
                <c:pt idx="139">
                  <c:v>0.89975426999999997</c:v>
                </c:pt>
                <c:pt idx="140">
                  <c:v>0.90069997000000002</c:v>
                </c:pt>
                <c:pt idx="141">
                  <c:v>0.90175322000000002</c:v>
                </c:pt>
                <c:pt idx="142">
                  <c:v>0.90294114000000003</c:v>
                </c:pt>
                <c:pt idx="143">
                  <c:v>0.90399149000000001</c:v>
                </c:pt>
                <c:pt idx="144">
                  <c:v>0.90533379999999997</c:v>
                </c:pt>
                <c:pt idx="145">
                  <c:v>0.90616885999999996</c:v>
                </c:pt>
                <c:pt idx="146">
                  <c:v>0.90710791999999996</c:v>
                </c:pt>
                <c:pt idx="147">
                  <c:v>0.90867956999999999</c:v>
                </c:pt>
                <c:pt idx="148">
                  <c:v>0.91004012099999998</c:v>
                </c:pt>
                <c:pt idx="149">
                  <c:v>0.91140059500000004</c:v>
                </c:pt>
                <c:pt idx="150">
                  <c:v>0.91295307000000003</c:v>
                </c:pt>
                <c:pt idx="151">
                  <c:v>0.91447508700000002</c:v>
                </c:pt>
                <c:pt idx="152">
                  <c:v>0.91594451600000004</c:v>
                </c:pt>
                <c:pt idx="153">
                  <c:v>0.91745476400000003</c:v>
                </c:pt>
                <c:pt idx="154">
                  <c:v>0.91889723099999998</c:v>
                </c:pt>
                <c:pt idx="155">
                  <c:v>0.92064228699999995</c:v>
                </c:pt>
                <c:pt idx="156">
                  <c:v>0.92229765500000005</c:v>
                </c:pt>
                <c:pt idx="157">
                  <c:v>0.92389541100000006</c:v>
                </c:pt>
                <c:pt idx="158">
                  <c:v>0.92544676999999997</c:v>
                </c:pt>
                <c:pt idx="159">
                  <c:v>0.92717402100000001</c:v>
                </c:pt>
                <c:pt idx="160">
                  <c:v>0.92874225200000005</c:v>
                </c:pt>
                <c:pt idx="161">
                  <c:v>0.93014955899999996</c:v>
                </c:pt>
                <c:pt idx="162">
                  <c:v>0.93175229400000004</c:v>
                </c:pt>
                <c:pt idx="163">
                  <c:v>0.93334678100000001</c:v>
                </c:pt>
                <c:pt idx="164">
                  <c:v>0.93528388200000001</c:v>
                </c:pt>
                <c:pt idx="165">
                  <c:v>0.93710457700000005</c:v>
                </c:pt>
                <c:pt idx="166">
                  <c:v>0.93879869000000005</c:v>
                </c:pt>
                <c:pt idx="167">
                  <c:v>0.940682252</c:v>
                </c:pt>
                <c:pt idx="168">
                  <c:v>0.94235013899999998</c:v>
                </c:pt>
                <c:pt idx="169">
                  <c:v>0.94419722699999997</c:v>
                </c:pt>
                <c:pt idx="170">
                  <c:v>0.945942281</c:v>
                </c:pt>
                <c:pt idx="171">
                  <c:v>0.94778322500000001</c:v>
                </c:pt>
                <c:pt idx="172">
                  <c:v>0.94948861200000001</c:v>
                </c:pt>
                <c:pt idx="173">
                  <c:v>0.95116443299999998</c:v>
                </c:pt>
                <c:pt idx="174">
                  <c:v>0.95330423500000006</c:v>
                </c:pt>
                <c:pt idx="175">
                  <c:v>0.95491604500000005</c:v>
                </c:pt>
                <c:pt idx="176">
                  <c:v>0.95677173599999998</c:v>
                </c:pt>
                <c:pt idx="177">
                  <c:v>0.95857203199999996</c:v>
                </c:pt>
                <c:pt idx="178">
                  <c:v>0.96101735099999996</c:v>
                </c:pt>
                <c:pt idx="179">
                  <c:v>0.96293016600000003</c:v>
                </c:pt>
                <c:pt idx="180">
                  <c:v>0.96491621900000002</c:v>
                </c:pt>
                <c:pt idx="181">
                  <c:v>0.96685331900000004</c:v>
                </c:pt>
                <c:pt idx="182">
                  <c:v>0.96899445800000006</c:v>
                </c:pt>
                <c:pt idx="183">
                  <c:v>0.97136137899999997</c:v>
                </c:pt>
                <c:pt idx="184">
                  <c:v>0.97334882200000006</c:v>
                </c:pt>
                <c:pt idx="185">
                  <c:v>0.97602144700000004</c:v>
                </c:pt>
                <c:pt idx="186">
                  <c:v>0.97815123800000003</c:v>
                </c:pt>
                <c:pt idx="187">
                  <c:v>0.97994350699999999</c:v>
                </c:pt>
                <c:pt idx="188">
                  <c:v>0.98231850700000001</c:v>
                </c:pt>
                <c:pt idx="189">
                  <c:v>0.984771489</c:v>
                </c:pt>
                <c:pt idx="190">
                  <c:v>0.98750413700000006</c:v>
                </c:pt>
                <c:pt idx="191">
                  <c:v>0.98972970800000004</c:v>
                </c:pt>
                <c:pt idx="192">
                  <c:v>0.992177847</c:v>
                </c:pt>
                <c:pt idx="193">
                  <c:v>0.99446940400000006</c:v>
                </c:pt>
                <c:pt idx="194">
                  <c:v>0.99657125400000002</c:v>
                </c:pt>
                <c:pt idx="195">
                  <c:v>0.99907437300000002</c:v>
                </c:pt>
                <c:pt idx="196">
                  <c:v>1.0013818582</c:v>
                </c:pt>
                <c:pt idx="197">
                  <c:v>1.0039810885</c:v>
                </c:pt>
                <c:pt idx="198">
                  <c:v>1.0064935309</c:v>
                </c:pt>
                <c:pt idx="199">
                  <c:v>1.00926713313</c:v>
                </c:pt>
                <c:pt idx="200">
                  <c:v>1.0119451240999999</c:v>
                </c:pt>
                <c:pt idx="201">
                  <c:v>1.0149436767</c:v>
                </c:pt>
                <c:pt idx="202">
                  <c:v>1.0171236734</c:v>
                </c:pt>
                <c:pt idx="203">
                  <c:v>1.0199212502999999</c:v>
                </c:pt>
                <c:pt idx="204">
                  <c:v>1.022729295</c:v>
                </c:pt>
                <c:pt idx="205">
                  <c:v>1.025646074</c:v>
                </c:pt>
                <c:pt idx="206">
                  <c:v>1.028537936</c:v>
                </c:pt>
                <c:pt idx="207">
                  <c:v>1.0314839200000001</c:v>
                </c:pt>
                <c:pt idx="208">
                  <c:v>1.034300282</c:v>
                </c:pt>
                <c:pt idx="209">
                  <c:v>1.037080537</c:v>
                </c:pt>
                <c:pt idx="210">
                  <c:v>1.040175201</c:v>
                </c:pt>
                <c:pt idx="211">
                  <c:v>1.043392372</c:v>
                </c:pt>
                <c:pt idx="212">
                  <c:v>1.046251617</c:v>
                </c:pt>
                <c:pt idx="213">
                  <c:v>1.0490661139999999</c:v>
                </c:pt>
                <c:pt idx="214">
                  <c:v>1.0521666490000001</c:v>
                </c:pt>
                <c:pt idx="215">
                  <c:v>1.055353786</c:v>
                </c:pt>
                <c:pt idx="216">
                  <c:v>1.0583175709999999</c:v>
                </c:pt>
                <c:pt idx="217">
                  <c:v>1.061477539</c:v>
                </c:pt>
                <c:pt idx="218">
                  <c:v>1.0649091960000001</c:v>
                </c:pt>
                <c:pt idx="219">
                  <c:v>1.0680365250000001</c:v>
                </c:pt>
                <c:pt idx="220">
                  <c:v>1.0709458409999999</c:v>
                </c:pt>
                <c:pt idx="221">
                  <c:v>1.0739505730000001</c:v>
                </c:pt>
                <c:pt idx="222">
                  <c:v>1.0763684570000001</c:v>
                </c:pt>
                <c:pt idx="223">
                  <c:v>1.0792146389999999</c:v>
                </c:pt>
                <c:pt idx="224">
                  <c:v>1.0825998619999999</c:v>
                </c:pt>
                <c:pt idx="225">
                  <c:v>1.0861252779999999</c:v>
                </c:pt>
                <c:pt idx="226">
                  <c:v>1.0899156430000001</c:v>
                </c:pt>
                <c:pt idx="227">
                  <c:v>1.0922283559999999</c:v>
                </c:pt>
                <c:pt idx="228">
                  <c:v>1.0927189509999999</c:v>
                </c:pt>
                <c:pt idx="229">
                  <c:v>1.09144799</c:v>
                </c:pt>
                <c:pt idx="230">
                  <c:v>1.089042955</c:v>
                </c:pt>
                <c:pt idx="231">
                  <c:v>1.087230776</c:v>
                </c:pt>
                <c:pt idx="232">
                  <c:v>1.088018792</c:v>
                </c:pt>
                <c:pt idx="233">
                  <c:v>1.089538838</c:v>
                </c:pt>
                <c:pt idx="234">
                  <c:v>1.090645595</c:v>
                </c:pt>
                <c:pt idx="235">
                  <c:v>1.0901201810000001</c:v>
                </c:pt>
                <c:pt idx="236">
                  <c:v>1.0841753620000001</c:v>
                </c:pt>
                <c:pt idx="237">
                  <c:v>1.0784237649999999</c:v>
                </c:pt>
                <c:pt idx="238">
                  <c:v>1.0758913210000001</c:v>
                </c:pt>
                <c:pt idx="239">
                  <c:v>1.0743140440000001</c:v>
                </c:pt>
                <c:pt idx="240">
                  <c:v>1.07582818</c:v>
                </c:pt>
                <c:pt idx="241">
                  <c:v>1.0760271809999999</c:v>
                </c:pt>
                <c:pt idx="242">
                  <c:v>1.0748654280000001</c:v>
                </c:pt>
                <c:pt idx="243">
                  <c:v>1.0769754890000001</c:v>
                </c:pt>
                <c:pt idx="244">
                  <c:v>1.0771005950000001</c:v>
                </c:pt>
                <c:pt idx="245">
                  <c:v>1.076980912</c:v>
                </c:pt>
                <c:pt idx="246">
                  <c:v>1.07472894</c:v>
                </c:pt>
                <c:pt idx="247">
                  <c:v>1.069787228</c:v>
                </c:pt>
                <c:pt idx="248">
                  <c:v>1.0648608690000001</c:v>
                </c:pt>
                <c:pt idx="249">
                  <c:v>1.061368184</c:v>
                </c:pt>
                <c:pt idx="250">
                  <c:v>1.058648636</c:v>
                </c:pt>
                <c:pt idx="251">
                  <c:v>1.059860367</c:v>
                </c:pt>
                <c:pt idx="252">
                  <c:v>1.064247876</c:v>
                </c:pt>
                <c:pt idx="253">
                  <c:v>1.0675269080000001</c:v>
                </c:pt>
                <c:pt idx="254">
                  <c:v>1.067345132</c:v>
                </c:pt>
                <c:pt idx="255">
                  <c:v>1.0666985390000001</c:v>
                </c:pt>
                <c:pt idx="256">
                  <c:v>1.0657059259999999</c:v>
                </c:pt>
                <c:pt idx="257">
                  <c:v>1.0634260529999999</c:v>
                </c:pt>
                <c:pt idx="258">
                  <c:v>1.059417346</c:v>
                </c:pt>
                <c:pt idx="259">
                  <c:v>1.0528396579999999</c:v>
                </c:pt>
                <c:pt idx="260">
                  <c:v>1.0515013580000001</c:v>
                </c:pt>
                <c:pt idx="261">
                  <c:v>1.0519375799999999</c:v>
                </c:pt>
                <c:pt idx="262">
                  <c:v>1.0496293480000001</c:v>
                </c:pt>
                <c:pt idx="263">
                  <c:v>1.0454638329999999</c:v>
                </c:pt>
                <c:pt idx="264">
                  <c:v>1.040456847</c:v>
                </c:pt>
                <c:pt idx="265">
                  <c:v>1.035020289</c:v>
                </c:pt>
                <c:pt idx="266">
                  <c:v>1.028071027</c:v>
                </c:pt>
                <c:pt idx="267">
                  <c:v>1.02690872</c:v>
                </c:pt>
                <c:pt idx="268">
                  <c:v>1.0278640889999999</c:v>
                </c:pt>
                <c:pt idx="269">
                  <c:v>1.02830128</c:v>
                </c:pt>
                <c:pt idx="270">
                  <c:v>1.0248669290000001</c:v>
                </c:pt>
                <c:pt idx="271">
                  <c:v>1.02144663</c:v>
                </c:pt>
                <c:pt idx="272">
                  <c:v>1.017027865</c:v>
                </c:pt>
                <c:pt idx="273">
                  <c:v>1.0078587433999999</c:v>
                </c:pt>
                <c:pt idx="274">
                  <c:v>0.99787273799999998</c:v>
                </c:pt>
                <c:pt idx="275">
                  <c:v>0.99057413500000002</c:v>
                </c:pt>
                <c:pt idx="276">
                  <c:v>0.98553228999999998</c:v>
                </c:pt>
                <c:pt idx="277">
                  <c:v>0.98741669799999998</c:v>
                </c:pt>
                <c:pt idx="278">
                  <c:v>0.99100832999999999</c:v>
                </c:pt>
                <c:pt idx="279">
                  <c:v>0.99317686900000002</c:v>
                </c:pt>
                <c:pt idx="280">
                  <c:v>0.98693772700000004</c:v>
                </c:pt>
                <c:pt idx="281">
                  <c:v>0.98061146399999999</c:v>
                </c:pt>
                <c:pt idx="282">
                  <c:v>0.97356396600000006</c:v>
                </c:pt>
                <c:pt idx="283">
                  <c:v>0.96489480599999999</c:v>
                </c:pt>
                <c:pt idx="284">
                  <c:v>0.95773911300000003</c:v>
                </c:pt>
                <c:pt idx="285">
                  <c:v>0.95093185899999999</c:v>
                </c:pt>
                <c:pt idx="286">
                  <c:v>0.94546527199999997</c:v>
                </c:pt>
                <c:pt idx="287">
                  <c:v>0.94069431699999995</c:v>
                </c:pt>
                <c:pt idx="288">
                  <c:v>0.936862588</c:v>
                </c:pt>
                <c:pt idx="289">
                  <c:v>0.93501559300000003</c:v>
                </c:pt>
                <c:pt idx="290">
                  <c:v>0.93014581699999999</c:v>
                </c:pt>
                <c:pt idx="291">
                  <c:v>0.921335401</c:v>
                </c:pt>
                <c:pt idx="292">
                  <c:v>0.91144029800000004</c:v>
                </c:pt>
                <c:pt idx="293">
                  <c:v>0.90059736000000001</c:v>
                </c:pt>
                <c:pt idx="294">
                  <c:v>0.88896609999999998</c:v>
                </c:pt>
                <c:pt idx="295">
                  <c:v>0.87680170000000002</c:v>
                </c:pt>
                <c:pt idx="296">
                  <c:v>0.86402643999999995</c:v>
                </c:pt>
                <c:pt idx="297">
                  <c:v>0.85048232999999995</c:v>
                </c:pt>
                <c:pt idx="298">
                  <c:v>0.83775195999999996</c:v>
                </c:pt>
                <c:pt idx="299">
                  <c:v>0.82633699999999999</c:v>
                </c:pt>
                <c:pt idx="300">
                  <c:v>0.81560379999999999</c:v>
                </c:pt>
                <c:pt idx="301">
                  <c:v>0.80487021999999997</c:v>
                </c:pt>
                <c:pt idx="302">
                  <c:v>0.79439366</c:v>
                </c:pt>
                <c:pt idx="303">
                  <c:v>0.78435684000000006</c:v>
                </c:pt>
                <c:pt idx="304">
                  <c:v>0.77421629000000003</c:v>
                </c:pt>
                <c:pt idx="305">
                  <c:v>0.76372697000000001</c:v>
                </c:pt>
                <c:pt idx="306">
                  <c:v>0.75701444000000007</c:v>
                </c:pt>
                <c:pt idx="307">
                  <c:v>0.75164311000000006</c:v>
                </c:pt>
                <c:pt idx="308">
                  <c:v>0.7483414100000001</c:v>
                </c:pt>
                <c:pt idx="309">
                  <c:v>0.74521238000000001</c:v>
                </c:pt>
                <c:pt idx="310">
                  <c:v>0.74027788000000005</c:v>
                </c:pt>
                <c:pt idx="311">
                  <c:v>0.73434688999999997</c:v>
                </c:pt>
                <c:pt idx="312">
                  <c:v>0.72849556000000004</c:v>
                </c:pt>
                <c:pt idx="313">
                  <c:v>0.72358791</c:v>
                </c:pt>
                <c:pt idx="314">
                  <c:v>0.71898636000000005</c:v>
                </c:pt>
                <c:pt idx="315">
                  <c:v>0.71427890999999999</c:v>
                </c:pt>
                <c:pt idx="316">
                  <c:v>0.70865803999999999</c:v>
                </c:pt>
                <c:pt idx="317">
                  <c:v>0.70213335999999993</c:v>
                </c:pt>
                <c:pt idx="318">
                  <c:v>0.69730270999999999</c:v>
                </c:pt>
                <c:pt idx="319">
                  <c:v>0.69245572</c:v>
                </c:pt>
                <c:pt idx="320">
                  <c:v>0.68655514000000006</c:v>
                </c:pt>
                <c:pt idx="321">
                  <c:v>0.68112201000000006</c:v>
                </c:pt>
                <c:pt idx="322">
                  <c:v>0.67600718999999998</c:v>
                </c:pt>
                <c:pt idx="323">
                  <c:v>0.67097983999999999</c:v>
                </c:pt>
                <c:pt idx="324">
                  <c:v>0.66600645000000003</c:v>
                </c:pt>
                <c:pt idx="325">
                  <c:v>0.66077288000000001</c:v>
                </c:pt>
                <c:pt idx="326">
                  <c:v>0.65337979999999996</c:v>
                </c:pt>
                <c:pt idx="327">
                  <c:v>0.64456840000000004</c:v>
                </c:pt>
                <c:pt idx="328">
                  <c:v>0.63644056000000004</c:v>
                </c:pt>
                <c:pt idx="329">
                  <c:v>0.62725297000000002</c:v>
                </c:pt>
                <c:pt idx="330">
                  <c:v>0.61715027</c:v>
                </c:pt>
                <c:pt idx="331">
                  <c:v>0.60677080000000005</c:v>
                </c:pt>
                <c:pt idx="332">
                  <c:v>0.59536882999999996</c:v>
                </c:pt>
                <c:pt idx="333">
                  <c:v>0.58401473000000004</c:v>
                </c:pt>
                <c:pt idx="334">
                  <c:v>0.57375431999999993</c:v>
                </c:pt>
                <c:pt idx="335">
                  <c:v>0.56358335000000004</c:v>
                </c:pt>
                <c:pt idx="336">
                  <c:v>0.55418990000000001</c:v>
                </c:pt>
                <c:pt idx="337">
                  <c:v>0.54645853</c:v>
                </c:pt>
                <c:pt idx="338">
                  <c:v>0.53814549999999994</c:v>
                </c:pt>
                <c:pt idx="339">
                  <c:v>0.52973055999999996</c:v>
                </c:pt>
                <c:pt idx="340">
                  <c:v>0.52065568000000007</c:v>
                </c:pt>
                <c:pt idx="341">
                  <c:v>0.5117159</c:v>
                </c:pt>
                <c:pt idx="342">
                  <c:v>0.50129011999999995</c:v>
                </c:pt>
                <c:pt idx="343">
                  <c:v>0.49080256999999994</c:v>
                </c:pt>
                <c:pt idx="344">
                  <c:v>0.48067720999999997</c:v>
                </c:pt>
                <c:pt idx="345">
                  <c:v>0.46988406999999999</c:v>
                </c:pt>
                <c:pt idx="346">
                  <c:v>0.45788836999999993</c:v>
                </c:pt>
                <c:pt idx="347">
                  <c:v>0.44444354000000008</c:v>
                </c:pt>
                <c:pt idx="348">
                  <c:v>0.42916860000000001</c:v>
                </c:pt>
                <c:pt idx="349">
                  <c:v>0.41248881999999998</c:v>
                </c:pt>
                <c:pt idx="350">
                  <c:v>0.3940565800000001</c:v>
                </c:pt>
                <c:pt idx="351">
                  <c:v>0.37426254999999997</c:v>
                </c:pt>
                <c:pt idx="352">
                  <c:v>0.35415945000000004</c:v>
                </c:pt>
                <c:pt idx="353">
                  <c:v>0.33402683</c:v>
                </c:pt>
                <c:pt idx="354">
                  <c:v>0.31316205000000008</c:v>
                </c:pt>
                <c:pt idx="355">
                  <c:v>0.29121714999999992</c:v>
                </c:pt>
                <c:pt idx="356">
                  <c:v>0.26982868000000004</c:v>
                </c:pt>
                <c:pt idx="357">
                  <c:v>0.24883548999999994</c:v>
                </c:pt>
                <c:pt idx="358">
                  <c:v>0.22801011000000004</c:v>
                </c:pt>
                <c:pt idx="359">
                  <c:v>0.20845654000000002</c:v>
                </c:pt>
                <c:pt idx="360">
                  <c:v>0.19039866999999999</c:v>
                </c:pt>
                <c:pt idx="361">
                  <c:v>0.17355700000000007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122-1349-82E8-34C0E7AB7339}"/>
            </c:ext>
          </c:extLst>
        </c:ser>
        <c:ser>
          <c:idx val="10"/>
          <c:order val="10"/>
          <c:tx>
            <c:v>700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2J'!$AF$7:$AF$368</c:f>
              <c:numCache>
                <c:formatCode>0.00</c:formatCode>
                <c:ptCount val="362"/>
                <c:pt idx="0">
                  <c:v>1.4904064100000001</c:v>
                </c:pt>
                <c:pt idx="1">
                  <c:v>1.4598556300000001</c:v>
                </c:pt>
                <c:pt idx="2">
                  <c:v>1.42945276</c:v>
                </c:pt>
                <c:pt idx="3">
                  <c:v>1.3998283300000001</c:v>
                </c:pt>
                <c:pt idx="4">
                  <c:v>1.3713082299999999</c:v>
                </c:pt>
                <c:pt idx="5">
                  <c:v>1.3455556200000001</c:v>
                </c:pt>
                <c:pt idx="6">
                  <c:v>1.3211525900000001</c:v>
                </c:pt>
                <c:pt idx="7">
                  <c:v>1.29727675</c:v>
                </c:pt>
                <c:pt idx="8">
                  <c:v>1.2739551</c:v>
                </c:pt>
                <c:pt idx="9">
                  <c:v>1.25180318</c:v>
                </c:pt>
                <c:pt idx="10">
                  <c:v>1.23121189</c:v>
                </c:pt>
                <c:pt idx="11">
                  <c:v>1.2134574200000001</c:v>
                </c:pt>
                <c:pt idx="12">
                  <c:v>1.1975229299999999</c:v>
                </c:pt>
                <c:pt idx="13">
                  <c:v>1.18265581</c:v>
                </c:pt>
                <c:pt idx="14">
                  <c:v>1.16865833</c:v>
                </c:pt>
                <c:pt idx="15">
                  <c:v>1.15555539</c:v>
                </c:pt>
                <c:pt idx="16">
                  <c:v>1.1432224099999999</c:v>
                </c:pt>
                <c:pt idx="17">
                  <c:v>1.1318595200000001</c:v>
                </c:pt>
                <c:pt idx="18">
                  <c:v>1.1212088499999999</c:v>
                </c:pt>
                <c:pt idx="19">
                  <c:v>1.1108600399999999</c:v>
                </c:pt>
                <c:pt idx="20">
                  <c:v>1.1013883419999999</c:v>
                </c:pt>
                <c:pt idx="21">
                  <c:v>1.093901636</c:v>
                </c:pt>
                <c:pt idx="22">
                  <c:v>1.0866138080000001</c:v>
                </c:pt>
                <c:pt idx="23">
                  <c:v>1.0801322179999999</c:v>
                </c:pt>
                <c:pt idx="24">
                  <c:v>1.074753756</c:v>
                </c:pt>
                <c:pt idx="25">
                  <c:v>1.0705048779999999</c:v>
                </c:pt>
                <c:pt idx="26">
                  <c:v>1.068839423</c:v>
                </c:pt>
                <c:pt idx="27">
                  <c:v>1.0685497909999999</c:v>
                </c:pt>
                <c:pt idx="28">
                  <c:v>1.068607984</c:v>
                </c:pt>
                <c:pt idx="29">
                  <c:v>1.0686524070000001</c:v>
                </c:pt>
                <c:pt idx="30">
                  <c:v>1.0691226359999999</c:v>
                </c:pt>
                <c:pt idx="31">
                  <c:v>1.06932742</c:v>
                </c:pt>
                <c:pt idx="32">
                  <c:v>1.065466998</c:v>
                </c:pt>
                <c:pt idx="33">
                  <c:v>1.056306905</c:v>
                </c:pt>
                <c:pt idx="34">
                  <c:v>1.0444809310000001</c:v>
                </c:pt>
                <c:pt idx="35">
                  <c:v>1.032412061</c:v>
                </c:pt>
                <c:pt idx="36">
                  <c:v>1.0203410799999999</c:v>
                </c:pt>
                <c:pt idx="37">
                  <c:v>1.0085987811999999</c:v>
                </c:pt>
                <c:pt idx="38">
                  <c:v>0.99717837600000003</c:v>
                </c:pt>
                <c:pt idx="39">
                  <c:v>0.98594836699999999</c:v>
                </c:pt>
                <c:pt idx="40">
                  <c:v>0.97491092599999996</c:v>
                </c:pt>
                <c:pt idx="41">
                  <c:v>0.96385460000000001</c:v>
                </c:pt>
                <c:pt idx="42">
                  <c:v>0.95281348099999996</c:v>
                </c:pt>
                <c:pt idx="43">
                  <c:v>0.940876135</c:v>
                </c:pt>
                <c:pt idx="44">
                  <c:v>0.92759581000000002</c:v>
                </c:pt>
                <c:pt idx="45">
                  <c:v>0.91223664199999999</c:v>
                </c:pt>
                <c:pt idx="46">
                  <c:v>0.89615431999999995</c:v>
                </c:pt>
                <c:pt idx="47">
                  <c:v>0.88085177999999997</c:v>
                </c:pt>
                <c:pt idx="48">
                  <c:v>0.86672716999999999</c:v>
                </c:pt>
                <c:pt idx="49">
                  <c:v>0.85458528999999994</c:v>
                </c:pt>
                <c:pt idx="50">
                  <c:v>0.84709380000000001</c:v>
                </c:pt>
                <c:pt idx="51">
                  <c:v>0.84383657000000001</c:v>
                </c:pt>
                <c:pt idx="52">
                  <c:v>0.83732563000000004</c:v>
                </c:pt>
                <c:pt idx="53">
                  <c:v>0.83301661000000005</c:v>
                </c:pt>
                <c:pt idx="54">
                  <c:v>0.83155548999999995</c:v>
                </c:pt>
                <c:pt idx="55">
                  <c:v>0.83120002999999998</c:v>
                </c:pt>
                <c:pt idx="56">
                  <c:v>0.83092041000000005</c:v>
                </c:pt>
                <c:pt idx="57">
                  <c:v>0.83067815</c:v>
                </c:pt>
                <c:pt idx="58">
                  <c:v>0.83027792</c:v>
                </c:pt>
                <c:pt idx="59">
                  <c:v>0.83013093000000004</c:v>
                </c:pt>
                <c:pt idx="60">
                  <c:v>0.83003956000000001</c:v>
                </c:pt>
                <c:pt idx="61">
                  <c:v>0.82987248000000002</c:v>
                </c:pt>
                <c:pt idx="62">
                  <c:v>0.82942080000000007</c:v>
                </c:pt>
                <c:pt idx="63">
                  <c:v>0.82920806999999996</c:v>
                </c:pt>
                <c:pt idx="64">
                  <c:v>0.82903340999999997</c:v>
                </c:pt>
                <c:pt idx="65">
                  <c:v>0.82885865999999997</c:v>
                </c:pt>
                <c:pt idx="66">
                  <c:v>0.82811670999999998</c:v>
                </c:pt>
                <c:pt idx="67">
                  <c:v>0.82717698000000006</c:v>
                </c:pt>
                <c:pt idx="68">
                  <c:v>0.82686884999999999</c:v>
                </c:pt>
                <c:pt idx="69">
                  <c:v>0.82652645000000002</c:v>
                </c:pt>
                <c:pt idx="70">
                  <c:v>0.82636229000000005</c:v>
                </c:pt>
                <c:pt idx="71">
                  <c:v>0.82673500999999994</c:v>
                </c:pt>
                <c:pt idx="72">
                  <c:v>0.82666393999999999</c:v>
                </c:pt>
                <c:pt idx="73">
                  <c:v>0.82623316000000002</c:v>
                </c:pt>
                <c:pt idx="74">
                  <c:v>0.82618342</c:v>
                </c:pt>
                <c:pt idx="75">
                  <c:v>0.82626106999999993</c:v>
                </c:pt>
                <c:pt idx="76">
                  <c:v>0.82724410000000004</c:v>
                </c:pt>
                <c:pt idx="77">
                  <c:v>0.82784135000000003</c:v>
                </c:pt>
                <c:pt idx="78">
                  <c:v>0.82826531000000003</c:v>
                </c:pt>
                <c:pt idx="79">
                  <c:v>0.82830431999999998</c:v>
                </c:pt>
                <c:pt idx="80">
                  <c:v>0.82841702000000006</c:v>
                </c:pt>
                <c:pt idx="81">
                  <c:v>0.82867289999999993</c:v>
                </c:pt>
                <c:pt idx="82">
                  <c:v>0.82889475000000001</c:v>
                </c:pt>
                <c:pt idx="83">
                  <c:v>0.83030599000000005</c:v>
                </c:pt>
                <c:pt idx="84">
                  <c:v>0.83141197999999994</c:v>
                </c:pt>
                <c:pt idx="85">
                  <c:v>0.83159214999999997</c:v>
                </c:pt>
                <c:pt idx="86">
                  <c:v>0.83162155999999998</c:v>
                </c:pt>
                <c:pt idx="87">
                  <c:v>0.83174095999999997</c:v>
                </c:pt>
                <c:pt idx="88">
                  <c:v>0.83197116999999998</c:v>
                </c:pt>
                <c:pt idx="89">
                  <c:v>0.83199791000000001</c:v>
                </c:pt>
                <c:pt idx="90">
                  <c:v>0.83184393999999995</c:v>
                </c:pt>
                <c:pt idx="91">
                  <c:v>0.83157749000000003</c:v>
                </c:pt>
                <c:pt idx="92">
                  <c:v>0.83165807000000003</c:v>
                </c:pt>
                <c:pt idx="93">
                  <c:v>0.83181453999999999</c:v>
                </c:pt>
                <c:pt idx="94">
                  <c:v>0.83200914000000004</c:v>
                </c:pt>
                <c:pt idx="95">
                  <c:v>0.83191603999999997</c:v>
                </c:pt>
                <c:pt idx="96">
                  <c:v>0.83091904999999999</c:v>
                </c:pt>
                <c:pt idx="97">
                  <c:v>0.83047581000000004</c:v>
                </c:pt>
                <c:pt idx="98">
                  <c:v>0.83018395</c:v>
                </c:pt>
                <c:pt idx="99">
                  <c:v>0.83008062999999999</c:v>
                </c:pt>
                <c:pt idx="100">
                  <c:v>0.83033135000000002</c:v>
                </c:pt>
                <c:pt idx="101">
                  <c:v>0.83080386000000006</c:v>
                </c:pt>
                <c:pt idx="102">
                  <c:v>0.83190015000000006</c:v>
                </c:pt>
                <c:pt idx="103">
                  <c:v>0.83285147999999998</c:v>
                </c:pt>
                <c:pt idx="104">
                  <c:v>0.83360378999999996</c:v>
                </c:pt>
                <c:pt idx="105">
                  <c:v>0.83443654999999994</c:v>
                </c:pt>
                <c:pt idx="106">
                  <c:v>0.83495558000000003</c:v>
                </c:pt>
                <c:pt idx="107">
                  <c:v>0.83541655999999997</c:v>
                </c:pt>
                <c:pt idx="108">
                  <c:v>0.83580821999999999</c:v>
                </c:pt>
                <c:pt idx="109">
                  <c:v>0.83597568999999994</c:v>
                </c:pt>
                <c:pt idx="110">
                  <c:v>0.83560449000000003</c:v>
                </c:pt>
                <c:pt idx="111">
                  <c:v>0.83557241000000004</c:v>
                </c:pt>
                <c:pt idx="112">
                  <c:v>0.83597412000000004</c:v>
                </c:pt>
                <c:pt idx="113">
                  <c:v>0.83629218000000005</c:v>
                </c:pt>
                <c:pt idx="114">
                  <c:v>0.83654233</c:v>
                </c:pt>
                <c:pt idx="115">
                  <c:v>0.83717448999999999</c:v>
                </c:pt>
                <c:pt idx="116">
                  <c:v>0.83814954000000008</c:v>
                </c:pt>
                <c:pt idx="117">
                  <c:v>0.83827413000000006</c:v>
                </c:pt>
                <c:pt idx="118">
                  <c:v>0.83916210000000002</c:v>
                </c:pt>
                <c:pt idx="119">
                  <c:v>0.84019850000000007</c:v>
                </c:pt>
                <c:pt idx="120">
                  <c:v>0.84033504999999997</c:v>
                </c:pt>
                <c:pt idx="121">
                  <c:v>0.84128327000000003</c:v>
                </c:pt>
                <c:pt idx="122">
                  <c:v>0.84232448999999998</c:v>
                </c:pt>
                <c:pt idx="123">
                  <c:v>0.84267186999999999</c:v>
                </c:pt>
                <c:pt idx="124">
                  <c:v>0.84386764999999997</c:v>
                </c:pt>
                <c:pt idx="125">
                  <c:v>0.84460829000000004</c:v>
                </c:pt>
                <c:pt idx="126">
                  <c:v>0.84574379</c:v>
                </c:pt>
                <c:pt idx="127">
                  <c:v>0.84701095000000004</c:v>
                </c:pt>
                <c:pt idx="128">
                  <c:v>0.84784163999999995</c:v>
                </c:pt>
                <c:pt idx="129">
                  <c:v>0.84882773999999994</c:v>
                </c:pt>
                <c:pt idx="130">
                  <c:v>0.84999256000000001</c:v>
                </c:pt>
                <c:pt idx="131">
                  <c:v>0.85139972000000008</c:v>
                </c:pt>
                <c:pt idx="132">
                  <c:v>0.85283273000000004</c:v>
                </c:pt>
                <c:pt idx="133">
                  <c:v>0.85464841000000003</c:v>
                </c:pt>
                <c:pt idx="134">
                  <c:v>0.85697475000000001</c:v>
                </c:pt>
                <c:pt idx="135">
                  <c:v>0.85820764000000005</c:v>
                </c:pt>
                <c:pt idx="136">
                  <c:v>0.85919982000000006</c:v>
                </c:pt>
                <c:pt idx="137">
                  <c:v>0.86027215000000001</c:v>
                </c:pt>
                <c:pt idx="138">
                  <c:v>0.86128459000000002</c:v>
                </c:pt>
                <c:pt idx="139">
                  <c:v>0.86235134000000002</c:v>
                </c:pt>
                <c:pt idx="140">
                  <c:v>0.86332799000000005</c:v>
                </c:pt>
                <c:pt idx="141">
                  <c:v>0.86432605000000007</c:v>
                </c:pt>
                <c:pt idx="142">
                  <c:v>0.86531731999999995</c:v>
                </c:pt>
                <c:pt idx="143">
                  <c:v>0.86600557</c:v>
                </c:pt>
                <c:pt idx="144">
                  <c:v>0.86716346999999994</c:v>
                </c:pt>
                <c:pt idx="145">
                  <c:v>0.86866374000000002</c:v>
                </c:pt>
                <c:pt idx="146">
                  <c:v>0.87034195000000003</c:v>
                </c:pt>
                <c:pt idx="147">
                  <c:v>0.87191722999999999</c:v>
                </c:pt>
                <c:pt idx="148">
                  <c:v>0.87334745000000003</c:v>
                </c:pt>
                <c:pt idx="149">
                  <c:v>0.87494136</c:v>
                </c:pt>
                <c:pt idx="150">
                  <c:v>0.87620186</c:v>
                </c:pt>
                <c:pt idx="151">
                  <c:v>0.87807584999999999</c:v>
                </c:pt>
                <c:pt idx="152">
                  <c:v>0.87969569999999997</c:v>
                </c:pt>
                <c:pt idx="153">
                  <c:v>0.88073898000000006</c:v>
                </c:pt>
                <c:pt idx="154">
                  <c:v>0.88229400000000002</c:v>
                </c:pt>
                <c:pt idx="155">
                  <c:v>0.88398825999999997</c:v>
                </c:pt>
                <c:pt idx="156">
                  <c:v>0.88551891999999999</c:v>
                </c:pt>
                <c:pt idx="157">
                  <c:v>0.88706061000000003</c:v>
                </c:pt>
                <c:pt idx="158">
                  <c:v>0.88830965000000006</c:v>
                </c:pt>
                <c:pt idx="159">
                  <c:v>0.88993628000000002</c:v>
                </c:pt>
                <c:pt idx="160">
                  <c:v>0.89240390999999997</c:v>
                </c:pt>
                <c:pt idx="161">
                  <c:v>0.89397092</c:v>
                </c:pt>
                <c:pt idx="162">
                  <c:v>0.89575245000000003</c:v>
                </c:pt>
                <c:pt idx="163">
                  <c:v>0.89735142000000001</c:v>
                </c:pt>
                <c:pt idx="164">
                  <c:v>0.89949600000000007</c:v>
                </c:pt>
                <c:pt idx="165">
                  <c:v>0.90125860000000002</c:v>
                </c:pt>
                <c:pt idx="166">
                  <c:v>0.90336557000000006</c:v>
                </c:pt>
                <c:pt idx="167">
                  <c:v>0.90542646000000004</c:v>
                </c:pt>
                <c:pt idx="168">
                  <c:v>0.9072808</c:v>
                </c:pt>
                <c:pt idx="169">
                  <c:v>0.90928618000000005</c:v>
                </c:pt>
                <c:pt idx="170">
                  <c:v>0.91106088500000004</c:v>
                </c:pt>
                <c:pt idx="171">
                  <c:v>0.91332780300000005</c:v>
                </c:pt>
                <c:pt idx="172">
                  <c:v>0.91559302399999998</c:v>
                </c:pt>
                <c:pt idx="173">
                  <c:v>0.91777845999999996</c:v>
                </c:pt>
                <c:pt idx="174">
                  <c:v>0.92023461400000006</c:v>
                </c:pt>
                <c:pt idx="175">
                  <c:v>0.922357011</c:v>
                </c:pt>
                <c:pt idx="176">
                  <c:v>0.92437726900000006</c:v>
                </c:pt>
                <c:pt idx="177">
                  <c:v>0.92646427600000003</c:v>
                </c:pt>
                <c:pt idx="178">
                  <c:v>0.92856008199999995</c:v>
                </c:pt>
                <c:pt idx="179">
                  <c:v>0.93058328999999995</c:v>
                </c:pt>
                <c:pt idx="180">
                  <c:v>0.93287715700000007</c:v>
                </c:pt>
                <c:pt idx="181">
                  <c:v>0.93540820499999999</c:v>
                </c:pt>
                <c:pt idx="182">
                  <c:v>0.93771004300000005</c:v>
                </c:pt>
                <c:pt idx="183">
                  <c:v>0.93998168400000004</c:v>
                </c:pt>
                <c:pt idx="184">
                  <c:v>0.94229737700000005</c:v>
                </c:pt>
                <c:pt idx="185">
                  <c:v>0.944628994</c:v>
                </c:pt>
                <c:pt idx="186">
                  <c:v>0.94699206700000005</c:v>
                </c:pt>
                <c:pt idx="187">
                  <c:v>0.94950840700000005</c:v>
                </c:pt>
                <c:pt idx="188">
                  <c:v>0.95135527500000006</c:v>
                </c:pt>
                <c:pt idx="189">
                  <c:v>0.95378358900000004</c:v>
                </c:pt>
                <c:pt idx="190">
                  <c:v>0.95616654400000001</c:v>
                </c:pt>
                <c:pt idx="191">
                  <c:v>0.95851741800000001</c:v>
                </c:pt>
                <c:pt idx="192">
                  <c:v>0.96097224000000003</c:v>
                </c:pt>
                <c:pt idx="193">
                  <c:v>0.96368765499999998</c:v>
                </c:pt>
                <c:pt idx="194">
                  <c:v>0.96610758399999996</c:v>
                </c:pt>
                <c:pt idx="195">
                  <c:v>0.96860638200000004</c:v>
                </c:pt>
                <c:pt idx="196">
                  <c:v>0.97150455999999996</c:v>
                </c:pt>
                <c:pt idx="197">
                  <c:v>0.97421229300000001</c:v>
                </c:pt>
                <c:pt idx="198">
                  <c:v>0.97742005899999995</c:v>
                </c:pt>
                <c:pt idx="199">
                  <c:v>0.98008225000000004</c:v>
                </c:pt>
                <c:pt idx="200">
                  <c:v>0.98278227699999998</c:v>
                </c:pt>
                <c:pt idx="201">
                  <c:v>0.98519072299999999</c:v>
                </c:pt>
                <c:pt idx="202">
                  <c:v>0.98796025700000001</c:v>
                </c:pt>
                <c:pt idx="203">
                  <c:v>0.99120716100000006</c:v>
                </c:pt>
                <c:pt idx="204">
                  <c:v>0.99429913700000006</c:v>
                </c:pt>
                <c:pt idx="205">
                  <c:v>0.99719692900000001</c:v>
                </c:pt>
                <c:pt idx="206">
                  <c:v>1.0001554268999999</c:v>
                </c:pt>
                <c:pt idx="207">
                  <c:v>1.0030909126000001</c:v>
                </c:pt>
                <c:pt idx="208">
                  <c:v>1.006337058</c:v>
                </c:pt>
                <c:pt idx="209">
                  <c:v>1.0093027585400001</c:v>
                </c:pt>
                <c:pt idx="210">
                  <c:v>1.0123172726</c:v>
                </c:pt>
                <c:pt idx="211">
                  <c:v>1.0149066407</c:v>
                </c:pt>
                <c:pt idx="212">
                  <c:v>1.0181703769999999</c:v>
                </c:pt>
                <c:pt idx="213">
                  <c:v>1.0213891800000001</c:v>
                </c:pt>
                <c:pt idx="214">
                  <c:v>1.024860868</c:v>
                </c:pt>
                <c:pt idx="215">
                  <c:v>1.028350887</c:v>
                </c:pt>
                <c:pt idx="216">
                  <c:v>1.0319071630000001</c:v>
                </c:pt>
                <c:pt idx="217">
                  <c:v>1.035678157</c:v>
                </c:pt>
                <c:pt idx="218">
                  <c:v>1.039626339</c:v>
                </c:pt>
                <c:pt idx="219">
                  <c:v>1.043327619</c:v>
                </c:pt>
                <c:pt idx="220">
                  <c:v>1.044363529</c:v>
                </c:pt>
                <c:pt idx="221">
                  <c:v>1.042683123</c:v>
                </c:pt>
                <c:pt idx="222">
                  <c:v>1.0424969100000001</c:v>
                </c:pt>
                <c:pt idx="223">
                  <c:v>1.0421831850000001</c:v>
                </c:pt>
                <c:pt idx="224">
                  <c:v>1.0401325400000001</c:v>
                </c:pt>
                <c:pt idx="225">
                  <c:v>1.0370331660000001</c:v>
                </c:pt>
                <c:pt idx="226">
                  <c:v>1.0376257</c:v>
                </c:pt>
                <c:pt idx="227">
                  <c:v>1.040249349</c:v>
                </c:pt>
                <c:pt idx="228">
                  <c:v>1.0410229740000001</c:v>
                </c:pt>
                <c:pt idx="229">
                  <c:v>1.0377098440000001</c:v>
                </c:pt>
                <c:pt idx="230">
                  <c:v>1.0352911469999999</c:v>
                </c:pt>
                <c:pt idx="231">
                  <c:v>1.0333370260000001</c:v>
                </c:pt>
                <c:pt idx="232">
                  <c:v>1.027189361</c:v>
                </c:pt>
                <c:pt idx="233">
                  <c:v>1.0209549360000001</c:v>
                </c:pt>
                <c:pt idx="234">
                  <c:v>1.0147115717999999</c:v>
                </c:pt>
                <c:pt idx="235">
                  <c:v>1.0119962660999999</c:v>
                </c:pt>
                <c:pt idx="236">
                  <c:v>1.014341384</c:v>
                </c:pt>
                <c:pt idx="237">
                  <c:v>1.0166977567</c:v>
                </c:pt>
                <c:pt idx="238">
                  <c:v>1.0184288454000001</c:v>
                </c:pt>
                <c:pt idx="239">
                  <c:v>1.017271934</c:v>
                </c:pt>
                <c:pt idx="240">
                  <c:v>1.0180786775999999</c:v>
                </c:pt>
                <c:pt idx="241">
                  <c:v>1.0198794368999999</c:v>
                </c:pt>
                <c:pt idx="242">
                  <c:v>1.0197553248</c:v>
                </c:pt>
                <c:pt idx="243">
                  <c:v>1.018476572</c:v>
                </c:pt>
                <c:pt idx="244">
                  <c:v>1.0174840054000001</c:v>
                </c:pt>
                <c:pt idx="245">
                  <c:v>1.015344241</c:v>
                </c:pt>
                <c:pt idx="246">
                  <c:v>1.0097133760400001</c:v>
                </c:pt>
                <c:pt idx="247">
                  <c:v>1.0067583793000001</c:v>
                </c:pt>
                <c:pt idx="248">
                  <c:v>1.0065680479000001</c:v>
                </c:pt>
                <c:pt idx="249">
                  <c:v>1.0046477976999999</c:v>
                </c:pt>
                <c:pt idx="250">
                  <c:v>0.998676903</c:v>
                </c:pt>
                <c:pt idx="251">
                  <c:v>0.99462990900000003</c:v>
                </c:pt>
                <c:pt idx="252">
                  <c:v>0.99331014699999998</c:v>
                </c:pt>
                <c:pt idx="253">
                  <c:v>0.99640383799999999</c:v>
                </c:pt>
                <c:pt idx="254">
                  <c:v>0.99719392299999998</c:v>
                </c:pt>
                <c:pt idx="255">
                  <c:v>0.99434160599999999</c:v>
                </c:pt>
                <c:pt idx="256">
                  <c:v>0.98889517900000001</c:v>
                </c:pt>
                <c:pt idx="257">
                  <c:v>0.98326104199999997</c:v>
                </c:pt>
                <c:pt idx="258">
                  <c:v>0.97822461100000002</c:v>
                </c:pt>
                <c:pt idx="259">
                  <c:v>0.97451728500000001</c:v>
                </c:pt>
                <c:pt idx="260">
                  <c:v>0.96776118200000005</c:v>
                </c:pt>
                <c:pt idx="261">
                  <c:v>0.96643829199999998</c:v>
                </c:pt>
                <c:pt idx="262">
                  <c:v>0.96933077400000001</c:v>
                </c:pt>
                <c:pt idx="263">
                  <c:v>0.96990923200000001</c:v>
                </c:pt>
                <c:pt idx="264">
                  <c:v>0.96855416500000002</c:v>
                </c:pt>
                <c:pt idx="265">
                  <c:v>0.96423033899999999</c:v>
                </c:pt>
                <c:pt idx="266">
                  <c:v>0.96304037799999997</c:v>
                </c:pt>
                <c:pt idx="267">
                  <c:v>0.96624252899999996</c:v>
                </c:pt>
                <c:pt idx="268">
                  <c:v>0.96800241799999998</c:v>
                </c:pt>
                <c:pt idx="269">
                  <c:v>0.96998761</c:v>
                </c:pt>
                <c:pt idx="270">
                  <c:v>0.96923795499999998</c:v>
                </c:pt>
                <c:pt idx="271">
                  <c:v>0.96289570400000002</c:v>
                </c:pt>
                <c:pt idx="272">
                  <c:v>0.95359965400000002</c:v>
                </c:pt>
                <c:pt idx="273">
                  <c:v>0.94406893800000002</c:v>
                </c:pt>
                <c:pt idx="274">
                  <c:v>0.93812346499999999</c:v>
                </c:pt>
                <c:pt idx="275">
                  <c:v>0.937978337</c:v>
                </c:pt>
                <c:pt idx="276">
                  <c:v>0.94170956399999994</c:v>
                </c:pt>
                <c:pt idx="277">
                  <c:v>0.93788444800000004</c:v>
                </c:pt>
                <c:pt idx="278">
                  <c:v>0.93163319899999997</c:v>
                </c:pt>
                <c:pt idx="279">
                  <c:v>0.92536347900000004</c:v>
                </c:pt>
                <c:pt idx="280">
                  <c:v>0.91699243099999994</c:v>
                </c:pt>
                <c:pt idx="281">
                  <c:v>0.910283124</c:v>
                </c:pt>
                <c:pt idx="282">
                  <c:v>0.90439539999999996</c:v>
                </c:pt>
                <c:pt idx="283">
                  <c:v>0.90236534000000002</c:v>
                </c:pt>
                <c:pt idx="284">
                  <c:v>0.90154645</c:v>
                </c:pt>
                <c:pt idx="285">
                  <c:v>0.90237122000000003</c:v>
                </c:pt>
                <c:pt idx="286">
                  <c:v>0.90197353000000002</c:v>
                </c:pt>
                <c:pt idx="287">
                  <c:v>0.89625551000000003</c:v>
                </c:pt>
                <c:pt idx="288">
                  <c:v>0.89352454999999997</c:v>
                </c:pt>
                <c:pt idx="289">
                  <c:v>0.88987357</c:v>
                </c:pt>
                <c:pt idx="290">
                  <c:v>0.88441755</c:v>
                </c:pt>
                <c:pt idx="291">
                  <c:v>0.87776460000000001</c:v>
                </c:pt>
                <c:pt idx="292">
                  <c:v>0.87020578999999998</c:v>
                </c:pt>
                <c:pt idx="293">
                  <c:v>0.86156261999999995</c:v>
                </c:pt>
                <c:pt idx="294">
                  <c:v>0.85074102000000007</c:v>
                </c:pt>
                <c:pt idx="295">
                  <c:v>0.83945117000000002</c:v>
                </c:pt>
                <c:pt idx="296">
                  <c:v>0.82852592000000003</c:v>
                </c:pt>
                <c:pt idx="297">
                  <c:v>0.81877878999999998</c:v>
                </c:pt>
                <c:pt idx="298">
                  <c:v>0.80747095000000002</c:v>
                </c:pt>
                <c:pt idx="299">
                  <c:v>0.79465034000000001</c:v>
                </c:pt>
                <c:pt idx="300">
                  <c:v>0.78152041999999999</c:v>
                </c:pt>
                <c:pt idx="301">
                  <c:v>0.76931312000000007</c:v>
                </c:pt>
                <c:pt idx="302">
                  <c:v>0.75720864999999993</c:v>
                </c:pt>
                <c:pt idx="303">
                  <c:v>0.74883327</c:v>
                </c:pt>
                <c:pt idx="304">
                  <c:v>0.74440525000000002</c:v>
                </c:pt>
                <c:pt idx="305">
                  <c:v>0.74149907999999998</c:v>
                </c:pt>
                <c:pt idx="306">
                  <c:v>0.73741611000000007</c:v>
                </c:pt>
                <c:pt idx="307">
                  <c:v>0.73167304</c:v>
                </c:pt>
                <c:pt idx="308">
                  <c:v>0.72546755000000007</c:v>
                </c:pt>
                <c:pt idx="309">
                  <c:v>0.71936638000000008</c:v>
                </c:pt>
                <c:pt idx="310">
                  <c:v>0.71391381999999992</c:v>
                </c:pt>
                <c:pt idx="311">
                  <c:v>0.70795534000000004</c:v>
                </c:pt>
                <c:pt idx="312">
                  <c:v>0.70187854000000005</c:v>
                </c:pt>
                <c:pt idx="313">
                  <c:v>0.69570291000000006</c:v>
                </c:pt>
                <c:pt idx="314">
                  <c:v>0.68896675000000007</c:v>
                </c:pt>
                <c:pt idx="315">
                  <c:v>0.68287861999999999</c:v>
                </c:pt>
                <c:pt idx="316">
                  <c:v>0.67735979000000002</c:v>
                </c:pt>
                <c:pt idx="317">
                  <c:v>0.67253996999999999</c:v>
                </c:pt>
                <c:pt idx="318">
                  <c:v>0.66625718</c:v>
                </c:pt>
                <c:pt idx="319">
                  <c:v>0.65912203999999996</c:v>
                </c:pt>
                <c:pt idx="320">
                  <c:v>0.65045922</c:v>
                </c:pt>
                <c:pt idx="321">
                  <c:v>0.64248717000000011</c:v>
                </c:pt>
                <c:pt idx="322">
                  <c:v>0.63634462999999997</c:v>
                </c:pt>
                <c:pt idx="323">
                  <c:v>0.63122089000000003</c:v>
                </c:pt>
                <c:pt idx="324">
                  <c:v>0.62577232999999999</c:v>
                </c:pt>
                <c:pt idx="325">
                  <c:v>0.62057611000000001</c:v>
                </c:pt>
                <c:pt idx="326">
                  <c:v>0.61504015999999995</c:v>
                </c:pt>
                <c:pt idx="327">
                  <c:v>0.60852682000000002</c:v>
                </c:pt>
                <c:pt idx="328">
                  <c:v>0.60065597000000004</c:v>
                </c:pt>
                <c:pt idx="329">
                  <c:v>0.59131415000000009</c:v>
                </c:pt>
                <c:pt idx="330">
                  <c:v>0.58099392000000005</c:v>
                </c:pt>
                <c:pt idx="331">
                  <c:v>0.57110444999999999</c:v>
                </c:pt>
                <c:pt idx="332">
                  <c:v>0.56032579999999998</c:v>
                </c:pt>
                <c:pt idx="333">
                  <c:v>0.54867091000000001</c:v>
                </c:pt>
                <c:pt idx="334">
                  <c:v>0.53795733999999995</c:v>
                </c:pt>
                <c:pt idx="335">
                  <c:v>0.52920674000000001</c:v>
                </c:pt>
                <c:pt idx="336">
                  <c:v>0.52169587000000006</c:v>
                </c:pt>
                <c:pt idx="337">
                  <c:v>0.51528892000000004</c:v>
                </c:pt>
                <c:pt idx="338">
                  <c:v>0.50817908999999994</c:v>
                </c:pt>
                <c:pt idx="339">
                  <c:v>0.50153345999999999</c:v>
                </c:pt>
                <c:pt idx="340">
                  <c:v>0.49439443000000005</c:v>
                </c:pt>
                <c:pt idx="341">
                  <c:v>0.48623048000000002</c:v>
                </c:pt>
                <c:pt idx="342">
                  <c:v>0.47791295</c:v>
                </c:pt>
                <c:pt idx="343">
                  <c:v>0.46986683000000007</c:v>
                </c:pt>
                <c:pt idx="344">
                  <c:v>0.45998137000000006</c:v>
                </c:pt>
                <c:pt idx="345">
                  <c:v>0.44627201000000005</c:v>
                </c:pt>
                <c:pt idx="346">
                  <c:v>0.42966088000000002</c:v>
                </c:pt>
                <c:pt idx="347">
                  <c:v>0.41121996000000005</c:v>
                </c:pt>
                <c:pt idx="348">
                  <c:v>0.39248014000000009</c:v>
                </c:pt>
                <c:pt idx="349">
                  <c:v>0.37418205000000004</c:v>
                </c:pt>
                <c:pt idx="350">
                  <c:v>0.35441800999999995</c:v>
                </c:pt>
                <c:pt idx="351">
                  <c:v>0.33358407000000001</c:v>
                </c:pt>
                <c:pt idx="352">
                  <c:v>0.31370794000000002</c:v>
                </c:pt>
                <c:pt idx="353">
                  <c:v>0.29407386999999996</c:v>
                </c:pt>
                <c:pt idx="354">
                  <c:v>0.27420195999999997</c:v>
                </c:pt>
                <c:pt idx="355">
                  <c:v>0.25512764999999993</c:v>
                </c:pt>
                <c:pt idx="356">
                  <c:v>0.23666460999999994</c:v>
                </c:pt>
                <c:pt idx="357">
                  <c:v>0.21824577999999994</c:v>
                </c:pt>
                <c:pt idx="358">
                  <c:v>0.20048572000000009</c:v>
                </c:pt>
                <c:pt idx="359">
                  <c:v>0.18336955999999993</c:v>
                </c:pt>
                <c:pt idx="360">
                  <c:v>0.16665580999999996</c:v>
                </c:pt>
                <c:pt idx="361">
                  <c:v>0.15006260999999999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122-1349-82E8-34C0E7AB7339}"/>
            </c:ext>
          </c:extLst>
        </c:ser>
        <c:ser>
          <c:idx val="11"/>
          <c:order val="11"/>
          <c:tx>
            <c:v>770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2J'!$AG$7:$AG$368</c:f>
              <c:numCache>
                <c:formatCode>0.00</c:formatCode>
                <c:ptCount val="362"/>
                <c:pt idx="0">
                  <c:v>1.47247879</c:v>
                </c:pt>
                <c:pt idx="1">
                  <c:v>1.4348871599999999</c:v>
                </c:pt>
                <c:pt idx="2">
                  <c:v>1.3976476099999999</c:v>
                </c:pt>
                <c:pt idx="3">
                  <c:v>1.3611867799999999</c:v>
                </c:pt>
                <c:pt idx="4">
                  <c:v>1.3291644599999999</c:v>
                </c:pt>
                <c:pt idx="5">
                  <c:v>1.3021588799999999</c:v>
                </c:pt>
                <c:pt idx="6">
                  <c:v>1.2765379299999999</c:v>
                </c:pt>
                <c:pt idx="7">
                  <c:v>1.25300346</c:v>
                </c:pt>
                <c:pt idx="8">
                  <c:v>1.2312234200000001</c:v>
                </c:pt>
                <c:pt idx="9">
                  <c:v>1.21043718</c:v>
                </c:pt>
                <c:pt idx="10">
                  <c:v>1.1904106999999999</c:v>
                </c:pt>
                <c:pt idx="11">
                  <c:v>1.17374519</c:v>
                </c:pt>
                <c:pt idx="12">
                  <c:v>1.1583684599999999</c:v>
                </c:pt>
                <c:pt idx="13">
                  <c:v>1.14333101</c:v>
                </c:pt>
                <c:pt idx="14">
                  <c:v>1.1292346499999999</c:v>
                </c:pt>
                <c:pt idx="15">
                  <c:v>1.1155467100000001</c:v>
                </c:pt>
                <c:pt idx="16">
                  <c:v>1.1022683019999999</c:v>
                </c:pt>
                <c:pt idx="17">
                  <c:v>1.089437582</c:v>
                </c:pt>
                <c:pt idx="18">
                  <c:v>1.077585802</c:v>
                </c:pt>
                <c:pt idx="19">
                  <c:v>1.0666102639999999</c:v>
                </c:pt>
                <c:pt idx="20">
                  <c:v>1.0562863149999999</c:v>
                </c:pt>
                <c:pt idx="21">
                  <c:v>1.0469103470000001</c:v>
                </c:pt>
                <c:pt idx="22">
                  <c:v>1.0401452980000001</c:v>
                </c:pt>
                <c:pt idx="23">
                  <c:v>1.03498146</c:v>
                </c:pt>
                <c:pt idx="24">
                  <c:v>1.031913036</c:v>
                </c:pt>
                <c:pt idx="25">
                  <c:v>1.031532736</c:v>
                </c:pt>
                <c:pt idx="26">
                  <c:v>1.031192409</c:v>
                </c:pt>
                <c:pt idx="27">
                  <c:v>1.0272262249999999</c:v>
                </c:pt>
                <c:pt idx="28">
                  <c:v>1.0192139122999999</c:v>
                </c:pt>
                <c:pt idx="29">
                  <c:v>1.0092243053100001</c:v>
                </c:pt>
                <c:pt idx="30">
                  <c:v>0.99789143700000005</c:v>
                </c:pt>
                <c:pt idx="31">
                  <c:v>0.98590150499999996</c:v>
                </c:pt>
                <c:pt idx="32">
                  <c:v>0.974130987</c:v>
                </c:pt>
                <c:pt idx="33">
                  <c:v>0.96325474</c:v>
                </c:pt>
                <c:pt idx="34">
                  <c:v>0.95316460800000002</c:v>
                </c:pt>
                <c:pt idx="35">
                  <c:v>0.94341872100000002</c:v>
                </c:pt>
                <c:pt idx="36">
                  <c:v>0.93290325800000007</c:v>
                </c:pt>
                <c:pt idx="37">
                  <c:v>0.92217440800000006</c:v>
                </c:pt>
                <c:pt idx="38">
                  <c:v>0.91079842799999999</c:v>
                </c:pt>
                <c:pt idx="39">
                  <c:v>0.89898111999999997</c:v>
                </c:pt>
                <c:pt idx="40">
                  <c:v>0.88684435000000006</c:v>
                </c:pt>
                <c:pt idx="41">
                  <c:v>0.87404736999999999</c:v>
                </c:pt>
                <c:pt idx="42">
                  <c:v>0.85990164000000002</c:v>
                </c:pt>
                <c:pt idx="43">
                  <c:v>0.84451657000000002</c:v>
                </c:pt>
                <c:pt idx="44">
                  <c:v>0.82901831999999998</c:v>
                </c:pt>
                <c:pt idx="45">
                  <c:v>0.81446110000000005</c:v>
                </c:pt>
                <c:pt idx="46">
                  <c:v>0.80142774000000006</c:v>
                </c:pt>
                <c:pt idx="47">
                  <c:v>0.79004907999999996</c:v>
                </c:pt>
                <c:pt idx="48">
                  <c:v>0.78180927</c:v>
                </c:pt>
                <c:pt idx="49">
                  <c:v>0.78045438</c:v>
                </c:pt>
                <c:pt idx="50">
                  <c:v>0.78007879000000002</c:v>
                </c:pt>
                <c:pt idx="51">
                  <c:v>0.77970114000000001</c:v>
                </c:pt>
                <c:pt idx="52">
                  <c:v>0.77945951000000002</c:v>
                </c:pt>
                <c:pt idx="53">
                  <c:v>0.77905561000000001</c:v>
                </c:pt>
                <c:pt idx="54">
                  <c:v>0.77871959000000002</c:v>
                </c:pt>
                <c:pt idx="55">
                  <c:v>0.77888654999999996</c:v>
                </c:pt>
                <c:pt idx="56">
                  <c:v>0.77886809000000001</c:v>
                </c:pt>
                <c:pt idx="57">
                  <c:v>0.77867035000000007</c:v>
                </c:pt>
                <c:pt idx="58">
                  <c:v>0.77818575000000001</c:v>
                </c:pt>
                <c:pt idx="59">
                  <c:v>0.77801887999999997</c:v>
                </c:pt>
                <c:pt idx="60">
                  <c:v>0.77788966000000004</c:v>
                </c:pt>
                <c:pt idx="61">
                  <c:v>0.77771847999999999</c:v>
                </c:pt>
                <c:pt idx="62">
                  <c:v>0.77789664000000003</c:v>
                </c:pt>
                <c:pt idx="63">
                  <c:v>0.77756320000000001</c:v>
                </c:pt>
                <c:pt idx="64">
                  <c:v>0.77728792999999996</c:v>
                </c:pt>
                <c:pt idx="65">
                  <c:v>0.77684200000000003</c:v>
                </c:pt>
                <c:pt idx="66">
                  <c:v>0.77707577999999999</c:v>
                </c:pt>
                <c:pt idx="67">
                  <c:v>0.77691522999999996</c:v>
                </c:pt>
                <c:pt idx="68">
                  <c:v>0.77627737000000008</c:v>
                </c:pt>
                <c:pt idx="69">
                  <c:v>0.77625177000000001</c:v>
                </c:pt>
                <c:pt idx="70">
                  <c:v>0.77642166999999995</c:v>
                </c:pt>
                <c:pt idx="71">
                  <c:v>0.77633371000000007</c:v>
                </c:pt>
                <c:pt idx="72">
                  <c:v>0.77621076</c:v>
                </c:pt>
                <c:pt idx="73">
                  <c:v>0.77641394000000008</c:v>
                </c:pt>
                <c:pt idx="74">
                  <c:v>0.77652949999999998</c:v>
                </c:pt>
                <c:pt idx="75">
                  <c:v>0.77611903999999998</c:v>
                </c:pt>
                <c:pt idx="76">
                  <c:v>0.77646523000000001</c:v>
                </c:pt>
                <c:pt idx="77">
                  <c:v>0.77644683000000003</c:v>
                </c:pt>
                <c:pt idx="78">
                  <c:v>0.77659162999999998</c:v>
                </c:pt>
                <c:pt idx="79">
                  <c:v>0.77621958000000002</c:v>
                </c:pt>
                <c:pt idx="80">
                  <c:v>0.77638035999999999</c:v>
                </c:pt>
                <c:pt idx="81">
                  <c:v>0.77656360999999996</c:v>
                </c:pt>
                <c:pt idx="82">
                  <c:v>0.77686979</c:v>
                </c:pt>
                <c:pt idx="83">
                  <c:v>0.77725392999999998</c:v>
                </c:pt>
                <c:pt idx="84">
                  <c:v>0.77753450999999996</c:v>
                </c:pt>
                <c:pt idx="85">
                  <c:v>0.77776217999999997</c:v>
                </c:pt>
                <c:pt idx="86">
                  <c:v>0.77808115999999994</c:v>
                </c:pt>
                <c:pt idx="87">
                  <c:v>0.77822192000000001</c:v>
                </c:pt>
                <c:pt idx="88">
                  <c:v>0.77805215999999999</c:v>
                </c:pt>
                <c:pt idx="89">
                  <c:v>0.77840901000000007</c:v>
                </c:pt>
                <c:pt idx="90">
                  <c:v>0.77925509999999998</c:v>
                </c:pt>
                <c:pt idx="91">
                  <c:v>0.77976694000000002</c:v>
                </c:pt>
                <c:pt idx="92">
                  <c:v>0.77961946000000004</c:v>
                </c:pt>
                <c:pt idx="93">
                  <c:v>0.78049035999999994</c:v>
                </c:pt>
                <c:pt idx="94">
                  <c:v>0.78073097999999996</c:v>
                </c:pt>
                <c:pt idx="95">
                  <c:v>0.78088380999999996</c:v>
                </c:pt>
                <c:pt idx="96">
                  <c:v>0.78128360000000008</c:v>
                </c:pt>
                <c:pt idx="97">
                  <c:v>0.78195333</c:v>
                </c:pt>
                <c:pt idx="98">
                  <c:v>0.782582</c:v>
                </c:pt>
                <c:pt idx="99">
                  <c:v>0.78334824000000003</c:v>
                </c:pt>
                <c:pt idx="100">
                  <c:v>0.78412912000000001</c:v>
                </c:pt>
                <c:pt idx="101">
                  <c:v>0.78448088000000005</c:v>
                </c:pt>
                <c:pt idx="102">
                  <c:v>0.78514488000000004</c:v>
                </c:pt>
                <c:pt idx="103">
                  <c:v>0.78583058000000006</c:v>
                </c:pt>
                <c:pt idx="104">
                  <c:v>0.78633175</c:v>
                </c:pt>
                <c:pt idx="105">
                  <c:v>0.78695987999999994</c:v>
                </c:pt>
                <c:pt idx="106">
                  <c:v>0.78760397999999998</c:v>
                </c:pt>
                <c:pt idx="107">
                  <c:v>0.78828359000000003</c:v>
                </c:pt>
                <c:pt idx="108">
                  <c:v>0.78905007999999999</c:v>
                </c:pt>
                <c:pt idx="109">
                  <c:v>0.78967122999999995</c:v>
                </c:pt>
                <c:pt idx="110">
                  <c:v>0.79004205999999999</c:v>
                </c:pt>
                <c:pt idx="111">
                  <c:v>0.79061649000000001</c:v>
                </c:pt>
                <c:pt idx="112">
                  <c:v>0.79105839</c:v>
                </c:pt>
                <c:pt idx="113">
                  <c:v>0.79179021999999999</c:v>
                </c:pt>
                <c:pt idx="114">
                  <c:v>0.79264307000000001</c:v>
                </c:pt>
                <c:pt idx="115">
                  <c:v>0.79324455000000005</c:v>
                </c:pt>
                <c:pt idx="116">
                  <c:v>0.79439377</c:v>
                </c:pt>
                <c:pt idx="117">
                  <c:v>0.79574577999999996</c:v>
                </c:pt>
                <c:pt idx="118">
                  <c:v>0.79623606000000002</c:v>
                </c:pt>
                <c:pt idx="119">
                  <c:v>0.79591226000000004</c:v>
                </c:pt>
                <c:pt idx="120">
                  <c:v>0.79678731999999997</c:v>
                </c:pt>
                <c:pt idx="121">
                  <c:v>0.79757169999999999</c:v>
                </c:pt>
                <c:pt idx="122">
                  <c:v>0.79870828999999999</c:v>
                </c:pt>
                <c:pt idx="123">
                  <c:v>0.79944119000000002</c:v>
                </c:pt>
                <c:pt idx="124">
                  <c:v>0.80059289</c:v>
                </c:pt>
                <c:pt idx="125">
                  <c:v>0.80159592999999996</c:v>
                </c:pt>
                <c:pt idx="126">
                  <c:v>0.80246791000000006</c:v>
                </c:pt>
                <c:pt idx="127">
                  <c:v>0.80377717000000004</c:v>
                </c:pt>
                <c:pt idx="128">
                  <c:v>0.80531091999999993</c:v>
                </c:pt>
                <c:pt idx="129">
                  <c:v>0.80670268000000001</c:v>
                </c:pt>
                <c:pt idx="130">
                  <c:v>0.80784204000000004</c:v>
                </c:pt>
                <c:pt idx="131">
                  <c:v>0.80925336999999997</c:v>
                </c:pt>
                <c:pt idx="132">
                  <c:v>0.81022355000000001</c:v>
                </c:pt>
                <c:pt idx="133">
                  <c:v>0.81117328</c:v>
                </c:pt>
                <c:pt idx="134">
                  <c:v>0.81258615999999995</c:v>
                </c:pt>
                <c:pt idx="135">
                  <c:v>0.81365761999999997</c:v>
                </c:pt>
                <c:pt idx="136">
                  <c:v>0.81453432000000003</c:v>
                </c:pt>
                <c:pt idx="137">
                  <c:v>0.81638445000000004</c:v>
                </c:pt>
                <c:pt idx="138">
                  <c:v>0.81765642999999999</c:v>
                </c:pt>
                <c:pt idx="139">
                  <c:v>0.81909472000000005</c:v>
                </c:pt>
                <c:pt idx="140">
                  <c:v>0.82026849000000002</c:v>
                </c:pt>
                <c:pt idx="141">
                  <c:v>0.82181035999999996</c:v>
                </c:pt>
                <c:pt idx="142">
                  <c:v>0.82363330999999995</c:v>
                </c:pt>
                <c:pt idx="143">
                  <c:v>0.82522833000000007</c:v>
                </c:pt>
                <c:pt idx="144">
                  <c:v>0.8274089</c:v>
                </c:pt>
                <c:pt idx="145">
                  <c:v>0.82900267000000005</c:v>
                </c:pt>
                <c:pt idx="146">
                  <c:v>0.83046381000000002</c:v>
                </c:pt>
                <c:pt idx="147">
                  <c:v>0.83198189</c:v>
                </c:pt>
                <c:pt idx="148">
                  <c:v>0.83378050000000004</c:v>
                </c:pt>
                <c:pt idx="149">
                  <c:v>0.83564044999999998</c:v>
                </c:pt>
                <c:pt idx="150">
                  <c:v>0.83742683000000007</c:v>
                </c:pt>
                <c:pt idx="151">
                  <c:v>0.83924635000000003</c:v>
                </c:pt>
                <c:pt idx="152">
                  <c:v>0.84099204000000005</c:v>
                </c:pt>
                <c:pt idx="153">
                  <c:v>0.84268892000000006</c:v>
                </c:pt>
                <c:pt idx="154">
                  <c:v>0.84428621000000004</c:v>
                </c:pt>
                <c:pt idx="155">
                  <c:v>0.84628698000000002</c:v>
                </c:pt>
                <c:pt idx="156">
                  <c:v>0.84810169000000002</c:v>
                </c:pt>
                <c:pt idx="157">
                  <c:v>0.84965284000000008</c:v>
                </c:pt>
                <c:pt idx="158">
                  <c:v>0.85194322</c:v>
                </c:pt>
                <c:pt idx="159">
                  <c:v>0.85377930000000002</c:v>
                </c:pt>
                <c:pt idx="160">
                  <c:v>0.85521630000000004</c:v>
                </c:pt>
                <c:pt idx="161">
                  <c:v>0.85716537999999998</c:v>
                </c:pt>
                <c:pt idx="162">
                  <c:v>0.85911146000000005</c:v>
                </c:pt>
                <c:pt idx="163">
                  <c:v>0.86100028000000006</c:v>
                </c:pt>
                <c:pt idx="164">
                  <c:v>0.86319232000000001</c:v>
                </c:pt>
                <c:pt idx="165">
                  <c:v>0.86520286000000002</c:v>
                </c:pt>
                <c:pt idx="166">
                  <c:v>0.86722240000000006</c:v>
                </c:pt>
                <c:pt idx="167">
                  <c:v>0.86892984000000006</c:v>
                </c:pt>
                <c:pt idx="168">
                  <c:v>0.87130801000000002</c:v>
                </c:pt>
                <c:pt idx="169">
                  <c:v>0.87347383000000001</c:v>
                </c:pt>
                <c:pt idx="170">
                  <c:v>0.87555866999999998</c:v>
                </c:pt>
                <c:pt idx="171">
                  <c:v>0.87818170000000007</c:v>
                </c:pt>
                <c:pt idx="172">
                  <c:v>0.88025898000000002</c:v>
                </c:pt>
                <c:pt idx="173">
                  <c:v>0.88252993000000002</c:v>
                </c:pt>
                <c:pt idx="174">
                  <c:v>0.88500761000000006</c:v>
                </c:pt>
                <c:pt idx="175">
                  <c:v>0.88773049000000004</c:v>
                </c:pt>
                <c:pt idx="176">
                  <c:v>0.89021974999999998</c:v>
                </c:pt>
                <c:pt idx="177">
                  <c:v>0.89231967000000001</c:v>
                </c:pt>
                <c:pt idx="178">
                  <c:v>0.89532915000000002</c:v>
                </c:pt>
                <c:pt idx="179">
                  <c:v>0.89797674999999999</c:v>
                </c:pt>
                <c:pt idx="180">
                  <c:v>0.90062644000000003</c:v>
                </c:pt>
                <c:pt idx="181">
                  <c:v>0.90320040000000001</c:v>
                </c:pt>
                <c:pt idx="182">
                  <c:v>0.90568954999999995</c:v>
                </c:pt>
                <c:pt idx="183">
                  <c:v>0.90808193000000004</c:v>
                </c:pt>
                <c:pt idx="184">
                  <c:v>0.91045879600000001</c:v>
                </c:pt>
                <c:pt idx="185">
                  <c:v>0.91297666499999997</c:v>
                </c:pt>
                <c:pt idx="186">
                  <c:v>0.91564234799999999</c:v>
                </c:pt>
                <c:pt idx="187">
                  <c:v>0.91824405499999995</c:v>
                </c:pt>
                <c:pt idx="188">
                  <c:v>0.92112819200000007</c:v>
                </c:pt>
                <c:pt idx="189">
                  <c:v>0.92356992500000001</c:v>
                </c:pt>
                <c:pt idx="190">
                  <c:v>0.92612112899999999</c:v>
                </c:pt>
                <c:pt idx="191">
                  <c:v>0.92850253000000005</c:v>
                </c:pt>
                <c:pt idx="192">
                  <c:v>0.93125574600000005</c:v>
                </c:pt>
                <c:pt idx="193">
                  <c:v>0.93412505400000001</c:v>
                </c:pt>
                <c:pt idx="194">
                  <c:v>0.93714150100000004</c:v>
                </c:pt>
                <c:pt idx="195">
                  <c:v>0.939576509</c:v>
                </c:pt>
                <c:pt idx="196">
                  <c:v>0.94225610599999998</c:v>
                </c:pt>
                <c:pt idx="197">
                  <c:v>0.94524007899999996</c:v>
                </c:pt>
                <c:pt idx="198">
                  <c:v>0.94867735900000005</c:v>
                </c:pt>
                <c:pt idx="199">
                  <c:v>0.95176519999999998</c:v>
                </c:pt>
                <c:pt idx="200">
                  <c:v>0.95480327799999998</c:v>
                </c:pt>
                <c:pt idx="201">
                  <c:v>0.95776049200000002</c:v>
                </c:pt>
                <c:pt idx="202">
                  <c:v>0.96149025499999996</c:v>
                </c:pt>
                <c:pt idx="203">
                  <c:v>0.96506194700000003</c:v>
                </c:pt>
                <c:pt idx="204">
                  <c:v>0.96844407300000002</c:v>
                </c:pt>
                <c:pt idx="205">
                  <c:v>0.97177920600000001</c:v>
                </c:pt>
                <c:pt idx="206">
                  <c:v>0.97345263299999996</c:v>
                </c:pt>
                <c:pt idx="207">
                  <c:v>0.97269156000000001</c:v>
                </c:pt>
                <c:pt idx="208">
                  <c:v>0.97201973600000002</c:v>
                </c:pt>
                <c:pt idx="209">
                  <c:v>0.96940890599999996</c:v>
                </c:pt>
                <c:pt idx="210">
                  <c:v>0.966223626</c:v>
                </c:pt>
                <c:pt idx="211">
                  <c:v>0.96593335999999996</c:v>
                </c:pt>
                <c:pt idx="212">
                  <c:v>0.96908260000000002</c:v>
                </c:pt>
                <c:pt idx="213">
                  <c:v>0.97130648799999997</c:v>
                </c:pt>
                <c:pt idx="214">
                  <c:v>0.97068038599999995</c:v>
                </c:pt>
                <c:pt idx="215">
                  <c:v>0.96609761699999996</c:v>
                </c:pt>
                <c:pt idx="216">
                  <c:v>0.96497962599999998</c:v>
                </c:pt>
                <c:pt idx="217">
                  <c:v>0.96684836799999996</c:v>
                </c:pt>
                <c:pt idx="218">
                  <c:v>0.96762047699999998</c:v>
                </c:pt>
                <c:pt idx="219">
                  <c:v>0.96461353699999997</c:v>
                </c:pt>
                <c:pt idx="220">
                  <c:v>0.96360968199999997</c:v>
                </c:pt>
                <c:pt idx="221">
                  <c:v>0.96469554199999996</c:v>
                </c:pt>
                <c:pt idx="222">
                  <c:v>0.96572155300000007</c:v>
                </c:pt>
                <c:pt idx="223">
                  <c:v>0.96643999000000003</c:v>
                </c:pt>
                <c:pt idx="224">
                  <c:v>0.96519351399999997</c:v>
                </c:pt>
                <c:pt idx="225">
                  <c:v>0.96412936800000004</c:v>
                </c:pt>
                <c:pt idx="226">
                  <c:v>0.96678704199999999</c:v>
                </c:pt>
                <c:pt idx="227">
                  <c:v>0.96954929499999998</c:v>
                </c:pt>
                <c:pt idx="228">
                  <c:v>0.970615122</c:v>
                </c:pt>
                <c:pt idx="229">
                  <c:v>0.96875593199999999</c:v>
                </c:pt>
                <c:pt idx="230">
                  <c:v>0.96525187099999998</c:v>
                </c:pt>
                <c:pt idx="231">
                  <c:v>0.96352080200000001</c:v>
                </c:pt>
                <c:pt idx="232">
                  <c:v>0.96562776400000006</c:v>
                </c:pt>
                <c:pt idx="233">
                  <c:v>0.96692813700000002</c:v>
                </c:pt>
                <c:pt idx="234">
                  <c:v>0.96968310999999996</c:v>
                </c:pt>
                <c:pt idx="235">
                  <c:v>0.97371434000000001</c:v>
                </c:pt>
                <c:pt idx="236">
                  <c:v>0.97474097300000007</c:v>
                </c:pt>
                <c:pt idx="237">
                  <c:v>0.97604480299999996</c:v>
                </c:pt>
                <c:pt idx="238">
                  <c:v>0.97597294000000001</c:v>
                </c:pt>
                <c:pt idx="239">
                  <c:v>0.97418842699999997</c:v>
                </c:pt>
                <c:pt idx="240">
                  <c:v>0.96800572200000001</c:v>
                </c:pt>
                <c:pt idx="241">
                  <c:v>0.95940755099999997</c:v>
                </c:pt>
                <c:pt idx="242">
                  <c:v>0.94931761599999998</c:v>
                </c:pt>
                <c:pt idx="243">
                  <c:v>0.937070713</c:v>
                </c:pt>
                <c:pt idx="244">
                  <c:v>0.92815984400000007</c:v>
                </c:pt>
                <c:pt idx="245">
                  <c:v>0.92439916</c:v>
                </c:pt>
                <c:pt idx="246">
                  <c:v>0.92559506199999997</c:v>
                </c:pt>
                <c:pt idx="247">
                  <c:v>0.92634883199999996</c:v>
                </c:pt>
                <c:pt idx="248">
                  <c:v>0.928824023</c:v>
                </c:pt>
                <c:pt idx="249">
                  <c:v>0.93324010599999996</c:v>
                </c:pt>
                <c:pt idx="250">
                  <c:v>0.93723975100000001</c:v>
                </c:pt>
                <c:pt idx="251">
                  <c:v>0.93930553100000003</c:v>
                </c:pt>
                <c:pt idx="252">
                  <c:v>0.941415275</c:v>
                </c:pt>
                <c:pt idx="253">
                  <c:v>0.942513563</c:v>
                </c:pt>
                <c:pt idx="254">
                  <c:v>0.94208097499999999</c:v>
                </c:pt>
                <c:pt idx="255">
                  <c:v>0.93967410100000004</c:v>
                </c:pt>
                <c:pt idx="256">
                  <c:v>0.93515320800000001</c:v>
                </c:pt>
                <c:pt idx="257">
                  <c:v>0.92814744500000002</c:v>
                </c:pt>
                <c:pt idx="258">
                  <c:v>0.91878898100000006</c:v>
                </c:pt>
                <c:pt idx="259">
                  <c:v>0.90810776000000004</c:v>
                </c:pt>
                <c:pt idx="260">
                  <c:v>0.90073988000000005</c:v>
                </c:pt>
                <c:pt idx="261">
                  <c:v>0.89957041000000004</c:v>
                </c:pt>
                <c:pt idx="262">
                  <c:v>0.90089454000000002</c:v>
                </c:pt>
                <c:pt idx="263">
                  <c:v>0.90023978999999998</c:v>
                </c:pt>
                <c:pt idx="264">
                  <c:v>0.90208984999999997</c:v>
                </c:pt>
                <c:pt idx="265">
                  <c:v>0.90584019999999998</c:v>
                </c:pt>
                <c:pt idx="266">
                  <c:v>0.90881555000000003</c:v>
                </c:pt>
                <c:pt idx="267">
                  <c:v>0.910908461</c:v>
                </c:pt>
                <c:pt idx="268">
                  <c:v>0.91174238299999999</c:v>
                </c:pt>
                <c:pt idx="269">
                  <c:v>0.90672989999999998</c:v>
                </c:pt>
                <c:pt idx="270">
                  <c:v>0.89812204000000007</c:v>
                </c:pt>
                <c:pt idx="271">
                  <c:v>0.89080168999999998</c:v>
                </c:pt>
                <c:pt idx="272">
                  <c:v>0.88688787000000002</c:v>
                </c:pt>
                <c:pt idx="273">
                  <c:v>0.88359675000000004</c:v>
                </c:pt>
                <c:pt idx="274">
                  <c:v>0.88161575000000003</c:v>
                </c:pt>
                <c:pt idx="275">
                  <c:v>0.88175751000000002</c:v>
                </c:pt>
                <c:pt idx="276">
                  <c:v>0.87722195000000003</c:v>
                </c:pt>
                <c:pt idx="277">
                  <c:v>0.86834354000000002</c:v>
                </c:pt>
                <c:pt idx="278">
                  <c:v>0.86196534999999996</c:v>
                </c:pt>
                <c:pt idx="279">
                  <c:v>0.85667289000000002</c:v>
                </c:pt>
                <c:pt idx="280">
                  <c:v>0.85703826999999999</c:v>
                </c:pt>
                <c:pt idx="281">
                  <c:v>0.85761737000000005</c:v>
                </c:pt>
                <c:pt idx="282">
                  <c:v>0.85750355</c:v>
                </c:pt>
                <c:pt idx="283">
                  <c:v>0.85886428000000004</c:v>
                </c:pt>
                <c:pt idx="284">
                  <c:v>0.85842761000000001</c:v>
                </c:pt>
                <c:pt idx="285">
                  <c:v>0.85615213000000001</c:v>
                </c:pt>
                <c:pt idx="286">
                  <c:v>0.85528020000000005</c:v>
                </c:pt>
                <c:pt idx="287">
                  <c:v>0.85867347000000005</c:v>
                </c:pt>
                <c:pt idx="288">
                  <c:v>0.86182369000000003</c:v>
                </c:pt>
                <c:pt idx="289">
                  <c:v>0.85885255999999999</c:v>
                </c:pt>
                <c:pt idx="290">
                  <c:v>0.85199427999999999</c:v>
                </c:pt>
                <c:pt idx="291">
                  <c:v>0.84461059000000005</c:v>
                </c:pt>
                <c:pt idx="292">
                  <c:v>0.83700165000000004</c:v>
                </c:pt>
                <c:pt idx="293">
                  <c:v>0.8292387</c:v>
                </c:pt>
                <c:pt idx="294">
                  <c:v>0.81943692000000001</c:v>
                </c:pt>
                <c:pt idx="295">
                  <c:v>0.80907342999999998</c:v>
                </c:pt>
                <c:pt idx="296">
                  <c:v>0.79865324000000004</c:v>
                </c:pt>
                <c:pt idx="297">
                  <c:v>0.78768452</c:v>
                </c:pt>
                <c:pt idx="298">
                  <c:v>0.77566049999999997</c:v>
                </c:pt>
                <c:pt idx="299">
                  <c:v>0.76347918999999997</c:v>
                </c:pt>
                <c:pt idx="300">
                  <c:v>0.75085877000000001</c:v>
                </c:pt>
                <c:pt idx="301">
                  <c:v>0.74104806000000001</c:v>
                </c:pt>
                <c:pt idx="302">
                  <c:v>0.73623617999999991</c:v>
                </c:pt>
                <c:pt idx="303">
                  <c:v>0.73375066</c:v>
                </c:pt>
                <c:pt idx="304">
                  <c:v>0.72748259000000004</c:v>
                </c:pt>
                <c:pt idx="305">
                  <c:v>0.72209071999999996</c:v>
                </c:pt>
                <c:pt idx="306">
                  <c:v>0.71857657999999991</c:v>
                </c:pt>
                <c:pt idx="307">
                  <c:v>0.71498061000000002</c:v>
                </c:pt>
                <c:pt idx="308">
                  <c:v>0.70774413000000003</c:v>
                </c:pt>
                <c:pt idx="309">
                  <c:v>0.70082519999999993</c:v>
                </c:pt>
                <c:pt idx="310">
                  <c:v>0.69542899000000002</c:v>
                </c:pt>
                <c:pt idx="311">
                  <c:v>0.69019417000000005</c:v>
                </c:pt>
                <c:pt idx="312">
                  <c:v>0.68316021000000005</c:v>
                </c:pt>
                <c:pt idx="313">
                  <c:v>0.67605413999999997</c:v>
                </c:pt>
                <c:pt idx="314">
                  <c:v>0.67055070999999999</c:v>
                </c:pt>
                <c:pt idx="315">
                  <c:v>0.66415216999999993</c:v>
                </c:pt>
                <c:pt idx="316">
                  <c:v>0.65793246999999999</c:v>
                </c:pt>
                <c:pt idx="317">
                  <c:v>0.65316967000000004</c:v>
                </c:pt>
                <c:pt idx="318">
                  <c:v>0.64747193999999997</c:v>
                </c:pt>
                <c:pt idx="319">
                  <c:v>0.63961796000000004</c:v>
                </c:pt>
                <c:pt idx="320">
                  <c:v>0.63131635000000008</c:v>
                </c:pt>
                <c:pt idx="321">
                  <c:v>0.62066608000000001</c:v>
                </c:pt>
                <c:pt idx="322">
                  <c:v>0.60893076000000002</c:v>
                </c:pt>
                <c:pt idx="323">
                  <c:v>0.59648344000000009</c:v>
                </c:pt>
                <c:pt idx="324">
                  <c:v>0.58423241000000004</c:v>
                </c:pt>
                <c:pt idx="325">
                  <c:v>0.57115063999999993</c:v>
                </c:pt>
                <c:pt idx="326">
                  <c:v>0.55873338000000006</c:v>
                </c:pt>
                <c:pt idx="327">
                  <c:v>0.54785721000000009</c:v>
                </c:pt>
                <c:pt idx="328">
                  <c:v>0.53724287999999998</c:v>
                </c:pt>
                <c:pt idx="329">
                  <c:v>0.52673444999999997</c:v>
                </c:pt>
                <c:pt idx="330">
                  <c:v>0.51615121000000008</c:v>
                </c:pt>
                <c:pt idx="331">
                  <c:v>0.50431729999999997</c:v>
                </c:pt>
                <c:pt idx="332">
                  <c:v>0.49056879999999992</c:v>
                </c:pt>
                <c:pt idx="333">
                  <c:v>0.47521033000000001</c:v>
                </c:pt>
                <c:pt idx="334">
                  <c:v>0.45919237000000002</c:v>
                </c:pt>
                <c:pt idx="335">
                  <c:v>0.44572816999999998</c:v>
                </c:pt>
                <c:pt idx="336">
                  <c:v>0.43271915000000005</c:v>
                </c:pt>
                <c:pt idx="337">
                  <c:v>0.41989014999999996</c:v>
                </c:pt>
                <c:pt idx="338">
                  <c:v>0.41012160000000009</c:v>
                </c:pt>
                <c:pt idx="339">
                  <c:v>0.4027130000000001</c:v>
                </c:pt>
                <c:pt idx="340">
                  <c:v>0.39630410000000005</c:v>
                </c:pt>
                <c:pt idx="341">
                  <c:v>0.38953888999999997</c:v>
                </c:pt>
                <c:pt idx="342">
                  <c:v>0.38229605999999994</c:v>
                </c:pt>
                <c:pt idx="343">
                  <c:v>0.37432617999999995</c:v>
                </c:pt>
                <c:pt idx="344">
                  <c:v>0.36652856</c:v>
                </c:pt>
                <c:pt idx="345">
                  <c:v>0.35782219000000004</c:v>
                </c:pt>
                <c:pt idx="346">
                  <c:v>0.34657596999999996</c:v>
                </c:pt>
                <c:pt idx="347">
                  <c:v>0.33322094000000002</c:v>
                </c:pt>
                <c:pt idx="348">
                  <c:v>0.31783212999999999</c:v>
                </c:pt>
                <c:pt idx="349">
                  <c:v>0.30188537000000004</c:v>
                </c:pt>
                <c:pt idx="350">
                  <c:v>0.28581193999999999</c:v>
                </c:pt>
                <c:pt idx="351">
                  <c:v>0.26970757000000001</c:v>
                </c:pt>
                <c:pt idx="352">
                  <c:v>0.25365318999999997</c:v>
                </c:pt>
                <c:pt idx="353">
                  <c:v>0.23753356999999997</c:v>
                </c:pt>
                <c:pt idx="354">
                  <c:v>0.22105184</c:v>
                </c:pt>
                <c:pt idx="355">
                  <c:v>0.20549928000000006</c:v>
                </c:pt>
                <c:pt idx="356">
                  <c:v>0.18885010000000002</c:v>
                </c:pt>
                <c:pt idx="357">
                  <c:v>0.17179005999999997</c:v>
                </c:pt>
                <c:pt idx="358">
                  <c:v>0.15423615999999996</c:v>
                </c:pt>
                <c:pt idx="359">
                  <c:v>0.13909746000000001</c:v>
                </c:pt>
                <c:pt idx="360">
                  <c:v>0.12483261000000001</c:v>
                </c:pt>
                <c:pt idx="361">
                  <c:v>0.10948166999999998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122-1349-82E8-34C0E7AB7339}"/>
            </c:ext>
          </c:extLst>
        </c:ser>
        <c:ser>
          <c:idx val="12"/>
          <c:order val="12"/>
          <c:tx>
            <c:v>840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2J'!$AH$7:$AH$368</c:f>
              <c:numCache>
                <c:formatCode>0.00</c:formatCode>
                <c:ptCount val="362"/>
                <c:pt idx="0">
                  <c:v>1.29186238</c:v>
                </c:pt>
                <c:pt idx="1">
                  <c:v>1.2897611200000001</c:v>
                </c:pt>
                <c:pt idx="2">
                  <c:v>1.27857197</c:v>
                </c:pt>
                <c:pt idx="3">
                  <c:v>1.2627236399999999</c:v>
                </c:pt>
                <c:pt idx="4">
                  <c:v>1.2451379199999999</c:v>
                </c:pt>
                <c:pt idx="5">
                  <c:v>1.2293846799999999</c:v>
                </c:pt>
                <c:pt idx="6">
                  <c:v>1.21369711</c:v>
                </c:pt>
                <c:pt idx="7">
                  <c:v>1.1967472100000001</c:v>
                </c:pt>
                <c:pt idx="8">
                  <c:v>1.1785269199999999</c:v>
                </c:pt>
                <c:pt idx="9">
                  <c:v>1.16020722</c:v>
                </c:pt>
                <c:pt idx="10">
                  <c:v>1.1425801799999999</c:v>
                </c:pt>
                <c:pt idx="11">
                  <c:v>1.12574372</c:v>
                </c:pt>
                <c:pt idx="12">
                  <c:v>1.1084339139999999</c:v>
                </c:pt>
                <c:pt idx="13">
                  <c:v>1.0919432769999999</c:v>
                </c:pt>
                <c:pt idx="14">
                  <c:v>1.0766533680000001</c:v>
                </c:pt>
                <c:pt idx="15">
                  <c:v>1.063509032</c:v>
                </c:pt>
                <c:pt idx="16">
                  <c:v>1.0515809840000001</c:v>
                </c:pt>
                <c:pt idx="17">
                  <c:v>1.039801169</c:v>
                </c:pt>
                <c:pt idx="18">
                  <c:v>1.027922266</c:v>
                </c:pt>
                <c:pt idx="19">
                  <c:v>1.0170505042</c:v>
                </c:pt>
                <c:pt idx="20">
                  <c:v>1.0079996764000001</c:v>
                </c:pt>
                <c:pt idx="21">
                  <c:v>1.0022949642000001</c:v>
                </c:pt>
                <c:pt idx="22">
                  <c:v>0.99651480700000006</c:v>
                </c:pt>
                <c:pt idx="23">
                  <c:v>0.988448035</c:v>
                </c:pt>
                <c:pt idx="24">
                  <c:v>0.97861055699999999</c:v>
                </c:pt>
                <c:pt idx="25">
                  <c:v>0.96800740299999999</c:v>
                </c:pt>
                <c:pt idx="26">
                  <c:v>0.95738135700000004</c:v>
                </c:pt>
                <c:pt idx="27">
                  <c:v>0.94624452599999997</c:v>
                </c:pt>
                <c:pt idx="28">
                  <c:v>0.93469180299999999</c:v>
                </c:pt>
                <c:pt idx="29">
                  <c:v>0.923040894</c:v>
                </c:pt>
                <c:pt idx="30">
                  <c:v>0.91140670000000001</c:v>
                </c:pt>
                <c:pt idx="31">
                  <c:v>0.90045776</c:v>
                </c:pt>
                <c:pt idx="32">
                  <c:v>0.89044410000000007</c:v>
                </c:pt>
                <c:pt idx="33">
                  <c:v>0.88074949000000002</c:v>
                </c:pt>
                <c:pt idx="34">
                  <c:v>0.87085920999999999</c:v>
                </c:pt>
                <c:pt idx="35">
                  <c:v>0.86039152000000008</c:v>
                </c:pt>
                <c:pt idx="36">
                  <c:v>0.84961200000000003</c:v>
                </c:pt>
                <c:pt idx="37">
                  <c:v>0.83837519999999999</c:v>
                </c:pt>
                <c:pt idx="38">
                  <c:v>0.82539844000000007</c:v>
                </c:pt>
                <c:pt idx="39">
                  <c:v>0.81086970000000003</c:v>
                </c:pt>
                <c:pt idx="40">
                  <c:v>0.79420533000000004</c:v>
                </c:pt>
                <c:pt idx="41">
                  <c:v>0.77563146999999999</c:v>
                </c:pt>
                <c:pt idx="42">
                  <c:v>0.75827518999999999</c:v>
                </c:pt>
                <c:pt idx="43">
                  <c:v>0.74368425000000005</c:v>
                </c:pt>
                <c:pt idx="44">
                  <c:v>0.73134538000000004</c:v>
                </c:pt>
                <c:pt idx="45">
                  <c:v>0.72233696000000003</c:v>
                </c:pt>
                <c:pt idx="46">
                  <c:v>0.71761665000000008</c:v>
                </c:pt>
                <c:pt idx="47">
                  <c:v>0.71653391</c:v>
                </c:pt>
                <c:pt idx="48">
                  <c:v>0.71681307000000005</c:v>
                </c:pt>
                <c:pt idx="49">
                  <c:v>0.71677393999999994</c:v>
                </c:pt>
                <c:pt idx="50">
                  <c:v>0.71687868999999993</c:v>
                </c:pt>
                <c:pt idx="51">
                  <c:v>0.71679492</c:v>
                </c:pt>
                <c:pt idx="52">
                  <c:v>0.71504734000000003</c:v>
                </c:pt>
                <c:pt idx="53">
                  <c:v>0.71378666999999996</c:v>
                </c:pt>
                <c:pt idx="54">
                  <c:v>0.71317657000000001</c:v>
                </c:pt>
                <c:pt idx="55">
                  <c:v>0.71328170000000002</c:v>
                </c:pt>
                <c:pt idx="56">
                  <c:v>0.71290881000000006</c:v>
                </c:pt>
                <c:pt idx="57">
                  <c:v>0.71260177000000002</c:v>
                </c:pt>
                <c:pt idx="58">
                  <c:v>0.71282727999999995</c:v>
                </c:pt>
                <c:pt idx="59">
                  <c:v>0.71260582000000006</c:v>
                </c:pt>
                <c:pt idx="60">
                  <c:v>0.71263968</c:v>
                </c:pt>
                <c:pt idx="61">
                  <c:v>0.71280794000000003</c:v>
                </c:pt>
                <c:pt idx="62">
                  <c:v>0.71348162000000004</c:v>
                </c:pt>
                <c:pt idx="63">
                  <c:v>0.71367661999999998</c:v>
                </c:pt>
                <c:pt idx="64">
                  <c:v>0.71455309000000011</c:v>
                </c:pt>
                <c:pt idx="65">
                  <c:v>0.71474684000000011</c:v>
                </c:pt>
                <c:pt idx="66">
                  <c:v>0.71453841000000007</c:v>
                </c:pt>
                <c:pt idx="67">
                  <c:v>0.71452004999999996</c:v>
                </c:pt>
                <c:pt idx="68">
                  <c:v>0.71496309000000002</c:v>
                </c:pt>
                <c:pt idx="69">
                  <c:v>0.71476767000000008</c:v>
                </c:pt>
                <c:pt idx="70">
                  <c:v>0.71484674000000004</c:v>
                </c:pt>
                <c:pt idx="71">
                  <c:v>0.71471576000000003</c:v>
                </c:pt>
                <c:pt idx="72">
                  <c:v>0.71482570000000001</c:v>
                </c:pt>
                <c:pt idx="73">
                  <c:v>0.71532394999999993</c:v>
                </c:pt>
                <c:pt idx="74">
                  <c:v>0.71562440999999999</c:v>
                </c:pt>
                <c:pt idx="75">
                  <c:v>0.71561076000000001</c:v>
                </c:pt>
                <c:pt idx="76">
                  <c:v>0.71698382999999999</c:v>
                </c:pt>
                <c:pt idx="77">
                  <c:v>0.71768653000000004</c:v>
                </c:pt>
                <c:pt idx="78">
                  <c:v>0.71809694000000002</c:v>
                </c:pt>
                <c:pt idx="79">
                  <c:v>0.71828080999999999</c:v>
                </c:pt>
                <c:pt idx="80">
                  <c:v>0.71828566999999999</c:v>
                </c:pt>
                <c:pt idx="81">
                  <c:v>0.71853931999999998</c:v>
                </c:pt>
                <c:pt idx="82">
                  <c:v>0.71892178000000007</c:v>
                </c:pt>
                <c:pt idx="83">
                  <c:v>0.71909469000000004</c:v>
                </c:pt>
                <c:pt idx="84">
                  <c:v>0.71947577000000007</c:v>
                </c:pt>
                <c:pt idx="85">
                  <c:v>0.71966185999999999</c:v>
                </c:pt>
                <c:pt idx="86">
                  <c:v>0.71957587000000001</c:v>
                </c:pt>
                <c:pt idx="87">
                  <c:v>0.71971527999999996</c:v>
                </c:pt>
                <c:pt idx="88">
                  <c:v>0.71960040999999997</c:v>
                </c:pt>
                <c:pt idx="89">
                  <c:v>0.71892825999999999</c:v>
                </c:pt>
                <c:pt idx="90">
                  <c:v>0.71956748999999998</c:v>
                </c:pt>
                <c:pt idx="91">
                  <c:v>0.72014446999999993</c:v>
                </c:pt>
                <c:pt idx="92">
                  <c:v>0.72135626000000008</c:v>
                </c:pt>
                <c:pt idx="93">
                  <c:v>0.72148926000000002</c:v>
                </c:pt>
                <c:pt idx="94">
                  <c:v>0.72144200000000003</c:v>
                </c:pt>
                <c:pt idx="95">
                  <c:v>0.72158921000000009</c:v>
                </c:pt>
                <c:pt idx="96">
                  <c:v>0.72380784000000009</c:v>
                </c:pt>
                <c:pt idx="97">
                  <c:v>0.72351399000000005</c:v>
                </c:pt>
                <c:pt idx="98">
                  <c:v>0.72346310999999996</c:v>
                </c:pt>
                <c:pt idx="99">
                  <c:v>0.72537077000000005</c:v>
                </c:pt>
                <c:pt idx="100">
                  <c:v>0.72495252999999993</c:v>
                </c:pt>
                <c:pt idx="101">
                  <c:v>0.72582559000000002</c:v>
                </c:pt>
                <c:pt idx="102">
                  <c:v>0.72662713000000001</c:v>
                </c:pt>
                <c:pt idx="103">
                  <c:v>0.72683608999999993</c:v>
                </c:pt>
                <c:pt idx="104">
                  <c:v>0.72706139000000003</c:v>
                </c:pt>
                <c:pt idx="105">
                  <c:v>0.72747150999999999</c:v>
                </c:pt>
                <c:pt idx="106">
                  <c:v>0.72793805</c:v>
                </c:pt>
                <c:pt idx="107">
                  <c:v>0.72871174000000005</c:v>
                </c:pt>
                <c:pt idx="108">
                  <c:v>0.72961267000000007</c:v>
                </c:pt>
                <c:pt idx="109">
                  <c:v>0.73082124999999998</c:v>
                </c:pt>
                <c:pt idx="110">
                  <c:v>0.73163338</c:v>
                </c:pt>
                <c:pt idx="111">
                  <c:v>0.73230784999999998</c:v>
                </c:pt>
                <c:pt idx="112">
                  <c:v>0.73302858999999998</c:v>
                </c:pt>
                <c:pt idx="113">
                  <c:v>0.73440721000000009</c:v>
                </c:pt>
                <c:pt idx="114">
                  <c:v>0.73566083999999998</c:v>
                </c:pt>
                <c:pt idx="115">
                  <c:v>0.73665336000000003</c:v>
                </c:pt>
                <c:pt idx="116">
                  <c:v>0.73718930000000005</c:v>
                </c:pt>
                <c:pt idx="117">
                  <c:v>0.73830658999999998</c:v>
                </c:pt>
                <c:pt idx="118">
                  <c:v>0.73961436000000003</c:v>
                </c:pt>
                <c:pt idx="119">
                  <c:v>0.74073026000000008</c:v>
                </c:pt>
                <c:pt idx="120">
                  <c:v>0.74216893000000006</c:v>
                </c:pt>
                <c:pt idx="121">
                  <c:v>0.74297287000000001</c:v>
                </c:pt>
                <c:pt idx="122">
                  <c:v>0.74366985000000008</c:v>
                </c:pt>
                <c:pt idx="123">
                  <c:v>0.74535356000000008</c:v>
                </c:pt>
                <c:pt idx="124">
                  <c:v>0.74662176000000002</c:v>
                </c:pt>
                <c:pt idx="125">
                  <c:v>0.74759405999999995</c:v>
                </c:pt>
                <c:pt idx="126">
                  <c:v>0.74860598</c:v>
                </c:pt>
                <c:pt idx="127">
                  <c:v>0.74956526000000001</c:v>
                </c:pt>
                <c:pt idx="128">
                  <c:v>0.75076728000000004</c:v>
                </c:pt>
                <c:pt idx="129">
                  <c:v>0.75171432999999999</c:v>
                </c:pt>
                <c:pt idx="130">
                  <c:v>0.75320372000000002</c:v>
                </c:pt>
                <c:pt idx="131">
                  <c:v>0.75474243000000008</c:v>
                </c:pt>
                <c:pt idx="132">
                  <c:v>0.75626388</c:v>
                </c:pt>
                <c:pt idx="133">
                  <c:v>0.75781038999999994</c:v>
                </c:pt>
                <c:pt idx="134">
                  <c:v>0.75878903999999991</c:v>
                </c:pt>
                <c:pt idx="135">
                  <c:v>0.76028687000000006</c:v>
                </c:pt>
                <c:pt idx="136">
                  <c:v>0.76155439999999996</c:v>
                </c:pt>
                <c:pt idx="137">
                  <c:v>0.76297572000000002</c:v>
                </c:pt>
                <c:pt idx="138">
                  <c:v>0.76437008000000006</c:v>
                </c:pt>
                <c:pt idx="139">
                  <c:v>0.76601877000000007</c:v>
                </c:pt>
                <c:pt idx="140">
                  <c:v>0.76785249</c:v>
                </c:pt>
                <c:pt idx="141">
                  <c:v>0.76897804999999997</c:v>
                </c:pt>
                <c:pt idx="142">
                  <c:v>0.77062463000000003</c:v>
                </c:pt>
                <c:pt idx="143">
                  <c:v>0.77239745000000004</c:v>
                </c:pt>
                <c:pt idx="144">
                  <c:v>0.77356413000000002</c:v>
                </c:pt>
                <c:pt idx="145">
                  <c:v>0.77545101999999999</c:v>
                </c:pt>
                <c:pt idx="146">
                  <c:v>0.77727581000000001</c:v>
                </c:pt>
                <c:pt idx="147">
                  <c:v>0.77893710000000005</c:v>
                </c:pt>
                <c:pt idx="148">
                  <c:v>0.78043689999999999</c:v>
                </c:pt>
                <c:pt idx="149">
                  <c:v>0.78208257000000003</c:v>
                </c:pt>
                <c:pt idx="150">
                  <c:v>0.78380764999999997</c:v>
                </c:pt>
                <c:pt idx="151">
                  <c:v>0.78587994000000005</c:v>
                </c:pt>
                <c:pt idx="152">
                  <c:v>0.78776541</c:v>
                </c:pt>
                <c:pt idx="153">
                  <c:v>0.78987604</c:v>
                </c:pt>
                <c:pt idx="154">
                  <c:v>0.79189606999999995</c:v>
                </c:pt>
                <c:pt idx="155">
                  <c:v>0.79378786000000001</c:v>
                </c:pt>
                <c:pt idx="156">
                  <c:v>0.79540226000000003</c:v>
                </c:pt>
                <c:pt idx="157">
                  <c:v>0.79740334000000002</c:v>
                </c:pt>
                <c:pt idx="158">
                  <c:v>0.79970743999999994</c:v>
                </c:pt>
                <c:pt idx="159">
                  <c:v>0.80185881999999997</c:v>
                </c:pt>
                <c:pt idx="160">
                  <c:v>0.80399682000000006</c:v>
                </c:pt>
                <c:pt idx="161">
                  <c:v>0.80612896000000001</c:v>
                </c:pt>
                <c:pt idx="162">
                  <c:v>0.80832355</c:v>
                </c:pt>
                <c:pt idx="163">
                  <c:v>0.81066378000000006</c:v>
                </c:pt>
                <c:pt idx="164">
                  <c:v>0.81260613999999998</c:v>
                </c:pt>
                <c:pt idx="165">
                  <c:v>0.81496728000000007</c:v>
                </c:pt>
                <c:pt idx="166">
                  <c:v>0.81717198000000002</c:v>
                </c:pt>
                <c:pt idx="167">
                  <c:v>0.81955904000000002</c:v>
                </c:pt>
                <c:pt idx="168">
                  <c:v>0.82140884999999997</c:v>
                </c:pt>
                <c:pt idx="169">
                  <c:v>0.82378072999999996</c:v>
                </c:pt>
                <c:pt idx="170">
                  <c:v>0.82600695000000002</c:v>
                </c:pt>
                <c:pt idx="171">
                  <c:v>0.82834222000000002</c:v>
                </c:pt>
                <c:pt idx="172">
                  <c:v>0.83067606999999999</c:v>
                </c:pt>
                <c:pt idx="173">
                  <c:v>0.83317353999999999</c:v>
                </c:pt>
                <c:pt idx="174">
                  <c:v>0.83557152999999995</c:v>
                </c:pt>
                <c:pt idx="175">
                  <c:v>0.83794893999999998</c:v>
                </c:pt>
                <c:pt idx="176">
                  <c:v>0.84039832000000003</c:v>
                </c:pt>
                <c:pt idx="177">
                  <c:v>0.84295089000000001</c:v>
                </c:pt>
                <c:pt idx="178">
                  <c:v>0.84556296000000009</c:v>
                </c:pt>
                <c:pt idx="179">
                  <c:v>0.84827589000000003</c:v>
                </c:pt>
                <c:pt idx="180">
                  <c:v>0.85082714999999998</c:v>
                </c:pt>
                <c:pt idx="181">
                  <c:v>0.85363193999999998</c:v>
                </c:pt>
                <c:pt idx="182">
                  <c:v>0.85634220999999999</c:v>
                </c:pt>
                <c:pt idx="183">
                  <c:v>0.85903063000000002</c:v>
                </c:pt>
                <c:pt idx="184">
                  <c:v>0.86217494000000006</c:v>
                </c:pt>
                <c:pt idx="185">
                  <c:v>0.86501724000000002</c:v>
                </c:pt>
                <c:pt idx="186">
                  <c:v>0.86788525000000005</c:v>
                </c:pt>
                <c:pt idx="187">
                  <c:v>0.87099384000000002</c:v>
                </c:pt>
                <c:pt idx="188">
                  <c:v>0.87370225999999995</c:v>
                </c:pt>
                <c:pt idx="189">
                  <c:v>0.87613388000000003</c:v>
                </c:pt>
                <c:pt idx="190">
                  <c:v>0.87807352000000005</c:v>
                </c:pt>
                <c:pt idx="191">
                  <c:v>0.88083106</c:v>
                </c:pt>
                <c:pt idx="192">
                  <c:v>0.88380411000000003</c:v>
                </c:pt>
                <c:pt idx="193">
                  <c:v>0.88680349999999997</c:v>
                </c:pt>
                <c:pt idx="194">
                  <c:v>0.88984079000000005</c:v>
                </c:pt>
                <c:pt idx="195">
                  <c:v>0.89295601000000002</c:v>
                </c:pt>
                <c:pt idx="196">
                  <c:v>0.89617996</c:v>
                </c:pt>
                <c:pt idx="197">
                  <c:v>0.89948971</c:v>
                </c:pt>
                <c:pt idx="198">
                  <c:v>0.90286944999999996</c:v>
                </c:pt>
                <c:pt idx="199">
                  <c:v>0.90589088000000006</c:v>
                </c:pt>
                <c:pt idx="200">
                  <c:v>0.90687803</c:v>
                </c:pt>
                <c:pt idx="201">
                  <c:v>0.90536559999999999</c:v>
                </c:pt>
                <c:pt idx="202">
                  <c:v>0.90107802000000004</c:v>
                </c:pt>
                <c:pt idx="203">
                  <c:v>0.89798237000000003</c:v>
                </c:pt>
                <c:pt idx="204">
                  <c:v>0.89730054000000004</c:v>
                </c:pt>
                <c:pt idx="205">
                  <c:v>0.90047261000000001</c:v>
                </c:pt>
                <c:pt idx="206">
                  <c:v>0.90394231000000003</c:v>
                </c:pt>
                <c:pt idx="207">
                  <c:v>0.90550357999999997</c:v>
                </c:pt>
                <c:pt idx="208">
                  <c:v>0.90339245000000001</c:v>
                </c:pt>
                <c:pt idx="209">
                  <c:v>0.90200099</c:v>
                </c:pt>
                <c:pt idx="210">
                  <c:v>0.90031992000000005</c:v>
                </c:pt>
                <c:pt idx="211">
                  <c:v>0.89901490000000006</c:v>
                </c:pt>
                <c:pt idx="212">
                  <c:v>0.90130079000000007</c:v>
                </c:pt>
                <c:pt idx="213">
                  <c:v>0.90240332000000001</c:v>
                </c:pt>
                <c:pt idx="214">
                  <c:v>0.90413067000000003</c:v>
                </c:pt>
                <c:pt idx="215">
                  <c:v>0.90742045000000005</c:v>
                </c:pt>
                <c:pt idx="216">
                  <c:v>0.91152980800000005</c:v>
                </c:pt>
                <c:pt idx="217">
                  <c:v>0.91546805399999998</c:v>
                </c:pt>
                <c:pt idx="218">
                  <c:v>0.91933279000000001</c:v>
                </c:pt>
                <c:pt idx="219">
                  <c:v>0.92335831999999995</c:v>
                </c:pt>
                <c:pt idx="220">
                  <c:v>0.92707008300000004</c:v>
                </c:pt>
                <c:pt idx="221">
                  <c:v>0.92757893999999996</c:v>
                </c:pt>
                <c:pt idx="222">
                  <c:v>0.92303881200000004</c:v>
                </c:pt>
                <c:pt idx="223">
                  <c:v>0.91725427100000001</c:v>
                </c:pt>
                <c:pt idx="224">
                  <c:v>0.91077773100000003</c:v>
                </c:pt>
                <c:pt idx="225">
                  <c:v>0.90526974000000004</c:v>
                </c:pt>
                <c:pt idx="226">
                  <c:v>0.89954480000000003</c:v>
                </c:pt>
                <c:pt idx="227">
                  <c:v>0.89435396</c:v>
                </c:pt>
                <c:pt idx="228">
                  <c:v>0.89155660000000003</c:v>
                </c:pt>
                <c:pt idx="229">
                  <c:v>0.88926128999999998</c:v>
                </c:pt>
                <c:pt idx="230">
                  <c:v>0.88418445000000001</c:v>
                </c:pt>
                <c:pt idx="231">
                  <c:v>0.87988661000000001</c:v>
                </c:pt>
                <c:pt idx="232">
                  <c:v>0.87889468000000004</c:v>
                </c:pt>
                <c:pt idx="233">
                  <c:v>0.88160826000000003</c:v>
                </c:pt>
                <c:pt idx="234">
                  <c:v>0.88351767999999997</c:v>
                </c:pt>
                <c:pt idx="235">
                  <c:v>0.88355581000000005</c:v>
                </c:pt>
                <c:pt idx="236">
                  <c:v>0.88468988999999998</c:v>
                </c:pt>
                <c:pt idx="237">
                  <c:v>0.88759858000000003</c:v>
                </c:pt>
                <c:pt idx="238">
                  <c:v>0.89203538999999998</c:v>
                </c:pt>
                <c:pt idx="239">
                  <c:v>0.89501874000000003</c:v>
                </c:pt>
                <c:pt idx="240">
                  <c:v>0.89615964999999997</c:v>
                </c:pt>
                <c:pt idx="241">
                  <c:v>0.89620960999999999</c:v>
                </c:pt>
                <c:pt idx="242">
                  <c:v>0.89289119000000006</c:v>
                </c:pt>
                <c:pt idx="243">
                  <c:v>0.88616579000000006</c:v>
                </c:pt>
                <c:pt idx="244">
                  <c:v>0.87946548000000002</c:v>
                </c:pt>
                <c:pt idx="245">
                  <c:v>0.87332249000000006</c:v>
                </c:pt>
                <c:pt idx="246">
                  <c:v>0.86819859999999993</c:v>
                </c:pt>
                <c:pt idx="247">
                  <c:v>0.86285611000000006</c:v>
                </c:pt>
                <c:pt idx="248">
                  <c:v>0.86129575999999997</c:v>
                </c:pt>
                <c:pt idx="249">
                  <c:v>0.86380506000000001</c:v>
                </c:pt>
                <c:pt idx="250">
                  <c:v>0.86533663999999999</c:v>
                </c:pt>
                <c:pt idx="251">
                  <c:v>0.86497429000000003</c:v>
                </c:pt>
                <c:pt idx="252">
                  <c:v>0.86091201000000006</c:v>
                </c:pt>
                <c:pt idx="253">
                  <c:v>0.85591170999999999</c:v>
                </c:pt>
                <c:pt idx="254">
                  <c:v>0.85146224999999998</c:v>
                </c:pt>
                <c:pt idx="255">
                  <c:v>0.84652077999999997</c:v>
                </c:pt>
                <c:pt idx="256">
                  <c:v>0.84287190000000001</c:v>
                </c:pt>
                <c:pt idx="257">
                  <c:v>0.84420475000000006</c:v>
                </c:pt>
                <c:pt idx="258">
                  <c:v>0.84512277000000002</c:v>
                </c:pt>
                <c:pt idx="259">
                  <c:v>0.84100732</c:v>
                </c:pt>
                <c:pt idx="260">
                  <c:v>0.83798390999999994</c:v>
                </c:pt>
                <c:pt idx="261">
                  <c:v>0.83832582</c:v>
                </c:pt>
                <c:pt idx="262">
                  <c:v>0.83828974999999994</c:v>
                </c:pt>
                <c:pt idx="263">
                  <c:v>0.83704237999999997</c:v>
                </c:pt>
                <c:pt idx="264">
                  <c:v>0.83375675999999999</c:v>
                </c:pt>
                <c:pt idx="265">
                  <c:v>0.82918347999999997</c:v>
                </c:pt>
                <c:pt idx="266">
                  <c:v>0.82397443999999997</c:v>
                </c:pt>
                <c:pt idx="267">
                  <c:v>0.81908418000000005</c:v>
                </c:pt>
                <c:pt idx="268">
                  <c:v>0.81516535999999995</c:v>
                </c:pt>
                <c:pt idx="269">
                  <c:v>0.81044450000000001</c:v>
                </c:pt>
                <c:pt idx="270">
                  <c:v>0.80740421000000007</c:v>
                </c:pt>
                <c:pt idx="271">
                  <c:v>0.80828573000000004</c:v>
                </c:pt>
                <c:pt idx="272">
                  <c:v>0.81222850999999996</c:v>
                </c:pt>
                <c:pt idx="273">
                  <c:v>0.81648936000000005</c:v>
                </c:pt>
                <c:pt idx="274">
                  <c:v>0.81864899999999996</c:v>
                </c:pt>
                <c:pt idx="275">
                  <c:v>0.81908174</c:v>
                </c:pt>
                <c:pt idx="276">
                  <c:v>0.81932033000000004</c:v>
                </c:pt>
                <c:pt idx="277">
                  <c:v>0.81730933000000006</c:v>
                </c:pt>
                <c:pt idx="278">
                  <c:v>0.81237524999999999</c:v>
                </c:pt>
                <c:pt idx="279">
                  <c:v>0.80564999999999998</c:v>
                </c:pt>
                <c:pt idx="280">
                  <c:v>0.79983585000000001</c:v>
                </c:pt>
                <c:pt idx="281">
                  <c:v>0.79616331000000007</c:v>
                </c:pt>
                <c:pt idx="282">
                  <c:v>0.79716940000000003</c:v>
                </c:pt>
                <c:pt idx="283">
                  <c:v>0.79892410999999997</c:v>
                </c:pt>
                <c:pt idx="284">
                  <c:v>0.79987713999999999</c:v>
                </c:pt>
                <c:pt idx="285">
                  <c:v>0.80045732999999997</c:v>
                </c:pt>
                <c:pt idx="286">
                  <c:v>0.80173287999999998</c:v>
                </c:pt>
                <c:pt idx="287">
                  <c:v>0.80273060000000007</c:v>
                </c:pt>
                <c:pt idx="288">
                  <c:v>0.80363567000000002</c:v>
                </c:pt>
                <c:pt idx="289">
                  <c:v>0.80273925000000002</c:v>
                </c:pt>
                <c:pt idx="290">
                  <c:v>0.80101516000000006</c:v>
                </c:pt>
                <c:pt idx="291">
                  <c:v>0.79809211000000002</c:v>
                </c:pt>
                <c:pt idx="292">
                  <c:v>0.79232152999999994</c:v>
                </c:pt>
                <c:pt idx="293">
                  <c:v>0.78404074999999995</c:v>
                </c:pt>
                <c:pt idx="294">
                  <c:v>0.77416927000000002</c:v>
                </c:pt>
                <c:pt idx="295">
                  <c:v>0.76321228000000008</c:v>
                </c:pt>
                <c:pt idx="296">
                  <c:v>0.75044727</c:v>
                </c:pt>
                <c:pt idx="297">
                  <c:v>0.73699325999999998</c:v>
                </c:pt>
                <c:pt idx="298">
                  <c:v>0.72316391999999996</c:v>
                </c:pt>
                <c:pt idx="299">
                  <c:v>0.71320664</c:v>
                </c:pt>
                <c:pt idx="300">
                  <c:v>0.7087150900000001</c:v>
                </c:pt>
                <c:pt idx="301">
                  <c:v>0.70493269999999997</c:v>
                </c:pt>
                <c:pt idx="302">
                  <c:v>0.69978553999999993</c:v>
                </c:pt>
                <c:pt idx="303">
                  <c:v>0.69450827999999998</c:v>
                </c:pt>
                <c:pt idx="304">
                  <c:v>0.68852864000000003</c:v>
                </c:pt>
                <c:pt idx="305">
                  <c:v>0.68259205000000001</c:v>
                </c:pt>
                <c:pt idx="306">
                  <c:v>0.67590810999999995</c:v>
                </c:pt>
                <c:pt idx="307">
                  <c:v>0.66820815000000011</c:v>
                </c:pt>
                <c:pt idx="308">
                  <c:v>0.65925111000000003</c:v>
                </c:pt>
                <c:pt idx="309">
                  <c:v>0.65167016</c:v>
                </c:pt>
                <c:pt idx="310">
                  <c:v>0.64659458999999997</c:v>
                </c:pt>
                <c:pt idx="311">
                  <c:v>0.64236910000000003</c:v>
                </c:pt>
                <c:pt idx="312">
                  <c:v>0.63679063000000002</c:v>
                </c:pt>
                <c:pt idx="313">
                  <c:v>0.62997744</c:v>
                </c:pt>
                <c:pt idx="314">
                  <c:v>0.62199000999999998</c:v>
                </c:pt>
                <c:pt idx="315">
                  <c:v>0.61517624000000004</c:v>
                </c:pt>
                <c:pt idx="316">
                  <c:v>0.60845629000000001</c:v>
                </c:pt>
                <c:pt idx="317">
                  <c:v>0.60159954000000004</c:v>
                </c:pt>
                <c:pt idx="318">
                  <c:v>0.59564460999999991</c:v>
                </c:pt>
                <c:pt idx="319">
                  <c:v>0.58864606000000008</c:v>
                </c:pt>
                <c:pt idx="320">
                  <c:v>0.58072791999999995</c:v>
                </c:pt>
                <c:pt idx="321">
                  <c:v>0.57212843000000002</c:v>
                </c:pt>
                <c:pt idx="322">
                  <c:v>0.56206747000000001</c:v>
                </c:pt>
                <c:pt idx="323">
                  <c:v>0.55147176000000009</c:v>
                </c:pt>
                <c:pt idx="324">
                  <c:v>0.54125738999999995</c:v>
                </c:pt>
                <c:pt idx="325">
                  <c:v>0.52971718999999995</c:v>
                </c:pt>
                <c:pt idx="326">
                  <c:v>0.51760276000000005</c:v>
                </c:pt>
                <c:pt idx="327">
                  <c:v>0.50542570000000009</c:v>
                </c:pt>
                <c:pt idx="328">
                  <c:v>0.49383237000000002</c:v>
                </c:pt>
                <c:pt idx="329">
                  <c:v>0.48237306000000002</c:v>
                </c:pt>
                <c:pt idx="330">
                  <c:v>0.47127722000000005</c:v>
                </c:pt>
                <c:pt idx="331">
                  <c:v>0.46049536000000002</c:v>
                </c:pt>
                <c:pt idx="332">
                  <c:v>0.44929180000000002</c:v>
                </c:pt>
                <c:pt idx="333">
                  <c:v>0.43771349000000004</c:v>
                </c:pt>
                <c:pt idx="334">
                  <c:v>0.42556819000000001</c:v>
                </c:pt>
                <c:pt idx="335">
                  <c:v>0.41313695000000006</c:v>
                </c:pt>
                <c:pt idx="336">
                  <c:v>0.40085641000000005</c:v>
                </c:pt>
                <c:pt idx="337">
                  <c:v>0.38847030999999999</c:v>
                </c:pt>
                <c:pt idx="338">
                  <c:v>0.37583816000000003</c:v>
                </c:pt>
                <c:pt idx="339">
                  <c:v>0.36153237000000005</c:v>
                </c:pt>
                <c:pt idx="340">
                  <c:v>0.34612964999999996</c:v>
                </c:pt>
                <c:pt idx="341">
                  <c:v>0.33001815000000001</c:v>
                </c:pt>
                <c:pt idx="342">
                  <c:v>0.31224399000000003</c:v>
                </c:pt>
                <c:pt idx="343">
                  <c:v>0.29382059000000005</c:v>
                </c:pt>
                <c:pt idx="344">
                  <c:v>0.27567246999999995</c:v>
                </c:pt>
                <c:pt idx="345">
                  <c:v>0.25726483</c:v>
                </c:pt>
                <c:pt idx="346">
                  <c:v>0.23797721000000005</c:v>
                </c:pt>
                <c:pt idx="347">
                  <c:v>0.21916715000000009</c:v>
                </c:pt>
                <c:pt idx="348">
                  <c:v>0.20061491000000009</c:v>
                </c:pt>
                <c:pt idx="349">
                  <c:v>0.18052836000000005</c:v>
                </c:pt>
                <c:pt idx="350">
                  <c:v>0.15945637000000001</c:v>
                </c:pt>
                <c:pt idx="351">
                  <c:v>0.13756119</c:v>
                </c:pt>
                <c:pt idx="352">
                  <c:v>0.11740379000000001</c:v>
                </c:pt>
                <c:pt idx="353">
                  <c:v>9.7534629999999956E-2</c:v>
                </c:pt>
                <c:pt idx="354">
                  <c:v>7.8487980000000013E-2</c:v>
                </c:pt>
                <c:pt idx="355">
                  <c:v>6.3606199999999946E-2</c:v>
                </c:pt>
                <c:pt idx="356">
                  <c:v>5.2194089999999971E-2</c:v>
                </c:pt>
                <c:pt idx="357">
                  <c:v>4.2944340000000136E-2</c:v>
                </c:pt>
                <c:pt idx="358">
                  <c:v>3.3179730000000074E-2</c:v>
                </c:pt>
                <c:pt idx="359">
                  <c:v>2.1481699999999937E-2</c:v>
                </c:pt>
                <c:pt idx="360">
                  <c:v>9.7038000000000402E-3</c:v>
                </c:pt>
                <c:pt idx="361">
                  <c:v>-2.5119000000000113E-3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122-1349-82E8-34C0E7AB7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88832"/>
        <c:axId val="1870583504"/>
      </c:scatterChart>
      <c:valAx>
        <c:axId val="2067088832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en-US" sz="2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</a:t>
                </a:r>
                <a:r>
                  <a:rPr lang="en-US" sz="2400" baseline="0">
                    <a:solidFill>
                      <a:schemeClr val="tx1"/>
                    </a:solidFill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2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  <a:endParaRPr lang="en-US" sz="2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0583504"/>
        <c:crosses val="autoZero"/>
        <c:crossBetween val="midCat"/>
        <c:majorUnit val="2"/>
      </c:valAx>
      <c:valAx>
        <c:axId val="1870583504"/>
        <c:scaling>
          <c:orientation val="minMax"/>
          <c:max val="2.200000000000000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</a:t>
                </a:r>
                <a:r>
                  <a:rPr lang="en-US" sz="2400">
                    <a:solidFill>
                      <a:schemeClr val="tx1"/>
                    </a:solidFill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670888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7354166666666677"/>
          <c:y val="4.0926846434698454E-2"/>
          <c:w val="9.7291666666666665E-2"/>
          <c:h val="0.78779248962594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 2J'!$F$7:$F$368</c:f>
              <c:numCache>
                <c:formatCode>0.0</c:formatCode>
                <c:ptCount val="362"/>
                <c:pt idx="0">
                  <c:v>0</c:v>
                </c:pt>
                <c:pt idx="1">
                  <c:v>3.9031392999999998E-2</c:v>
                </c:pt>
                <c:pt idx="2">
                  <c:v>7.8062785999999995E-2</c:v>
                </c:pt>
                <c:pt idx="3">
                  <c:v>0.11709417999999999</c:v>
                </c:pt>
                <c:pt idx="4">
                  <c:v>0.15612557000000002</c:v>
                </c:pt>
                <c:pt idx="5">
                  <c:v>0.19515697000000001</c:v>
                </c:pt>
                <c:pt idx="6">
                  <c:v>0.23418835999999998</c:v>
                </c:pt>
                <c:pt idx="7">
                  <c:v>0.27321974999999998</c:v>
                </c:pt>
                <c:pt idx="8">
                  <c:v>0.31225114999999998</c:v>
                </c:pt>
                <c:pt idx="9">
                  <c:v>0.35128254000000003</c:v>
                </c:pt>
                <c:pt idx="10">
                  <c:v>0.39031393000000003</c:v>
                </c:pt>
                <c:pt idx="11">
                  <c:v>0.42934531999999997</c:v>
                </c:pt>
                <c:pt idx="12">
                  <c:v>0.46837671999999997</c:v>
                </c:pt>
                <c:pt idx="13">
                  <c:v>0.50740810999999997</c:v>
                </c:pt>
                <c:pt idx="14">
                  <c:v>0.54643949999999997</c:v>
                </c:pt>
                <c:pt idx="15">
                  <c:v>0.58547090000000002</c:v>
                </c:pt>
                <c:pt idx="16">
                  <c:v>0.6245022899999999</c:v>
                </c:pt>
                <c:pt idx="17">
                  <c:v>0.66353368000000001</c:v>
                </c:pt>
                <c:pt idx="18">
                  <c:v>0.70256508000000006</c:v>
                </c:pt>
                <c:pt idx="19">
                  <c:v>0.74159647000000006</c:v>
                </c:pt>
                <c:pt idx="20">
                  <c:v>0.78062786000000006</c:v>
                </c:pt>
                <c:pt idx="21">
                  <c:v>0.81965926</c:v>
                </c:pt>
                <c:pt idx="22">
                  <c:v>0.85869065</c:v>
                </c:pt>
                <c:pt idx="23">
                  <c:v>0.89772204</c:v>
                </c:pt>
                <c:pt idx="24">
                  <c:v>0.93675343999999994</c:v>
                </c:pt>
                <c:pt idx="25">
                  <c:v>0.97578483000000005</c:v>
                </c:pt>
                <c:pt idx="26">
                  <c:v>1.0148161999999998</c:v>
                </c:pt>
                <c:pt idx="27">
                  <c:v>1.0538476000000001</c:v>
                </c:pt>
                <c:pt idx="28">
                  <c:v>1.0928789999999999</c:v>
                </c:pt>
                <c:pt idx="29">
                  <c:v>1.1319104</c:v>
                </c:pt>
                <c:pt idx="30">
                  <c:v>1.1709418</c:v>
                </c:pt>
                <c:pt idx="31">
                  <c:v>1.2099732000000001</c:v>
                </c:pt>
                <c:pt idx="32">
                  <c:v>1.2490045999999999</c:v>
                </c:pt>
                <c:pt idx="33">
                  <c:v>1.288036</c:v>
                </c:pt>
                <c:pt idx="34">
                  <c:v>1.3270674</c:v>
                </c:pt>
                <c:pt idx="35">
                  <c:v>1.3660988000000001</c:v>
                </c:pt>
                <c:pt idx="36">
                  <c:v>1.4051301999999999</c:v>
                </c:pt>
                <c:pt idx="37">
                  <c:v>1.4441614999999999</c:v>
                </c:pt>
                <c:pt idx="38">
                  <c:v>1.4831928999999999</c:v>
                </c:pt>
                <c:pt idx="39">
                  <c:v>1.5222243</c:v>
                </c:pt>
                <c:pt idx="40">
                  <c:v>1.5612557</c:v>
                </c:pt>
                <c:pt idx="41">
                  <c:v>1.6002870999999999</c:v>
                </c:pt>
                <c:pt idx="42">
                  <c:v>1.6393184999999999</c:v>
                </c:pt>
                <c:pt idx="43">
                  <c:v>1.6783499</c:v>
                </c:pt>
                <c:pt idx="44">
                  <c:v>1.7173813</c:v>
                </c:pt>
                <c:pt idx="45">
                  <c:v>1.7564126999999998</c:v>
                </c:pt>
                <c:pt idx="46">
                  <c:v>1.7954441000000001</c:v>
                </c:pt>
                <c:pt idx="47">
                  <c:v>1.8344754999999999</c:v>
                </c:pt>
                <c:pt idx="48">
                  <c:v>1.8735069</c:v>
                </c:pt>
                <c:pt idx="49">
                  <c:v>1.9125383</c:v>
                </c:pt>
                <c:pt idx="50">
                  <c:v>1.9515696999999999</c:v>
                </c:pt>
                <c:pt idx="51">
                  <c:v>1.9906010999999999</c:v>
                </c:pt>
                <c:pt idx="52">
                  <c:v>2.0296323999999997</c:v>
                </c:pt>
                <c:pt idx="53">
                  <c:v>2.0686638000000004</c:v>
                </c:pt>
                <c:pt idx="54">
                  <c:v>2.1076952000000002</c:v>
                </c:pt>
                <c:pt idx="55">
                  <c:v>2.1467266</c:v>
                </c:pt>
                <c:pt idx="56">
                  <c:v>2.1857579999999999</c:v>
                </c:pt>
                <c:pt idx="57">
                  <c:v>2.2247894000000001</c:v>
                </c:pt>
                <c:pt idx="58">
                  <c:v>2.2638208</c:v>
                </c:pt>
                <c:pt idx="59">
                  <c:v>2.3028521999999998</c:v>
                </c:pt>
                <c:pt idx="60">
                  <c:v>2.3418836000000001</c:v>
                </c:pt>
                <c:pt idx="61">
                  <c:v>2.3809150000000003</c:v>
                </c:pt>
                <c:pt idx="62">
                  <c:v>2.4199464000000002</c:v>
                </c:pt>
                <c:pt idx="63">
                  <c:v>2.4589778</c:v>
                </c:pt>
                <c:pt idx="64">
                  <c:v>2.4980091999999998</c:v>
                </c:pt>
                <c:pt idx="65">
                  <c:v>2.5370406000000001</c:v>
                </c:pt>
                <c:pt idx="66">
                  <c:v>2.5760719000000001</c:v>
                </c:pt>
                <c:pt idx="67">
                  <c:v>2.6151032999999999</c:v>
                </c:pt>
                <c:pt idx="68">
                  <c:v>2.6541346999999997</c:v>
                </c:pt>
                <c:pt idx="69">
                  <c:v>2.6931661</c:v>
                </c:pt>
                <c:pt idx="70">
                  <c:v>2.7321975000000003</c:v>
                </c:pt>
                <c:pt idx="71">
                  <c:v>2.7712289000000001</c:v>
                </c:pt>
                <c:pt idx="72">
                  <c:v>2.8102602999999999</c:v>
                </c:pt>
                <c:pt idx="73">
                  <c:v>2.8492916999999998</c:v>
                </c:pt>
                <c:pt idx="74">
                  <c:v>2.8883231</c:v>
                </c:pt>
                <c:pt idx="75">
                  <c:v>2.9273544999999999</c:v>
                </c:pt>
                <c:pt idx="76">
                  <c:v>2.9663859000000001</c:v>
                </c:pt>
                <c:pt idx="77">
                  <c:v>3.0054173</c:v>
                </c:pt>
                <c:pt idx="78">
                  <c:v>3.0444487000000002</c:v>
                </c:pt>
                <c:pt idx="79">
                  <c:v>3.0834801000000001</c:v>
                </c:pt>
                <c:pt idx="80">
                  <c:v>3.1225114999999999</c:v>
                </c:pt>
                <c:pt idx="81">
                  <c:v>3.1615427999999999</c:v>
                </c:pt>
                <c:pt idx="82">
                  <c:v>3.2005741999999997</c:v>
                </c:pt>
                <c:pt idx="83">
                  <c:v>3.2396056</c:v>
                </c:pt>
                <c:pt idx="84">
                  <c:v>3.2786369999999998</c:v>
                </c:pt>
                <c:pt idx="85">
                  <c:v>3.3176684000000001</c:v>
                </c:pt>
                <c:pt idx="86">
                  <c:v>3.3566997999999999</c:v>
                </c:pt>
                <c:pt idx="87">
                  <c:v>3.3957312000000002</c:v>
                </c:pt>
                <c:pt idx="88">
                  <c:v>3.4347626</c:v>
                </c:pt>
                <c:pt idx="89">
                  <c:v>3.4737939999999998</c:v>
                </c:pt>
                <c:pt idx="90">
                  <c:v>3.5128253999999997</c:v>
                </c:pt>
                <c:pt idx="91">
                  <c:v>3.5518567999999999</c:v>
                </c:pt>
                <c:pt idx="92">
                  <c:v>3.5908882000000002</c:v>
                </c:pt>
                <c:pt idx="93">
                  <c:v>3.6299196</c:v>
                </c:pt>
                <c:pt idx="94">
                  <c:v>3.6689509999999999</c:v>
                </c:pt>
                <c:pt idx="95">
                  <c:v>3.7079823000000003</c:v>
                </c:pt>
                <c:pt idx="96">
                  <c:v>3.7470137000000001</c:v>
                </c:pt>
                <c:pt idx="97">
                  <c:v>3.7860450999999999</c:v>
                </c:pt>
                <c:pt idx="98">
                  <c:v>3.8250764999999998</c:v>
                </c:pt>
                <c:pt idx="99">
                  <c:v>3.8641079000000005</c:v>
                </c:pt>
                <c:pt idx="100">
                  <c:v>3.9031392999999999</c:v>
                </c:pt>
                <c:pt idx="101">
                  <c:v>3.9421707000000001</c:v>
                </c:pt>
                <c:pt idx="102">
                  <c:v>3.9812020999999995</c:v>
                </c:pt>
                <c:pt idx="103">
                  <c:v>4.0202334999999998</c:v>
                </c:pt>
                <c:pt idx="104">
                  <c:v>4.0592649000000005</c:v>
                </c:pt>
                <c:pt idx="105">
                  <c:v>4.0982963000000003</c:v>
                </c:pt>
                <c:pt idx="106">
                  <c:v>4.1373277000000002</c:v>
                </c:pt>
                <c:pt idx="107">
                  <c:v>4.1763591</c:v>
                </c:pt>
                <c:pt idx="108">
                  <c:v>4.2153904999999998</c:v>
                </c:pt>
                <c:pt idx="109">
                  <c:v>4.2544218999999996</c:v>
                </c:pt>
                <c:pt idx="110">
                  <c:v>4.2934532000000001</c:v>
                </c:pt>
                <c:pt idx="111">
                  <c:v>4.3324845999999999</c:v>
                </c:pt>
                <c:pt idx="112">
                  <c:v>4.3715159999999997</c:v>
                </c:pt>
                <c:pt idx="113">
                  <c:v>4.4105474000000005</c:v>
                </c:pt>
                <c:pt idx="114">
                  <c:v>4.4495788000000003</c:v>
                </c:pt>
                <c:pt idx="115">
                  <c:v>4.4886102000000001</c:v>
                </c:pt>
                <c:pt idx="116">
                  <c:v>4.5276415999999999</c:v>
                </c:pt>
                <c:pt idx="117">
                  <c:v>4.5666729999999998</c:v>
                </c:pt>
                <c:pt idx="118">
                  <c:v>4.6057043999999996</c:v>
                </c:pt>
                <c:pt idx="119">
                  <c:v>4.6447358000000003</c:v>
                </c:pt>
                <c:pt idx="120">
                  <c:v>4.6837672000000001</c:v>
                </c:pt>
                <c:pt idx="121">
                  <c:v>4.7227986</c:v>
                </c:pt>
                <c:pt idx="122">
                  <c:v>4.7618300000000007</c:v>
                </c:pt>
                <c:pt idx="123">
                  <c:v>4.8008613999999996</c:v>
                </c:pt>
                <c:pt idx="124">
                  <c:v>4.8398928000000003</c:v>
                </c:pt>
                <c:pt idx="125">
                  <c:v>4.8789240999999999</c:v>
                </c:pt>
                <c:pt idx="126">
                  <c:v>4.9179554999999997</c:v>
                </c:pt>
                <c:pt idx="127">
                  <c:v>4.9569868999999995</c:v>
                </c:pt>
                <c:pt idx="128">
                  <c:v>4.9960183000000002</c:v>
                </c:pt>
                <c:pt idx="129">
                  <c:v>5.0350497000000001</c:v>
                </c:pt>
                <c:pt idx="130">
                  <c:v>5.0740810999999999</c:v>
                </c:pt>
                <c:pt idx="131">
                  <c:v>5.1131125000000006</c:v>
                </c:pt>
                <c:pt idx="132">
                  <c:v>5.1521438999999996</c:v>
                </c:pt>
                <c:pt idx="133">
                  <c:v>5.1911753000000003</c:v>
                </c:pt>
                <c:pt idx="134">
                  <c:v>5.2302067000000001</c:v>
                </c:pt>
                <c:pt idx="135">
                  <c:v>5.2692380999999999</c:v>
                </c:pt>
                <c:pt idx="136">
                  <c:v>5.3082695000000006</c:v>
                </c:pt>
                <c:pt idx="137">
                  <c:v>5.3473008999999996</c:v>
                </c:pt>
                <c:pt idx="138">
                  <c:v>5.3863323000000003</c:v>
                </c:pt>
                <c:pt idx="139">
                  <c:v>5.4253635999999998</c:v>
                </c:pt>
                <c:pt idx="140">
                  <c:v>5.4643950000000006</c:v>
                </c:pt>
                <c:pt idx="141">
                  <c:v>5.5034263999999995</c:v>
                </c:pt>
                <c:pt idx="142">
                  <c:v>5.5424578000000002</c:v>
                </c:pt>
                <c:pt idx="143">
                  <c:v>5.5814892</c:v>
                </c:pt>
                <c:pt idx="144">
                  <c:v>5.6205205999999999</c:v>
                </c:pt>
                <c:pt idx="145">
                  <c:v>5.6595520000000006</c:v>
                </c:pt>
                <c:pt idx="146">
                  <c:v>5.6985833999999995</c:v>
                </c:pt>
                <c:pt idx="147">
                  <c:v>5.7376148000000002</c:v>
                </c:pt>
                <c:pt idx="148">
                  <c:v>5.7766462000000001</c:v>
                </c:pt>
                <c:pt idx="149">
                  <c:v>5.8156775999999999</c:v>
                </c:pt>
                <c:pt idx="150">
                  <c:v>5.8547089999999997</c:v>
                </c:pt>
                <c:pt idx="151">
                  <c:v>5.8937404000000004</c:v>
                </c:pt>
                <c:pt idx="152">
                  <c:v>5.9327718000000003</c:v>
                </c:pt>
                <c:pt idx="153">
                  <c:v>5.9718032000000001</c:v>
                </c:pt>
                <c:pt idx="154">
                  <c:v>6.0108345000000005</c:v>
                </c:pt>
                <c:pt idx="155">
                  <c:v>6.0498658999999995</c:v>
                </c:pt>
                <c:pt idx="156">
                  <c:v>6.0888973000000002</c:v>
                </c:pt>
                <c:pt idx="157">
                  <c:v>6.1279287</c:v>
                </c:pt>
                <c:pt idx="158">
                  <c:v>6.1669600999999998</c:v>
                </c:pt>
                <c:pt idx="159">
                  <c:v>6.2059914999999997</c:v>
                </c:pt>
                <c:pt idx="160">
                  <c:v>6.2450229000000004</c:v>
                </c:pt>
                <c:pt idx="161">
                  <c:v>6.2840543000000002</c:v>
                </c:pt>
                <c:pt idx="162">
                  <c:v>6.3230857</c:v>
                </c:pt>
                <c:pt idx="163">
                  <c:v>6.3621170999999999</c:v>
                </c:pt>
                <c:pt idx="164">
                  <c:v>6.4011484999999997</c:v>
                </c:pt>
                <c:pt idx="165">
                  <c:v>6.4401799000000004</c:v>
                </c:pt>
                <c:pt idx="166">
                  <c:v>6.4792112999999993</c:v>
                </c:pt>
                <c:pt idx="167">
                  <c:v>6.5182427000000001</c:v>
                </c:pt>
                <c:pt idx="168">
                  <c:v>6.5572741000000008</c:v>
                </c:pt>
                <c:pt idx="169">
                  <c:v>6.5963054000000003</c:v>
                </c:pt>
                <c:pt idx="170">
                  <c:v>6.6353368000000001</c:v>
                </c:pt>
                <c:pt idx="171">
                  <c:v>6.6743682</c:v>
                </c:pt>
                <c:pt idx="172">
                  <c:v>6.7133995999999998</c:v>
                </c:pt>
                <c:pt idx="173">
                  <c:v>6.7524309999999996</c:v>
                </c:pt>
                <c:pt idx="174">
                  <c:v>6.7914624000000003</c:v>
                </c:pt>
                <c:pt idx="175">
                  <c:v>6.8304937999999993</c:v>
                </c:pt>
                <c:pt idx="176">
                  <c:v>6.8695252</c:v>
                </c:pt>
                <c:pt idx="177">
                  <c:v>6.9085566000000007</c:v>
                </c:pt>
                <c:pt idx="178">
                  <c:v>6.9475879999999997</c:v>
                </c:pt>
                <c:pt idx="179">
                  <c:v>6.9866194000000004</c:v>
                </c:pt>
                <c:pt idx="180">
                  <c:v>7.0256507999999993</c:v>
                </c:pt>
                <c:pt idx="181">
                  <c:v>7.0646822</c:v>
                </c:pt>
                <c:pt idx="182">
                  <c:v>7.1037135999999999</c:v>
                </c:pt>
                <c:pt idx="183">
                  <c:v>7.1427449000000003</c:v>
                </c:pt>
                <c:pt idx="184">
                  <c:v>7.1817762999999992</c:v>
                </c:pt>
                <c:pt idx="185">
                  <c:v>7.2208076999999999</c:v>
                </c:pt>
                <c:pt idx="186">
                  <c:v>7.2598391000000007</c:v>
                </c:pt>
                <c:pt idx="187">
                  <c:v>7.2988704999999996</c:v>
                </c:pt>
                <c:pt idx="188">
                  <c:v>7.3379019000000003</c:v>
                </c:pt>
                <c:pt idx="189">
                  <c:v>7.3769333000000001</c:v>
                </c:pt>
                <c:pt idx="190">
                  <c:v>7.4159647</c:v>
                </c:pt>
                <c:pt idx="191">
                  <c:v>7.4549960999999998</c:v>
                </c:pt>
                <c:pt idx="192">
                  <c:v>7.4940274999999996</c:v>
                </c:pt>
                <c:pt idx="193">
                  <c:v>7.5330589000000003</c:v>
                </c:pt>
                <c:pt idx="194">
                  <c:v>7.5720903000000002</c:v>
                </c:pt>
                <c:pt idx="195">
                  <c:v>7.6111217</c:v>
                </c:pt>
                <c:pt idx="196">
                  <c:v>7.6501530999999998</c:v>
                </c:pt>
                <c:pt idx="197">
                  <c:v>7.6891845000000005</c:v>
                </c:pt>
                <c:pt idx="198">
                  <c:v>7.728215800000001</c:v>
                </c:pt>
                <c:pt idx="199">
                  <c:v>7.767247199999999</c:v>
                </c:pt>
                <c:pt idx="200">
                  <c:v>7.8062785999999997</c:v>
                </c:pt>
                <c:pt idx="201">
                  <c:v>7.8453099999999996</c:v>
                </c:pt>
                <c:pt idx="202">
                  <c:v>7.8843414000000003</c:v>
                </c:pt>
                <c:pt idx="203">
                  <c:v>7.923372800000001</c:v>
                </c:pt>
                <c:pt idx="204">
                  <c:v>7.962404199999999</c:v>
                </c:pt>
                <c:pt idx="205">
                  <c:v>8.0014355999999989</c:v>
                </c:pt>
                <c:pt idx="206">
                  <c:v>8.0404669999999996</c:v>
                </c:pt>
                <c:pt idx="207">
                  <c:v>8.0794984000000003</c:v>
                </c:pt>
                <c:pt idx="208">
                  <c:v>8.118529800000001</c:v>
                </c:pt>
                <c:pt idx="209">
                  <c:v>8.1575612</c:v>
                </c:pt>
                <c:pt idx="210">
                  <c:v>8.1965926000000007</c:v>
                </c:pt>
                <c:pt idx="211">
                  <c:v>8.2356239999999996</c:v>
                </c:pt>
                <c:pt idx="212">
                  <c:v>8.2746553000000009</c:v>
                </c:pt>
                <c:pt idx="213">
                  <c:v>8.3136866999999999</c:v>
                </c:pt>
                <c:pt idx="214">
                  <c:v>8.3527180999999988</c:v>
                </c:pt>
                <c:pt idx="215">
                  <c:v>8.3917494999999995</c:v>
                </c:pt>
                <c:pt idx="216">
                  <c:v>8.4307809000000002</c:v>
                </c:pt>
                <c:pt idx="217">
                  <c:v>8.469812300000001</c:v>
                </c:pt>
                <c:pt idx="218">
                  <c:v>8.5088436999999999</c:v>
                </c:pt>
                <c:pt idx="219">
                  <c:v>8.5478751000000006</c:v>
                </c:pt>
                <c:pt idx="220">
                  <c:v>8.5869064999999996</c:v>
                </c:pt>
                <c:pt idx="221">
                  <c:v>8.6259379000000003</c:v>
                </c:pt>
                <c:pt idx="222">
                  <c:v>8.6649692999999992</c:v>
                </c:pt>
                <c:pt idx="223">
                  <c:v>8.7040006999999999</c:v>
                </c:pt>
                <c:pt idx="224">
                  <c:v>8.7430321000000006</c:v>
                </c:pt>
                <c:pt idx="225">
                  <c:v>8.7820634999999996</c:v>
                </c:pt>
                <c:pt idx="226">
                  <c:v>8.8210949000000003</c:v>
                </c:pt>
                <c:pt idx="227">
                  <c:v>8.8601261999999998</c:v>
                </c:pt>
                <c:pt idx="228">
                  <c:v>8.8991576000000006</c:v>
                </c:pt>
                <c:pt idx="229">
                  <c:v>8.9381889999999995</c:v>
                </c:pt>
                <c:pt idx="230">
                  <c:v>8.9772204000000002</c:v>
                </c:pt>
                <c:pt idx="231">
                  <c:v>9.0162517999999992</c:v>
                </c:pt>
                <c:pt idx="232">
                  <c:v>9.0552831999999999</c:v>
                </c:pt>
                <c:pt idx="233">
                  <c:v>9.0943146000000006</c:v>
                </c:pt>
                <c:pt idx="234">
                  <c:v>9.1333459999999995</c:v>
                </c:pt>
                <c:pt idx="235">
                  <c:v>9.1723774000000002</c:v>
                </c:pt>
                <c:pt idx="236">
                  <c:v>9.2114087999999992</c:v>
                </c:pt>
                <c:pt idx="237">
                  <c:v>9.2504401999999999</c:v>
                </c:pt>
                <c:pt idx="238">
                  <c:v>9.2894716000000006</c:v>
                </c:pt>
                <c:pt idx="239">
                  <c:v>9.3285029999999995</c:v>
                </c:pt>
                <c:pt idx="240">
                  <c:v>9.3675344000000003</c:v>
                </c:pt>
                <c:pt idx="241">
                  <c:v>9.4065657999999992</c:v>
                </c:pt>
                <c:pt idx="242">
                  <c:v>9.4455971000000005</c:v>
                </c:pt>
                <c:pt idx="243">
                  <c:v>9.4846284999999995</c:v>
                </c:pt>
                <c:pt idx="244">
                  <c:v>9.5236599000000002</c:v>
                </c:pt>
                <c:pt idx="245">
                  <c:v>9.5626912999999991</c:v>
                </c:pt>
                <c:pt idx="246">
                  <c:v>9.6017226999999998</c:v>
                </c:pt>
                <c:pt idx="247">
                  <c:v>9.6407541000000005</c:v>
                </c:pt>
                <c:pt idx="248">
                  <c:v>9.6797855000000013</c:v>
                </c:pt>
                <c:pt idx="249">
                  <c:v>9.7188169000000002</c:v>
                </c:pt>
                <c:pt idx="250">
                  <c:v>9.7578482999999991</c:v>
                </c:pt>
                <c:pt idx="251">
                  <c:v>9.7968796999999999</c:v>
                </c:pt>
                <c:pt idx="252">
                  <c:v>9.8359111000000006</c:v>
                </c:pt>
                <c:pt idx="253">
                  <c:v>9.8749425000000013</c:v>
                </c:pt>
                <c:pt idx="254">
                  <c:v>9.9139738999999985</c:v>
                </c:pt>
                <c:pt idx="255">
                  <c:v>9.9530052999999992</c:v>
                </c:pt>
                <c:pt idx="256">
                  <c:v>9.9920366000000005</c:v>
                </c:pt>
                <c:pt idx="257">
                  <c:v>10.031068000000001</c:v>
                </c:pt>
                <c:pt idx="258">
                  <c:v>10.070098999999999</c:v>
                </c:pt>
                <c:pt idx="259">
                  <c:v>10.109131</c:v>
                </c:pt>
                <c:pt idx="260">
                  <c:v>10.148161999999999</c:v>
                </c:pt>
                <c:pt idx="261">
                  <c:v>10.187194</c:v>
                </c:pt>
                <c:pt idx="262">
                  <c:v>10.226225000000001</c:v>
                </c:pt>
                <c:pt idx="263">
                  <c:v>10.265255999999999</c:v>
                </c:pt>
                <c:pt idx="264">
                  <c:v>10.304288</c:v>
                </c:pt>
                <c:pt idx="265">
                  <c:v>10.343318999999999</c:v>
                </c:pt>
                <c:pt idx="266">
                  <c:v>10.382351</c:v>
                </c:pt>
                <c:pt idx="267">
                  <c:v>10.421382000000001</c:v>
                </c:pt>
                <c:pt idx="268">
                  <c:v>10.460412999999999</c:v>
                </c:pt>
                <c:pt idx="269">
                  <c:v>10.499445</c:v>
                </c:pt>
                <c:pt idx="270">
                  <c:v>10.538475999999999</c:v>
                </c:pt>
                <c:pt idx="271">
                  <c:v>10.577508</c:v>
                </c:pt>
                <c:pt idx="272">
                  <c:v>10.616539000000001</c:v>
                </c:pt>
                <c:pt idx="273">
                  <c:v>10.655569999999999</c:v>
                </c:pt>
                <c:pt idx="274">
                  <c:v>10.694602</c:v>
                </c:pt>
                <c:pt idx="275">
                  <c:v>10.733633000000001</c:v>
                </c:pt>
                <c:pt idx="276">
                  <c:v>10.772665</c:v>
                </c:pt>
                <c:pt idx="277">
                  <c:v>10.811696</c:v>
                </c:pt>
                <c:pt idx="278">
                  <c:v>10.850726999999999</c:v>
                </c:pt>
                <c:pt idx="279">
                  <c:v>10.889759</c:v>
                </c:pt>
                <c:pt idx="280">
                  <c:v>10.928790000000001</c:v>
                </c:pt>
                <c:pt idx="281">
                  <c:v>10.967820999999999</c:v>
                </c:pt>
                <c:pt idx="282">
                  <c:v>11.006853</c:v>
                </c:pt>
                <c:pt idx="283">
                  <c:v>11.045883999999999</c:v>
                </c:pt>
                <c:pt idx="284">
                  <c:v>11.084916</c:v>
                </c:pt>
                <c:pt idx="285">
                  <c:v>11.123947000000001</c:v>
                </c:pt>
                <c:pt idx="286">
                  <c:v>11.162977999999999</c:v>
                </c:pt>
                <c:pt idx="287">
                  <c:v>11.20201</c:v>
                </c:pt>
                <c:pt idx="288">
                  <c:v>11.241041000000001</c:v>
                </c:pt>
                <c:pt idx="289">
                  <c:v>11.280073</c:v>
                </c:pt>
                <c:pt idx="290">
                  <c:v>11.319104000000001</c:v>
                </c:pt>
                <c:pt idx="291">
                  <c:v>11.358134999999999</c:v>
                </c:pt>
                <c:pt idx="292">
                  <c:v>11.397167</c:v>
                </c:pt>
                <c:pt idx="293">
                  <c:v>11.436198000000001</c:v>
                </c:pt>
                <c:pt idx="294">
                  <c:v>11.47523</c:v>
                </c:pt>
                <c:pt idx="295">
                  <c:v>11.514260999999999</c:v>
                </c:pt>
                <c:pt idx="296">
                  <c:v>11.553291999999999</c:v>
                </c:pt>
                <c:pt idx="297">
                  <c:v>11.592324</c:v>
                </c:pt>
                <c:pt idx="298">
                  <c:v>11.631355000000001</c:v>
                </c:pt>
                <c:pt idx="299">
                  <c:v>11.670387</c:v>
                </c:pt>
                <c:pt idx="300">
                  <c:v>11.709417999999999</c:v>
                </c:pt>
                <c:pt idx="301">
                  <c:v>11.748448999999999</c:v>
                </c:pt>
                <c:pt idx="302">
                  <c:v>11.787481</c:v>
                </c:pt>
                <c:pt idx="303">
                  <c:v>11.826512000000001</c:v>
                </c:pt>
                <c:pt idx="304">
                  <c:v>11.865544</c:v>
                </c:pt>
                <c:pt idx="305">
                  <c:v>11.904574999999999</c:v>
                </c:pt>
                <c:pt idx="306">
                  <c:v>11.943606000000001</c:v>
                </c:pt>
                <c:pt idx="307">
                  <c:v>11.982638</c:v>
                </c:pt>
                <c:pt idx="308">
                  <c:v>12.021669000000001</c:v>
                </c:pt>
                <c:pt idx="309">
                  <c:v>12.060699999999999</c:v>
                </c:pt>
                <c:pt idx="310">
                  <c:v>12.099731999999999</c:v>
                </c:pt>
                <c:pt idx="311">
                  <c:v>12.138763000000001</c:v>
                </c:pt>
                <c:pt idx="312">
                  <c:v>12.177795</c:v>
                </c:pt>
                <c:pt idx="313">
                  <c:v>12.216826000000001</c:v>
                </c:pt>
                <c:pt idx="314">
                  <c:v>12.255856999999999</c:v>
                </c:pt>
                <c:pt idx="315">
                  <c:v>12.294889</c:v>
                </c:pt>
                <c:pt idx="316">
                  <c:v>12.333920000000001</c:v>
                </c:pt>
                <c:pt idx="317">
                  <c:v>12.372952</c:v>
                </c:pt>
                <c:pt idx="318">
                  <c:v>12.411982999999999</c:v>
                </c:pt>
                <c:pt idx="319">
                  <c:v>12.451014000000001</c:v>
                </c:pt>
                <c:pt idx="320">
                  <c:v>12.490046</c:v>
                </c:pt>
                <c:pt idx="321">
                  <c:v>12.529077000000001</c:v>
                </c:pt>
                <c:pt idx="322">
                  <c:v>12.568109</c:v>
                </c:pt>
                <c:pt idx="323">
                  <c:v>12.607139999999999</c:v>
                </c:pt>
                <c:pt idx="324">
                  <c:v>12.646171000000001</c:v>
                </c:pt>
                <c:pt idx="325">
                  <c:v>12.685203</c:v>
                </c:pt>
                <c:pt idx="326">
                  <c:v>12.724234000000001</c:v>
                </c:pt>
                <c:pt idx="327">
                  <c:v>12.763266</c:v>
                </c:pt>
                <c:pt idx="328">
                  <c:v>12.802296999999999</c:v>
                </c:pt>
                <c:pt idx="329">
                  <c:v>12.841328000000001</c:v>
                </c:pt>
                <c:pt idx="330">
                  <c:v>12.88036</c:v>
                </c:pt>
                <c:pt idx="331">
                  <c:v>12.919391000000001</c:v>
                </c:pt>
                <c:pt idx="332">
                  <c:v>12.958423000000002</c:v>
                </c:pt>
                <c:pt idx="333">
                  <c:v>12.997453999999999</c:v>
                </c:pt>
                <c:pt idx="334">
                  <c:v>13.036485000000001</c:v>
                </c:pt>
                <c:pt idx="335">
                  <c:v>13.075517</c:v>
                </c:pt>
                <c:pt idx="336">
                  <c:v>13.114547999999999</c:v>
                </c:pt>
                <c:pt idx="337">
                  <c:v>13.153579000000001</c:v>
                </c:pt>
                <c:pt idx="338">
                  <c:v>13.192610999999999</c:v>
                </c:pt>
                <c:pt idx="339">
                  <c:v>13.231642000000001</c:v>
                </c:pt>
                <c:pt idx="340">
                  <c:v>13.270674</c:v>
                </c:pt>
                <c:pt idx="341">
                  <c:v>13.309704999999999</c:v>
                </c:pt>
                <c:pt idx="342">
                  <c:v>13.348736000000001</c:v>
                </c:pt>
                <c:pt idx="343">
                  <c:v>13.387767999999999</c:v>
                </c:pt>
                <c:pt idx="344">
                  <c:v>13.426799000000001</c:v>
                </c:pt>
                <c:pt idx="345">
                  <c:v>13.465831</c:v>
                </c:pt>
                <c:pt idx="346">
                  <c:v>13.504861999999999</c:v>
                </c:pt>
                <c:pt idx="347">
                  <c:v>13.543893000000001</c:v>
                </c:pt>
                <c:pt idx="348">
                  <c:v>13.582924999999999</c:v>
                </c:pt>
                <c:pt idx="349">
                  <c:v>13.621956000000001</c:v>
                </c:pt>
                <c:pt idx="350">
                  <c:v>13.660988000000001</c:v>
                </c:pt>
                <c:pt idx="351">
                  <c:v>13.700018999999999</c:v>
                </c:pt>
                <c:pt idx="352">
                  <c:v>13.739050000000001</c:v>
                </c:pt>
                <c:pt idx="353">
                  <c:v>13.778081999999999</c:v>
                </c:pt>
                <c:pt idx="354">
                  <c:v>13.817113000000001</c:v>
                </c:pt>
                <c:pt idx="355">
                  <c:v>13.856145000000001</c:v>
                </c:pt>
                <c:pt idx="356">
                  <c:v>13.895175999999999</c:v>
                </c:pt>
                <c:pt idx="357">
                  <c:v>13.934207000000001</c:v>
                </c:pt>
                <c:pt idx="358">
                  <c:v>13.973239</c:v>
                </c:pt>
                <c:pt idx="359">
                  <c:v>14.012269999999999</c:v>
                </c:pt>
                <c:pt idx="360">
                  <c:v>14.051302</c:v>
                </c:pt>
                <c:pt idx="361">
                  <c:v>14.090332999999999</c:v>
                </c:pt>
              </c:numCache>
            </c:numRef>
          </c:xVal>
          <c:yVal>
            <c:numRef>
              <c:f>'Fig 2J'!$U$7:$U$368</c:f>
              <c:numCache>
                <c:formatCode>0.0</c:formatCode>
                <c:ptCount val="362"/>
                <c:pt idx="0">
                  <c:v>1.1721028000000002</c:v>
                </c:pt>
                <c:pt idx="1">
                  <c:v>1.2276539</c:v>
                </c:pt>
                <c:pt idx="2">
                  <c:v>1.2270520999999999</c:v>
                </c:pt>
                <c:pt idx="3">
                  <c:v>1.2525852999999998</c:v>
                </c:pt>
                <c:pt idx="4">
                  <c:v>1.1188225000000003</c:v>
                </c:pt>
                <c:pt idx="5">
                  <c:v>1.07494288</c:v>
                </c:pt>
                <c:pt idx="6">
                  <c:v>1.0504578499999999</c:v>
                </c:pt>
                <c:pt idx="7">
                  <c:v>1.08986947</c:v>
                </c:pt>
                <c:pt idx="8">
                  <c:v>1.0831425700000001</c:v>
                </c:pt>
                <c:pt idx="9">
                  <c:v>1.06107935</c:v>
                </c:pt>
                <c:pt idx="10">
                  <c:v>0.92474127000000006</c:v>
                </c:pt>
                <c:pt idx="11">
                  <c:v>0.86709453000000003</c:v>
                </c:pt>
                <c:pt idx="12">
                  <c:v>0.79118607000000007</c:v>
                </c:pt>
                <c:pt idx="13">
                  <c:v>0.77401100000000012</c:v>
                </c:pt>
                <c:pt idx="14">
                  <c:v>0.76473139999999995</c:v>
                </c:pt>
                <c:pt idx="15">
                  <c:v>0.75622843000000006</c:v>
                </c:pt>
                <c:pt idx="16">
                  <c:v>0.75128239999999991</c:v>
                </c:pt>
                <c:pt idx="17">
                  <c:v>0.7486101799999999</c:v>
                </c:pt>
                <c:pt idx="18">
                  <c:v>0.74882579999999999</c:v>
                </c:pt>
                <c:pt idx="19">
                  <c:v>0.75476412999999998</c:v>
                </c:pt>
                <c:pt idx="20">
                  <c:v>0.76724272999999987</c:v>
                </c:pt>
                <c:pt idx="21">
                  <c:v>0.78732178999999991</c:v>
                </c:pt>
                <c:pt idx="22">
                  <c:v>0.80010474999999992</c:v>
                </c:pt>
                <c:pt idx="23">
                  <c:v>0.80906913000000003</c:v>
                </c:pt>
                <c:pt idx="24">
                  <c:v>0.81580086000000007</c:v>
                </c:pt>
                <c:pt idx="25">
                  <c:v>0.82221592999999993</c:v>
                </c:pt>
                <c:pt idx="26">
                  <c:v>0.82479771000000002</c:v>
                </c:pt>
                <c:pt idx="27">
                  <c:v>0.82670633999999998</c:v>
                </c:pt>
                <c:pt idx="28">
                  <c:v>0.82827280999999997</c:v>
                </c:pt>
                <c:pt idx="29">
                  <c:v>0.82805026999999998</c:v>
                </c:pt>
                <c:pt idx="30">
                  <c:v>0.82799827999999998</c:v>
                </c:pt>
                <c:pt idx="31">
                  <c:v>0.82631904999999983</c:v>
                </c:pt>
                <c:pt idx="32">
                  <c:v>0.82385119999999989</c:v>
                </c:pt>
                <c:pt idx="33">
                  <c:v>0.82080505000000004</c:v>
                </c:pt>
                <c:pt idx="34">
                  <c:v>0.81896263999999996</c:v>
                </c:pt>
                <c:pt idx="35">
                  <c:v>0.81540907000000018</c:v>
                </c:pt>
                <c:pt idx="36">
                  <c:v>0.81180200999999996</c:v>
                </c:pt>
                <c:pt idx="37">
                  <c:v>0.80889752000000004</c:v>
                </c:pt>
                <c:pt idx="38">
                  <c:v>0.80684073000000012</c:v>
                </c:pt>
                <c:pt idx="39">
                  <c:v>0.80512423999999994</c:v>
                </c:pt>
                <c:pt idx="40">
                  <c:v>0.80382169999999997</c:v>
                </c:pt>
                <c:pt idx="41">
                  <c:v>0.80258895999999991</c:v>
                </c:pt>
                <c:pt idx="42">
                  <c:v>0.80198863999999992</c:v>
                </c:pt>
                <c:pt idx="43">
                  <c:v>0.80159443000000008</c:v>
                </c:pt>
                <c:pt idx="44">
                  <c:v>0.80083049999999989</c:v>
                </c:pt>
                <c:pt idx="45">
                  <c:v>0.7985526799999999</c:v>
                </c:pt>
                <c:pt idx="46">
                  <c:v>0.79541505000000001</c:v>
                </c:pt>
                <c:pt idx="47">
                  <c:v>0.79223004000000008</c:v>
                </c:pt>
                <c:pt idx="48">
                  <c:v>0.78935680000000008</c:v>
                </c:pt>
                <c:pt idx="49">
                  <c:v>0.78835113999999995</c:v>
                </c:pt>
                <c:pt idx="50">
                  <c:v>0.78793217999999998</c:v>
                </c:pt>
                <c:pt idx="51">
                  <c:v>0.78803356999999996</c:v>
                </c:pt>
                <c:pt idx="52">
                  <c:v>0.79093723999999999</c:v>
                </c:pt>
                <c:pt idx="53">
                  <c:v>0.79214528000000006</c:v>
                </c:pt>
                <c:pt idx="54">
                  <c:v>0.79344939000000003</c:v>
                </c:pt>
                <c:pt idx="55">
                  <c:v>0.79669604999999988</c:v>
                </c:pt>
                <c:pt idx="56">
                  <c:v>0.79812238000000002</c:v>
                </c:pt>
                <c:pt idx="57">
                  <c:v>0.79703862999999997</c:v>
                </c:pt>
                <c:pt idx="58">
                  <c:v>0.79500897999999987</c:v>
                </c:pt>
                <c:pt idx="59">
                  <c:v>0.79365100999999993</c:v>
                </c:pt>
                <c:pt idx="60">
                  <c:v>0.79057651000000007</c:v>
                </c:pt>
                <c:pt idx="61">
                  <c:v>0.78593360999999995</c:v>
                </c:pt>
                <c:pt idx="62">
                  <c:v>0.7806281599999999</c:v>
                </c:pt>
                <c:pt idx="63">
                  <c:v>0.77811215999999994</c:v>
                </c:pt>
                <c:pt idx="64">
                  <c:v>0.77563006999999995</c:v>
                </c:pt>
                <c:pt idx="65">
                  <c:v>0.77342739000000005</c:v>
                </c:pt>
                <c:pt idx="66">
                  <c:v>0.77221803999999994</c:v>
                </c:pt>
                <c:pt idx="67">
                  <c:v>0.7719566499999998</c:v>
                </c:pt>
                <c:pt idx="68">
                  <c:v>0.77294111999999993</c:v>
                </c:pt>
                <c:pt idx="69">
                  <c:v>0.77528541000000006</c:v>
                </c:pt>
                <c:pt idx="70">
                  <c:v>0.77740626000000013</c:v>
                </c:pt>
                <c:pt idx="71">
                  <c:v>0.78012190999999997</c:v>
                </c:pt>
                <c:pt idx="72">
                  <c:v>0.78094520000000001</c:v>
                </c:pt>
                <c:pt idx="73">
                  <c:v>0.77793502000000003</c:v>
                </c:pt>
                <c:pt idx="74">
                  <c:v>0.77004659000000009</c:v>
                </c:pt>
                <c:pt idx="75">
                  <c:v>0.76046848999999994</c:v>
                </c:pt>
                <c:pt idx="76">
                  <c:v>0.7469933299999999</c:v>
                </c:pt>
                <c:pt idx="77">
                  <c:v>0.73242134000000003</c:v>
                </c:pt>
                <c:pt idx="78">
                  <c:v>0.71509238000000008</c:v>
                </c:pt>
                <c:pt idx="79">
                  <c:v>0.69420502999999989</c:v>
                </c:pt>
                <c:pt idx="80">
                  <c:v>0.66906231999999999</c:v>
                </c:pt>
                <c:pt idx="81">
                  <c:v>0.6406915099999998</c:v>
                </c:pt>
                <c:pt idx="82">
                  <c:v>0.6102709999999999</c:v>
                </c:pt>
                <c:pt idx="83">
                  <c:v>0.57828137999999984</c:v>
                </c:pt>
                <c:pt idx="84">
                  <c:v>0.54530581</c:v>
                </c:pt>
                <c:pt idx="85">
                  <c:v>0.51333533999999992</c:v>
                </c:pt>
                <c:pt idx="86">
                  <c:v>0.48560156999999993</c:v>
                </c:pt>
                <c:pt idx="87">
                  <c:v>0.46282145999999991</c:v>
                </c:pt>
                <c:pt idx="88">
                  <c:v>0.44340587999999992</c:v>
                </c:pt>
                <c:pt idx="89">
                  <c:v>0.42610013999999985</c:v>
                </c:pt>
                <c:pt idx="90">
                  <c:v>0.40932489000000005</c:v>
                </c:pt>
                <c:pt idx="91">
                  <c:v>0.39220046000000008</c:v>
                </c:pt>
                <c:pt idx="92">
                  <c:v>0.37494152000000003</c:v>
                </c:pt>
                <c:pt idx="93">
                  <c:v>0.35761583999999991</c:v>
                </c:pt>
                <c:pt idx="94">
                  <c:v>0.34072426999999983</c:v>
                </c:pt>
                <c:pt idx="95">
                  <c:v>0.32425545</c:v>
                </c:pt>
                <c:pt idx="96">
                  <c:v>0.30741893999999992</c:v>
                </c:pt>
                <c:pt idx="97">
                  <c:v>0.29127617000000006</c:v>
                </c:pt>
                <c:pt idx="98">
                  <c:v>0.27685302000000001</c:v>
                </c:pt>
                <c:pt idx="99">
                  <c:v>0.26221842000000006</c:v>
                </c:pt>
                <c:pt idx="100">
                  <c:v>0.24782741000000008</c:v>
                </c:pt>
                <c:pt idx="101">
                  <c:v>0.23537255999999995</c:v>
                </c:pt>
                <c:pt idx="102">
                  <c:v>0.2232730799999999</c:v>
                </c:pt>
                <c:pt idx="103">
                  <c:v>0.21512688000000002</c:v>
                </c:pt>
                <c:pt idx="104">
                  <c:v>0.20881877000000004</c:v>
                </c:pt>
                <c:pt idx="105">
                  <c:v>0.20348759999999999</c:v>
                </c:pt>
                <c:pt idx="106">
                  <c:v>0.19838879999999992</c:v>
                </c:pt>
                <c:pt idx="107">
                  <c:v>0.19390912999999987</c:v>
                </c:pt>
                <c:pt idx="108">
                  <c:v>0.18960529100000001</c:v>
                </c:pt>
                <c:pt idx="109">
                  <c:v>0.18599279499999988</c:v>
                </c:pt>
                <c:pt idx="110">
                  <c:v>0.18293288100000005</c:v>
                </c:pt>
                <c:pt idx="111">
                  <c:v>0.18055960400000004</c:v>
                </c:pt>
                <c:pt idx="112">
                  <c:v>0.17847464300000004</c:v>
                </c:pt>
                <c:pt idx="113">
                  <c:v>0.1765965129999999</c:v>
                </c:pt>
                <c:pt idx="114">
                  <c:v>0.17487637200000006</c:v>
                </c:pt>
                <c:pt idx="115">
                  <c:v>0.17320581899999998</c:v>
                </c:pt>
                <c:pt idx="116">
                  <c:v>0.17128221500000007</c:v>
                </c:pt>
                <c:pt idx="117">
                  <c:v>0.16967294199999994</c:v>
                </c:pt>
                <c:pt idx="118">
                  <c:v>0.1683201929999999</c:v>
                </c:pt>
                <c:pt idx="119">
                  <c:v>0.16711483100000002</c:v>
                </c:pt>
                <c:pt idx="120">
                  <c:v>0.16688467800000006</c:v>
                </c:pt>
                <c:pt idx="121">
                  <c:v>0.16671146399999992</c:v>
                </c:pt>
                <c:pt idx="122">
                  <c:v>0.166840655</c:v>
                </c:pt>
                <c:pt idx="123">
                  <c:v>0.167456406</c:v>
                </c:pt>
                <c:pt idx="124">
                  <c:v>0.16768039699999993</c:v>
                </c:pt>
                <c:pt idx="125">
                  <c:v>0.16784250899999986</c:v>
                </c:pt>
                <c:pt idx="126">
                  <c:v>0.16848149200000007</c:v>
                </c:pt>
                <c:pt idx="127">
                  <c:v>0.17062335999999989</c:v>
                </c:pt>
                <c:pt idx="128">
                  <c:v>0.17344912600000006</c:v>
                </c:pt>
                <c:pt idx="129">
                  <c:v>0.17840162100000001</c:v>
                </c:pt>
                <c:pt idx="130">
                  <c:v>0.18798828600000006</c:v>
                </c:pt>
                <c:pt idx="131">
                  <c:v>0.19625941000000002</c:v>
                </c:pt>
                <c:pt idx="132">
                  <c:v>0.20629668999999995</c:v>
                </c:pt>
                <c:pt idx="133">
                  <c:v>0.22147682000000002</c:v>
                </c:pt>
                <c:pt idx="134">
                  <c:v>0.24262462000000007</c:v>
                </c:pt>
                <c:pt idx="135">
                  <c:v>0.26995166999999987</c:v>
                </c:pt>
                <c:pt idx="136">
                  <c:v>0.30045690000000003</c:v>
                </c:pt>
                <c:pt idx="137">
                  <c:v>0.33595432000000003</c:v>
                </c:pt>
                <c:pt idx="138">
                  <c:v>0.37076995000000001</c:v>
                </c:pt>
                <c:pt idx="139">
                  <c:v>0.40247110999999991</c:v>
                </c:pt>
                <c:pt idx="140">
                  <c:v>0.43342307999999996</c:v>
                </c:pt>
                <c:pt idx="141">
                  <c:v>0.46304818000000003</c:v>
                </c:pt>
                <c:pt idx="142">
                  <c:v>0.48660724999999994</c:v>
                </c:pt>
                <c:pt idx="143">
                  <c:v>0.50745699</c:v>
                </c:pt>
                <c:pt idx="144">
                  <c:v>0.52901363999999995</c:v>
                </c:pt>
                <c:pt idx="145">
                  <c:v>0.55031379999999996</c:v>
                </c:pt>
                <c:pt idx="146">
                  <c:v>0.57130497999999996</c:v>
                </c:pt>
                <c:pt idx="147">
                  <c:v>0.59048419000000008</c:v>
                </c:pt>
                <c:pt idx="148">
                  <c:v>0.60953391999999995</c:v>
                </c:pt>
                <c:pt idx="149">
                  <c:v>0.62800278999999992</c:v>
                </c:pt>
                <c:pt idx="150">
                  <c:v>0.64753877000000004</c:v>
                </c:pt>
                <c:pt idx="151">
                  <c:v>0.67444172999999996</c:v>
                </c:pt>
                <c:pt idx="152">
                  <c:v>0.69898036000000008</c:v>
                </c:pt>
                <c:pt idx="153">
                  <c:v>0.72202157</c:v>
                </c:pt>
                <c:pt idx="154">
                  <c:v>0.74651544999999986</c:v>
                </c:pt>
                <c:pt idx="155">
                  <c:v>0.77295685999999997</c:v>
                </c:pt>
                <c:pt idx="156">
                  <c:v>0.80360056999999985</c:v>
                </c:pt>
                <c:pt idx="157">
                  <c:v>0.83207810000000004</c:v>
                </c:pt>
                <c:pt idx="158">
                  <c:v>0.85913110999999998</c:v>
                </c:pt>
                <c:pt idx="159">
                  <c:v>0.88419192000000002</c:v>
                </c:pt>
                <c:pt idx="160">
                  <c:v>0.90569622000000016</c:v>
                </c:pt>
                <c:pt idx="161">
                  <c:v>0.92372109000000002</c:v>
                </c:pt>
                <c:pt idx="162">
                  <c:v>0.93843040999999994</c:v>
                </c:pt>
                <c:pt idx="163">
                  <c:v>0.95076330000000009</c:v>
                </c:pt>
                <c:pt idx="164">
                  <c:v>0.96249547999999996</c:v>
                </c:pt>
                <c:pt idx="165">
                  <c:v>0.96919220000000006</c:v>
                </c:pt>
                <c:pt idx="166">
                  <c:v>0.97325113999999979</c:v>
                </c:pt>
                <c:pt idx="167">
                  <c:v>0.97485774999999986</c:v>
                </c:pt>
                <c:pt idx="168">
                  <c:v>0.97400355999999999</c:v>
                </c:pt>
                <c:pt idx="169">
                  <c:v>0.97291471000000007</c:v>
                </c:pt>
                <c:pt idx="170">
                  <c:v>0.97132896000000002</c:v>
                </c:pt>
                <c:pt idx="171">
                  <c:v>0.96961738999999991</c:v>
                </c:pt>
                <c:pt idx="172">
                  <c:v>0.96674499999999985</c:v>
                </c:pt>
                <c:pt idx="173">
                  <c:v>0.96397727999999983</c:v>
                </c:pt>
                <c:pt idx="174">
                  <c:v>0.96282588999999985</c:v>
                </c:pt>
                <c:pt idx="175">
                  <c:v>0.96090363000000012</c:v>
                </c:pt>
                <c:pt idx="176">
                  <c:v>0.95893127999999994</c:v>
                </c:pt>
                <c:pt idx="177">
                  <c:v>0.95621379999999989</c:v>
                </c:pt>
                <c:pt idx="178">
                  <c:v>0.9512220899999998</c:v>
                </c:pt>
                <c:pt idx="179">
                  <c:v>0.94661914999999996</c:v>
                </c:pt>
                <c:pt idx="180">
                  <c:v>0.94132716999999999</c:v>
                </c:pt>
                <c:pt idx="181">
                  <c:v>0.93823485000000006</c:v>
                </c:pt>
                <c:pt idx="182">
                  <c:v>0.93266901999999996</c:v>
                </c:pt>
                <c:pt idx="183">
                  <c:v>0.92514732000000011</c:v>
                </c:pt>
                <c:pt idx="184">
                  <c:v>0.92089406000000007</c:v>
                </c:pt>
                <c:pt idx="185">
                  <c:v>0.91597403999999993</c:v>
                </c:pt>
                <c:pt idx="186">
                  <c:v>0.90868866000000004</c:v>
                </c:pt>
                <c:pt idx="187">
                  <c:v>0.90081608000000013</c:v>
                </c:pt>
                <c:pt idx="188">
                  <c:v>0.89177222999999983</c:v>
                </c:pt>
                <c:pt idx="189">
                  <c:v>0.8827645999999999</c:v>
                </c:pt>
                <c:pt idx="190">
                  <c:v>0.87769587999999998</c:v>
                </c:pt>
                <c:pt idx="191">
                  <c:v>0.86816323000000006</c:v>
                </c:pt>
                <c:pt idx="192">
                  <c:v>0.85392363000000004</c:v>
                </c:pt>
                <c:pt idx="193">
                  <c:v>0.84045716000000004</c:v>
                </c:pt>
                <c:pt idx="194">
                  <c:v>0.83259352999999992</c:v>
                </c:pt>
                <c:pt idx="195">
                  <c:v>0.82219036999999984</c:v>
                </c:pt>
                <c:pt idx="196">
                  <c:v>0.80873190000000006</c:v>
                </c:pt>
                <c:pt idx="197">
                  <c:v>0.79367425999999985</c:v>
                </c:pt>
                <c:pt idx="198">
                  <c:v>0.78175987999999996</c:v>
                </c:pt>
                <c:pt idx="199">
                  <c:v>0.77020535000000001</c:v>
                </c:pt>
                <c:pt idx="200">
                  <c:v>0.75883532000000009</c:v>
                </c:pt>
                <c:pt idx="201">
                  <c:v>0.74635488000000005</c:v>
                </c:pt>
                <c:pt idx="202">
                  <c:v>0.7338016799999999</c:v>
                </c:pt>
                <c:pt idx="203">
                  <c:v>0.72162768999999993</c:v>
                </c:pt>
                <c:pt idx="204">
                  <c:v>0.71002050000000005</c:v>
                </c:pt>
                <c:pt idx="205">
                  <c:v>0.69932768000000001</c:v>
                </c:pt>
                <c:pt idx="206">
                  <c:v>0.69129041000000002</c:v>
                </c:pt>
                <c:pt idx="207">
                  <c:v>0.68017757000000001</c:v>
                </c:pt>
                <c:pt idx="208">
                  <c:v>0.66817932000000002</c:v>
                </c:pt>
                <c:pt idx="209">
                  <c:v>0.66048063999999995</c:v>
                </c:pt>
                <c:pt idx="210">
                  <c:v>0.65491662999999989</c:v>
                </c:pt>
                <c:pt idx="211">
                  <c:v>0.6502668399999999</c:v>
                </c:pt>
                <c:pt idx="212">
                  <c:v>0.64502058000000007</c:v>
                </c:pt>
                <c:pt idx="213">
                  <c:v>0.64027467999999998</c:v>
                </c:pt>
                <c:pt idx="214">
                  <c:v>0.63579980999999985</c:v>
                </c:pt>
                <c:pt idx="215">
                  <c:v>0.63128108999999999</c:v>
                </c:pt>
                <c:pt idx="216">
                  <c:v>0.62777574000000003</c:v>
                </c:pt>
                <c:pt idx="217">
                  <c:v>0.62434420999999996</c:v>
                </c:pt>
                <c:pt idx="218">
                  <c:v>0.62149785999999996</c:v>
                </c:pt>
                <c:pt idx="219">
                  <c:v>0.61782635999999991</c:v>
                </c:pt>
                <c:pt idx="220">
                  <c:v>0.61478858999999997</c:v>
                </c:pt>
                <c:pt idx="221">
                  <c:v>0.61264257000000011</c:v>
                </c:pt>
                <c:pt idx="222">
                  <c:v>0.60973495999999983</c:v>
                </c:pt>
                <c:pt idx="223">
                  <c:v>0.6072729200000001</c:v>
                </c:pt>
                <c:pt idx="224">
                  <c:v>0.60455494999999992</c:v>
                </c:pt>
                <c:pt idx="225">
                  <c:v>0.60184413999999997</c:v>
                </c:pt>
                <c:pt idx="226">
                  <c:v>0.60107690000000014</c:v>
                </c:pt>
                <c:pt idx="227">
                  <c:v>0.59922409999999993</c:v>
                </c:pt>
                <c:pt idx="228">
                  <c:v>0.59775743000000003</c:v>
                </c:pt>
                <c:pt idx="229">
                  <c:v>0.59649369999999979</c:v>
                </c:pt>
                <c:pt idx="230">
                  <c:v>0.59534440999999994</c:v>
                </c:pt>
                <c:pt idx="231">
                  <c:v>0.59442698999999999</c:v>
                </c:pt>
                <c:pt idx="232">
                  <c:v>0.59356699000000013</c:v>
                </c:pt>
                <c:pt idx="233">
                  <c:v>0.59348568000000002</c:v>
                </c:pt>
                <c:pt idx="234">
                  <c:v>0.59371538000000001</c:v>
                </c:pt>
                <c:pt idx="235">
                  <c:v>0.59393301000000009</c:v>
                </c:pt>
                <c:pt idx="236">
                  <c:v>0.59465953999999999</c:v>
                </c:pt>
                <c:pt idx="237">
                  <c:v>0.59612107999999997</c:v>
                </c:pt>
                <c:pt idx="238">
                  <c:v>0.59796667999999997</c:v>
                </c:pt>
                <c:pt idx="239">
                  <c:v>0.60011630000000016</c:v>
                </c:pt>
                <c:pt idx="240">
                  <c:v>0.60279256000000003</c:v>
                </c:pt>
                <c:pt idx="241">
                  <c:v>0.60592470999999992</c:v>
                </c:pt>
                <c:pt idx="242">
                  <c:v>0.60973830999999989</c:v>
                </c:pt>
                <c:pt idx="243">
                  <c:v>0.61411996999999985</c:v>
                </c:pt>
                <c:pt idx="244">
                  <c:v>0.62020027000000011</c:v>
                </c:pt>
                <c:pt idx="245">
                  <c:v>0.62743853999999988</c:v>
                </c:pt>
                <c:pt idx="246">
                  <c:v>0.63885506999999986</c:v>
                </c:pt>
                <c:pt idx="247">
                  <c:v>0.65247765000000013</c:v>
                </c:pt>
                <c:pt idx="248">
                  <c:v>0.6684667299999999</c:v>
                </c:pt>
                <c:pt idx="249">
                  <c:v>0.68614232999999991</c:v>
                </c:pt>
                <c:pt idx="250">
                  <c:v>0.70175258000000007</c:v>
                </c:pt>
                <c:pt idx="251">
                  <c:v>0.71544288</c:v>
                </c:pt>
                <c:pt idx="252">
                  <c:v>0.72710836000000001</c:v>
                </c:pt>
                <c:pt idx="253">
                  <c:v>0.73593549000000003</c:v>
                </c:pt>
                <c:pt idx="254">
                  <c:v>0.74264772999999995</c:v>
                </c:pt>
                <c:pt idx="255">
                  <c:v>0.74587963999999995</c:v>
                </c:pt>
                <c:pt idx="256">
                  <c:v>0.7473708</c:v>
                </c:pt>
                <c:pt idx="257">
                  <c:v>0.74833151999999992</c:v>
                </c:pt>
                <c:pt idx="258">
                  <c:v>0.74959741000000013</c:v>
                </c:pt>
                <c:pt idx="259">
                  <c:v>0.75122078000000003</c:v>
                </c:pt>
                <c:pt idx="260">
                  <c:v>0.75447375999999988</c:v>
                </c:pt>
                <c:pt idx="261">
                  <c:v>0.75848817999999996</c:v>
                </c:pt>
                <c:pt idx="262">
                  <c:v>0.76270574000000002</c:v>
                </c:pt>
                <c:pt idx="263">
                  <c:v>0.76818684000000015</c:v>
                </c:pt>
                <c:pt idx="264">
                  <c:v>0.77395718999999985</c:v>
                </c:pt>
                <c:pt idx="265">
                  <c:v>0.78613759999999988</c:v>
                </c:pt>
                <c:pt idx="266">
                  <c:v>0.81336229000000004</c:v>
                </c:pt>
                <c:pt idx="267">
                  <c:v>0.85117070999999977</c:v>
                </c:pt>
                <c:pt idx="268">
                  <c:v>0.88092478999999979</c:v>
                </c:pt>
                <c:pt idx="269">
                  <c:v>0.90057609999999999</c:v>
                </c:pt>
                <c:pt idx="270">
                  <c:v>0.90829487000000009</c:v>
                </c:pt>
                <c:pt idx="271">
                  <c:v>0.90325499000000009</c:v>
                </c:pt>
                <c:pt idx="272">
                  <c:v>0.89335191000000014</c:v>
                </c:pt>
                <c:pt idx="273">
                  <c:v>0.88175851999999988</c:v>
                </c:pt>
                <c:pt idx="274">
                  <c:v>0.86052353999999986</c:v>
                </c:pt>
                <c:pt idx="275">
                  <c:v>0.83359423999999993</c:v>
                </c:pt>
                <c:pt idx="276">
                  <c:v>0.80251453999999989</c:v>
                </c:pt>
                <c:pt idx="277">
                  <c:v>0.76887406999999997</c:v>
                </c:pt>
                <c:pt idx="278">
                  <c:v>0.73549966</c:v>
                </c:pt>
                <c:pt idx="279">
                  <c:v>0.70260453</c:v>
                </c:pt>
                <c:pt idx="280">
                  <c:v>0.67118045999999987</c:v>
                </c:pt>
                <c:pt idx="281">
                  <c:v>0.6396925499999998</c:v>
                </c:pt>
                <c:pt idx="282">
                  <c:v>0.60791923000000014</c:v>
                </c:pt>
                <c:pt idx="283">
                  <c:v>0.57742205999999985</c:v>
                </c:pt>
                <c:pt idx="284">
                  <c:v>0.55532911000000007</c:v>
                </c:pt>
                <c:pt idx="285">
                  <c:v>0.53852826999999992</c:v>
                </c:pt>
                <c:pt idx="286">
                  <c:v>0.52390006999999994</c:v>
                </c:pt>
                <c:pt idx="287">
                  <c:v>0.50816289999999997</c:v>
                </c:pt>
                <c:pt idx="288">
                  <c:v>0.49300745999999995</c:v>
                </c:pt>
                <c:pt idx="289">
                  <c:v>0.47875490000000009</c:v>
                </c:pt>
                <c:pt idx="290">
                  <c:v>0.4656325899999999</c:v>
                </c:pt>
                <c:pt idx="291">
                  <c:v>0.45291767999999999</c:v>
                </c:pt>
                <c:pt idx="292">
                  <c:v>0.43812604000000011</c:v>
                </c:pt>
                <c:pt idx="293">
                  <c:v>0.41906199</c:v>
                </c:pt>
                <c:pt idx="294">
                  <c:v>0.40113784999999991</c:v>
                </c:pt>
                <c:pt idx="295">
                  <c:v>0.38173196000000009</c:v>
                </c:pt>
                <c:pt idx="296">
                  <c:v>0.36500224999999997</c:v>
                </c:pt>
                <c:pt idx="297">
                  <c:v>0.3583496599999999</c:v>
                </c:pt>
                <c:pt idx="298">
                  <c:v>0.35541403999999999</c:v>
                </c:pt>
                <c:pt idx="299">
                  <c:v>0.35282200000000008</c:v>
                </c:pt>
                <c:pt idx="300">
                  <c:v>0.35252389999999989</c:v>
                </c:pt>
                <c:pt idx="301">
                  <c:v>0.34832558999999985</c:v>
                </c:pt>
                <c:pt idx="302">
                  <c:v>0.34151425000000002</c:v>
                </c:pt>
                <c:pt idx="303">
                  <c:v>0.33353774000000003</c:v>
                </c:pt>
                <c:pt idx="304">
                  <c:v>0.32163379999999997</c:v>
                </c:pt>
                <c:pt idx="305">
                  <c:v>0.30787938000000004</c:v>
                </c:pt>
                <c:pt idx="306">
                  <c:v>0.29254338999999996</c:v>
                </c:pt>
                <c:pt idx="307">
                  <c:v>0.27313566999999994</c:v>
                </c:pt>
                <c:pt idx="308">
                  <c:v>0.24631612999999997</c:v>
                </c:pt>
                <c:pt idx="309">
                  <c:v>0.21913054999999992</c:v>
                </c:pt>
                <c:pt idx="310">
                  <c:v>0.19170366000000005</c:v>
                </c:pt>
                <c:pt idx="311">
                  <c:v>0.1640371639999999</c:v>
                </c:pt>
                <c:pt idx="312">
                  <c:v>0.135863175</c:v>
                </c:pt>
                <c:pt idx="313">
                  <c:v>0.10614841999999991</c:v>
                </c:pt>
                <c:pt idx="314">
                  <c:v>7.7315064999999961E-2</c:v>
                </c:pt>
                <c:pt idx="315">
                  <c:v>5.2365456999999949E-2</c:v>
                </c:pt>
                <c:pt idx="316">
                  <c:v>3.2100778999999968E-2</c:v>
                </c:pt>
                <c:pt idx="317">
                  <c:v>1.3409632000000005E-2</c:v>
                </c:pt>
                <c:pt idx="318">
                  <c:v>4.7855749999999864E-3</c:v>
                </c:pt>
                <c:pt idx="319">
                  <c:v>3.4255810000000109E-3</c:v>
                </c:pt>
                <c:pt idx="320">
                  <c:v>8.8585559999999619E-3</c:v>
                </c:pt>
                <c:pt idx="321">
                  <c:v>2.6521836999999993E-2</c:v>
                </c:pt>
                <c:pt idx="322">
                  <c:v>5.4773453999999999E-2</c:v>
                </c:pt>
                <c:pt idx="323">
                  <c:v>8.7029711199999915E-2</c:v>
                </c:pt>
                <c:pt idx="324">
                  <c:v>0.11873030699999998</c:v>
                </c:pt>
                <c:pt idx="325">
                  <c:v>0.14575013899999989</c:v>
                </c:pt>
                <c:pt idx="326">
                  <c:v>0.17350951899999989</c:v>
                </c:pt>
                <c:pt idx="327">
                  <c:v>0.21207125000000004</c:v>
                </c:pt>
                <c:pt idx="328">
                  <c:v>0.28573276999999997</c:v>
                </c:pt>
                <c:pt idx="329">
                  <c:v>0.3551445700000001</c:v>
                </c:pt>
                <c:pt idx="330">
                  <c:v>0.41710522999999988</c:v>
                </c:pt>
                <c:pt idx="331">
                  <c:v>0.46190304000000004</c:v>
                </c:pt>
                <c:pt idx="332">
                  <c:v>0.48928047000000008</c:v>
                </c:pt>
                <c:pt idx="333">
                  <c:v>0.50270332000000006</c:v>
                </c:pt>
                <c:pt idx="334">
                  <c:v>0.50494318999999999</c:v>
                </c:pt>
                <c:pt idx="335">
                  <c:v>0.50368690000000005</c:v>
                </c:pt>
                <c:pt idx="336">
                  <c:v>0.49685829999999986</c:v>
                </c:pt>
                <c:pt idx="337">
                  <c:v>0.48794046000000002</c:v>
                </c:pt>
                <c:pt idx="338">
                  <c:v>0.48026093999999986</c:v>
                </c:pt>
                <c:pt idx="339">
                  <c:v>0.46928720000000002</c:v>
                </c:pt>
                <c:pt idx="340">
                  <c:v>0.45577929000000006</c:v>
                </c:pt>
                <c:pt idx="341">
                  <c:v>0.44144441000000001</c:v>
                </c:pt>
                <c:pt idx="342">
                  <c:v>0.4288648599999999</c:v>
                </c:pt>
                <c:pt idx="343">
                  <c:v>0.41649912</c:v>
                </c:pt>
                <c:pt idx="344">
                  <c:v>0.40460112999999998</c:v>
                </c:pt>
                <c:pt idx="345">
                  <c:v>0.3946656999999999</c:v>
                </c:pt>
                <c:pt idx="346">
                  <c:v>0.38401822000000008</c:v>
                </c:pt>
                <c:pt idx="347">
                  <c:v>0.37584042999999989</c:v>
                </c:pt>
                <c:pt idx="348">
                  <c:v>0.36930620999999986</c:v>
                </c:pt>
                <c:pt idx="349">
                  <c:v>0.36158020999999996</c:v>
                </c:pt>
                <c:pt idx="350">
                  <c:v>0.35586785999999992</c:v>
                </c:pt>
                <c:pt idx="351">
                  <c:v>0.35048417999999992</c:v>
                </c:pt>
                <c:pt idx="352">
                  <c:v>0.34379369999999987</c:v>
                </c:pt>
                <c:pt idx="353">
                  <c:v>0.33232819000000002</c:v>
                </c:pt>
                <c:pt idx="354">
                  <c:v>0.31581851999999999</c:v>
                </c:pt>
                <c:pt idx="355">
                  <c:v>0.29503084999999996</c:v>
                </c:pt>
                <c:pt idx="356">
                  <c:v>0.27205424</c:v>
                </c:pt>
                <c:pt idx="357">
                  <c:v>0.24533598999999995</c:v>
                </c:pt>
                <c:pt idx="358">
                  <c:v>0.21126038999999996</c:v>
                </c:pt>
                <c:pt idx="359">
                  <c:v>0.16618819200000001</c:v>
                </c:pt>
                <c:pt idx="360">
                  <c:v>0.12893870200000002</c:v>
                </c:pt>
                <c:pt idx="361">
                  <c:v>0.11679422100000003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B-E240-9D1F-90DD6DDBA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88832"/>
        <c:axId val="1870583504"/>
      </c:scatterChart>
      <c:valAx>
        <c:axId val="2067088832"/>
        <c:scaling>
          <c:orientation val="minMax"/>
          <c:max val="1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en-US" sz="20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</a:t>
                </a:r>
                <a:r>
                  <a:rPr lang="en-US" sz="2000" baseline="0">
                    <a:solidFill>
                      <a:schemeClr val="tx1"/>
                    </a:solidFill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20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  <a:endParaRPr lang="en-US" sz="20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0583504"/>
        <c:crosses val="autoZero"/>
        <c:crossBetween val="midCat"/>
      </c:valAx>
      <c:valAx>
        <c:axId val="1870583504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Height</a:t>
                </a:r>
                <a:r>
                  <a:rPr lang="en-US" sz="2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</a:t>
                </a:r>
                <a:r>
                  <a:rPr lang="en-US" sz="2000">
                    <a:solidFill>
                      <a:schemeClr val="tx1"/>
                    </a:solidFill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2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1.3888888888888889E-3"/>
              <c:y val="0.348614202554289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670888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663564888761476"/>
                  <c:y val="-0.19402986558498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accent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2K'!$E$7:$E$19</c:f>
              <c:numCache>
                <c:formatCode>General</c:formatCode>
                <c:ptCount val="13"/>
                <c:pt idx="0">
                  <c:v>1.0900000000000001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1.05</c:v>
                </c:pt>
                <c:pt idx="6">
                  <c:v>1.01</c:v>
                </c:pt>
                <c:pt idx="7">
                  <c:v>0.97</c:v>
                </c:pt>
                <c:pt idx="8">
                  <c:v>0.94</c:v>
                </c:pt>
                <c:pt idx="9">
                  <c:v>0.89</c:v>
                </c:pt>
                <c:pt idx="10">
                  <c:v>0.85</c:v>
                </c:pt>
                <c:pt idx="11">
                  <c:v>0.8</c:v>
                </c:pt>
                <c:pt idx="12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FC-874D-9619-7BF1E69B8B1A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62014568629325"/>
                  <c:y val="-0.482317863676131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rgbClr val="FF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2K'!$F$7:$F$19</c:f>
              <c:numCache>
                <c:formatCode>General</c:formatCode>
                <c:ptCount val="13"/>
                <c:pt idx="0">
                  <c:v>1.89</c:v>
                </c:pt>
                <c:pt idx="1">
                  <c:v>1.83</c:v>
                </c:pt>
                <c:pt idx="2">
                  <c:v>1.7</c:v>
                </c:pt>
                <c:pt idx="3">
                  <c:v>1.57</c:v>
                </c:pt>
                <c:pt idx="4">
                  <c:v>1.47</c:v>
                </c:pt>
                <c:pt idx="5">
                  <c:v>1.41</c:v>
                </c:pt>
                <c:pt idx="6">
                  <c:v>1.35</c:v>
                </c:pt>
                <c:pt idx="7">
                  <c:v>1.22</c:v>
                </c:pt>
                <c:pt idx="8">
                  <c:v>1.1499999999999999</c:v>
                </c:pt>
                <c:pt idx="9">
                  <c:v>1.0900000000000001</c:v>
                </c:pt>
                <c:pt idx="10">
                  <c:v>1.04</c:v>
                </c:pt>
                <c:pt idx="11">
                  <c:v>0.97</c:v>
                </c:pt>
                <c:pt idx="12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2FC-874D-9619-7BF1E69B8B1A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4297301970849089E-3"/>
                  <c:y val="-0.3255481985206394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2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2000" baseline="0">
                        <a:solidFill>
                          <a:schemeClr val="bg1">
                            <a:lumMod val="50000"/>
                          </a:schemeClr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-0.0012x + 1.776</a:t>
                    </a:r>
                    <a:br>
                      <a:rPr lang="en-US" sz="2000" baseline="0">
                        <a:solidFill>
                          <a:schemeClr val="bg1">
                            <a:lumMod val="50000"/>
                          </a:schemeClr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</a:br>
                    <a:r>
                      <a:rPr lang="en-US" sz="2000" baseline="0">
                        <a:solidFill>
                          <a:schemeClr val="bg1">
                            <a:lumMod val="50000"/>
                          </a:schemeClr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R² = 0.9952</a:t>
                    </a:r>
                    <a:endParaRPr lang="en-US" sz="2000">
                      <a:solidFill>
                        <a:schemeClr val="bg1">
                          <a:lumMod val="50000"/>
                        </a:schemeClr>
                      </a:solidFill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2K'!$G$7:$G$19</c:f>
              <c:numCache>
                <c:formatCode>General</c:formatCode>
                <c:ptCount val="13"/>
                <c:pt idx="0">
                  <c:v>1.83</c:v>
                </c:pt>
                <c:pt idx="1">
                  <c:v>1.67</c:v>
                </c:pt>
                <c:pt idx="2">
                  <c:v>1.6</c:v>
                </c:pt>
                <c:pt idx="3">
                  <c:v>1.53</c:v>
                </c:pt>
                <c:pt idx="4">
                  <c:v>1.45</c:v>
                </c:pt>
                <c:pt idx="5">
                  <c:v>1.35</c:v>
                </c:pt>
                <c:pt idx="6">
                  <c:v>1.25</c:v>
                </c:pt>
                <c:pt idx="7">
                  <c:v>1.18</c:v>
                </c:pt>
                <c:pt idx="8">
                  <c:v>1.1200000000000001</c:v>
                </c:pt>
                <c:pt idx="9">
                  <c:v>1.02</c:v>
                </c:pt>
                <c:pt idx="10">
                  <c:v>0.94</c:v>
                </c:pt>
                <c:pt idx="11">
                  <c:v>0.88</c:v>
                </c:pt>
                <c:pt idx="12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2FC-874D-9619-7BF1E69B8B1A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302363904019515"/>
                  <c:y val="2.19287361807046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rgbClr val="00B05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2K'!$H$7:$H$19</c:f>
              <c:numCache>
                <c:formatCode>General</c:formatCode>
                <c:ptCount val="13"/>
                <c:pt idx="0">
                  <c:v>0.92</c:v>
                </c:pt>
                <c:pt idx="1">
                  <c:v>0.9</c:v>
                </c:pt>
                <c:pt idx="2">
                  <c:v>0.87</c:v>
                </c:pt>
                <c:pt idx="3">
                  <c:v>0.83</c:v>
                </c:pt>
                <c:pt idx="4">
                  <c:v>0.8</c:v>
                </c:pt>
                <c:pt idx="5">
                  <c:v>0.79</c:v>
                </c:pt>
                <c:pt idx="6">
                  <c:v>0.78</c:v>
                </c:pt>
                <c:pt idx="7">
                  <c:v>0.77</c:v>
                </c:pt>
                <c:pt idx="8">
                  <c:v>0.76</c:v>
                </c:pt>
                <c:pt idx="9">
                  <c:v>0.75</c:v>
                </c:pt>
                <c:pt idx="10">
                  <c:v>0.73</c:v>
                </c:pt>
                <c:pt idx="11">
                  <c:v>0.73</c:v>
                </c:pt>
                <c:pt idx="12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2FC-874D-9619-7BF1E69B8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88832"/>
        <c:axId val="1870583504"/>
      </c:scatterChart>
      <c:valAx>
        <c:axId val="2067088832"/>
        <c:scaling>
          <c:orientation val="minMax"/>
          <c:max val="8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i="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2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min</a:t>
                </a:r>
                <a:endParaRPr lang="en-US" sz="2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0583504"/>
        <c:crosses val="autoZero"/>
        <c:crossBetween val="midCat"/>
        <c:majorUnit val="200"/>
      </c:valAx>
      <c:valAx>
        <c:axId val="1870583504"/>
        <c:scaling>
          <c:orientation val="minMax"/>
          <c:max val="2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Height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</a:t>
                </a:r>
                <a:r>
                  <a:rPr lang="en-US" sz="2400">
                    <a:solidFill>
                      <a:schemeClr val="tx1"/>
                    </a:solidFill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1.8060049237098015E-3"/>
              <c:y val="0.261883400938519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670888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2K'!$E$7:$E$19</c:f>
              <c:numCache>
                <c:formatCode>General</c:formatCode>
                <c:ptCount val="13"/>
                <c:pt idx="0">
                  <c:v>1.0900000000000001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1.05</c:v>
                </c:pt>
                <c:pt idx="6">
                  <c:v>1.01</c:v>
                </c:pt>
                <c:pt idx="7">
                  <c:v>0.97</c:v>
                </c:pt>
                <c:pt idx="8">
                  <c:v>0.94</c:v>
                </c:pt>
                <c:pt idx="9">
                  <c:v>0.89</c:v>
                </c:pt>
                <c:pt idx="10">
                  <c:v>0.85</c:v>
                </c:pt>
                <c:pt idx="11">
                  <c:v>0.8</c:v>
                </c:pt>
                <c:pt idx="12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9C-2A49-8A57-617DAFDD1E52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2K'!$F$7:$F$19</c:f>
              <c:numCache>
                <c:formatCode>General</c:formatCode>
                <c:ptCount val="13"/>
                <c:pt idx="0">
                  <c:v>1.89</c:v>
                </c:pt>
                <c:pt idx="1">
                  <c:v>1.83</c:v>
                </c:pt>
                <c:pt idx="2">
                  <c:v>1.7</c:v>
                </c:pt>
                <c:pt idx="3">
                  <c:v>1.57</c:v>
                </c:pt>
                <c:pt idx="4">
                  <c:v>1.47</c:v>
                </c:pt>
                <c:pt idx="5">
                  <c:v>1.41</c:v>
                </c:pt>
                <c:pt idx="6">
                  <c:v>1.35</c:v>
                </c:pt>
                <c:pt idx="7">
                  <c:v>1.22</c:v>
                </c:pt>
                <c:pt idx="8">
                  <c:v>1.1499999999999999</c:v>
                </c:pt>
                <c:pt idx="9">
                  <c:v>1.0900000000000001</c:v>
                </c:pt>
                <c:pt idx="10">
                  <c:v>1.04</c:v>
                </c:pt>
                <c:pt idx="11">
                  <c:v>0.97</c:v>
                </c:pt>
                <c:pt idx="12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9C-2A49-8A57-617DAFDD1E52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2K'!$G$7:$G$19</c:f>
              <c:numCache>
                <c:formatCode>General</c:formatCode>
                <c:ptCount val="13"/>
                <c:pt idx="0">
                  <c:v>1.83</c:v>
                </c:pt>
                <c:pt idx="1">
                  <c:v>1.67</c:v>
                </c:pt>
                <c:pt idx="2">
                  <c:v>1.6</c:v>
                </c:pt>
                <c:pt idx="3">
                  <c:v>1.53</c:v>
                </c:pt>
                <c:pt idx="4">
                  <c:v>1.45</c:v>
                </c:pt>
                <c:pt idx="5">
                  <c:v>1.35</c:v>
                </c:pt>
                <c:pt idx="6">
                  <c:v>1.25</c:v>
                </c:pt>
                <c:pt idx="7">
                  <c:v>1.18</c:v>
                </c:pt>
                <c:pt idx="8">
                  <c:v>1.1200000000000001</c:v>
                </c:pt>
                <c:pt idx="9">
                  <c:v>1.02</c:v>
                </c:pt>
                <c:pt idx="10">
                  <c:v>0.94</c:v>
                </c:pt>
                <c:pt idx="11">
                  <c:v>0.88</c:v>
                </c:pt>
                <c:pt idx="12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9C-2A49-8A57-617DAFDD1E52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 2K'!$D$7:$D$19</c:f>
              <c:numCache>
                <c:formatCode>General</c:formatCode>
                <c:ptCount val="13"/>
                <c:pt idx="0">
                  <c:v>0</c:v>
                </c:pt>
                <c:pt idx="1">
                  <c:v>70</c:v>
                </c:pt>
                <c:pt idx="2">
                  <c:v>140</c:v>
                </c:pt>
                <c:pt idx="3">
                  <c:v>210</c:v>
                </c:pt>
                <c:pt idx="4">
                  <c:v>280</c:v>
                </c:pt>
                <c:pt idx="5">
                  <c:v>350</c:v>
                </c:pt>
                <c:pt idx="6">
                  <c:v>420</c:v>
                </c:pt>
                <c:pt idx="7">
                  <c:v>490</c:v>
                </c:pt>
                <c:pt idx="8">
                  <c:v>560</c:v>
                </c:pt>
                <c:pt idx="9">
                  <c:v>630</c:v>
                </c:pt>
                <c:pt idx="10">
                  <c:v>700</c:v>
                </c:pt>
                <c:pt idx="11">
                  <c:v>770</c:v>
                </c:pt>
                <c:pt idx="12">
                  <c:v>840</c:v>
                </c:pt>
              </c:numCache>
            </c:numRef>
          </c:xVal>
          <c:yVal>
            <c:numRef>
              <c:f>'Fig 2K'!$H$7:$H$19</c:f>
              <c:numCache>
                <c:formatCode>General</c:formatCode>
                <c:ptCount val="13"/>
                <c:pt idx="0">
                  <c:v>0.92</c:v>
                </c:pt>
                <c:pt idx="1">
                  <c:v>0.9</c:v>
                </c:pt>
                <c:pt idx="2">
                  <c:v>0.87</c:v>
                </c:pt>
                <c:pt idx="3">
                  <c:v>0.83</c:v>
                </c:pt>
                <c:pt idx="4">
                  <c:v>0.8</c:v>
                </c:pt>
                <c:pt idx="5">
                  <c:v>0.79</c:v>
                </c:pt>
                <c:pt idx="6">
                  <c:v>0.78</c:v>
                </c:pt>
                <c:pt idx="7">
                  <c:v>0.77</c:v>
                </c:pt>
                <c:pt idx="8">
                  <c:v>0.76</c:v>
                </c:pt>
                <c:pt idx="9">
                  <c:v>0.75</c:v>
                </c:pt>
                <c:pt idx="10">
                  <c:v>0.73</c:v>
                </c:pt>
                <c:pt idx="11">
                  <c:v>0.73</c:v>
                </c:pt>
                <c:pt idx="12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B9C-2A49-8A57-617DAFDD1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88832"/>
        <c:axId val="1870583504"/>
      </c:scatterChart>
      <c:valAx>
        <c:axId val="2067088832"/>
        <c:scaling>
          <c:orientation val="minMax"/>
          <c:max val="8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i="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20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min</a:t>
                </a:r>
                <a:endParaRPr lang="en-US" sz="20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0583504"/>
        <c:crosses val="autoZero"/>
        <c:crossBetween val="midCat"/>
        <c:majorUnit val="200"/>
      </c:valAx>
      <c:valAx>
        <c:axId val="1870583504"/>
        <c:scaling>
          <c:orientation val="minMax"/>
          <c:max val="2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Height</a:t>
                </a:r>
                <a:r>
                  <a:rPr lang="en-US" sz="2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</a:t>
                </a:r>
                <a:r>
                  <a:rPr lang="en-US" sz="2000">
                    <a:solidFill>
                      <a:schemeClr val="tx1"/>
                    </a:solidFill>
                    <a:latin typeface="Symbol" pitchFamily="2" charset="2"/>
                    <a:cs typeface="Arial" panose="020B0604020202020204" pitchFamily="34" charset="0"/>
                  </a:rPr>
                  <a:t>m</a:t>
                </a:r>
                <a:r>
                  <a:rPr lang="en-US" sz="2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1.8060049237098015E-3"/>
              <c:y val="0.261883400938519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670888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12700</xdr:colOff>
      <xdr:row>67</xdr:row>
      <xdr:rowOff>139700</xdr:rowOff>
    </xdr:from>
    <xdr:to>
      <xdr:col>47</xdr:col>
      <xdr:colOff>711200</xdr:colOff>
      <xdr:row>89</xdr:row>
      <xdr:rowOff>12700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A34C159-4C4C-F548-A68B-31364BB524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432410</xdr:colOff>
      <xdr:row>10</xdr:row>
      <xdr:rowOff>178553</xdr:rowOff>
    </xdr:from>
    <xdr:to>
      <xdr:col>28</xdr:col>
      <xdr:colOff>597510</xdr:colOff>
      <xdr:row>37</xdr:row>
      <xdr:rowOff>159805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2E5A571-EF79-5D46-87F3-F39B87ADF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530883</xdr:colOff>
      <xdr:row>22</xdr:row>
      <xdr:rowOff>58580</xdr:rowOff>
    </xdr:from>
    <xdr:to>
      <xdr:col>59</xdr:col>
      <xdr:colOff>640636</xdr:colOff>
      <xdr:row>47</xdr:row>
      <xdr:rowOff>83980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6FB4774-0FF0-614B-93B4-A4D2C5CC5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330200</xdr:colOff>
      <xdr:row>12</xdr:row>
      <xdr:rowOff>50800</xdr:rowOff>
    </xdr:from>
    <xdr:to>
      <xdr:col>19</xdr:col>
      <xdr:colOff>393700</xdr:colOff>
      <xdr:row>45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280601-C781-2E46-A782-784072164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381000</xdr:colOff>
      <xdr:row>10</xdr:row>
      <xdr:rowOff>0</xdr:rowOff>
    </xdr:from>
    <xdr:to>
      <xdr:col>34</xdr:col>
      <xdr:colOff>533400</xdr:colOff>
      <xdr:row>43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30631F-F637-1645-93BF-5A3A3E0BD1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339060</xdr:colOff>
      <xdr:row>4</xdr:row>
      <xdr:rowOff>6350</xdr:rowOff>
    </xdr:from>
    <xdr:to>
      <xdr:col>19</xdr:col>
      <xdr:colOff>767156</xdr:colOff>
      <xdr:row>28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195D16-2DE6-8C4B-BAD3-CFB69CA2B55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203200</xdr:colOff>
      <xdr:row>29</xdr:row>
      <xdr:rowOff>114300</xdr:rowOff>
    </xdr:from>
    <xdr:to>
      <xdr:col>19</xdr:col>
      <xdr:colOff>631296</xdr:colOff>
      <xdr:row>54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063F0D-5085-DA4C-9646-C0688D81766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%202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F7">
            <v>0</v>
          </cell>
          <cell r="U7">
            <v>1.1721028000000002</v>
          </cell>
          <cell r="V7">
            <v>2.0921028000000002</v>
          </cell>
          <cell r="W7">
            <v>1.8036328199999998</v>
          </cell>
          <cell r="X7">
            <v>1.82817797</v>
          </cell>
          <cell r="Y7">
            <v>1.8477170199999999</v>
          </cell>
          <cell r="Z7">
            <v>1.84198843</v>
          </cell>
          <cell r="AA7">
            <v>1.81207673</v>
          </cell>
          <cell r="AB7">
            <v>1.71895796</v>
          </cell>
          <cell r="AC7">
            <v>1.6704111199999998</v>
          </cell>
          <cell r="AD7">
            <v>1.6362464000000001</v>
          </cell>
          <cell r="AE7">
            <v>1.5952678</v>
          </cell>
          <cell r="AF7">
            <v>1.4904064100000001</v>
          </cell>
          <cell r="AG7">
            <v>1.47247879</v>
          </cell>
          <cell r="AH7">
            <v>1.29186238</v>
          </cell>
        </row>
        <row r="8">
          <cell r="F8">
            <v>3.9031392999999998E-2</v>
          </cell>
          <cell r="U8">
            <v>1.2276539</v>
          </cell>
          <cell r="V8">
            <v>2.1476538999999999</v>
          </cell>
          <cell r="W8">
            <v>1.7822601900000001</v>
          </cell>
          <cell r="X8">
            <v>1.79932925</v>
          </cell>
          <cell r="Y8">
            <v>1.80991849</v>
          </cell>
          <cell r="Z8">
            <v>1.8053112200000001</v>
          </cell>
          <cell r="AA8">
            <v>1.7738119000000001</v>
          </cell>
          <cell r="AB8">
            <v>1.68038372</v>
          </cell>
          <cell r="AC8">
            <v>1.63207269</v>
          </cell>
          <cell r="AD8">
            <v>1.5973820000000001</v>
          </cell>
          <cell r="AE8">
            <v>1.5567000499999999</v>
          </cell>
          <cell r="AF8">
            <v>1.4598556300000001</v>
          </cell>
          <cell r="AG8">
            <v>1.4348871599999999</v>
          </cell>
          <cell r="AH8">
            <v>1.2897611200000001</v>
          </cell>
        </row>
        <row r="9">
          <cell r="F9">
            <v>7.8062785999999995E-2</v>
          </cell>
          <cell r="U9">
            <v>1.2270520999999999</v>
          </cell>
          <cell r="V9">
            <v>2.1470520999999998</v>
          </cell>
          <cell r="W9">
            <v>1.7623175099999999</v>
          </cell>
          <cell r="X9">
            <v>1.7702573799999999</v>
          </cell>
          <cell r="Y9">
            <v>1.77233712</v>
          </cell>
          <cell r="Z9">
            <v>1.7674651100000001</v>
          </cell>
          <cell r="AA9">
            <v>1.73532219</v>
          </cell>
          <cell r="AB9">
            <v>1.6418652599999999</v>
          </cell>
          <cell r="AC9">
            <v>1.59347686</v>
          </cell>
          <cell r="AD9">
            <v>1.55861114</v>
          </cell>
          <cell r="AE9">
            <v>1.5181537999999999</v>
          </cell>
          <cell r="AF9">
            <v>1.42945276</v>
          </cell>
          <cell r="AG9">
            <v>1.3976476099999999</v>
          </cell>
          <cell r="AH9">
            <v>1.27857197</v>
          </cell>
        </row>
        <row r="10">
          <cell r="F10">
            <v>0.11709417999999999</v>
          </cell>
          <cell r="U10">
            <v>1.2525852999999998</v>
          </cell>
          <cell r="V10">
            <v>2.1725852999999997</v>
          </cell>
          <cell r="W10">
            <v>1.7429687600000001</v>
          </cell>
          <cell r="X10">
            <v>1.7410689100000001</v>
          </cell>
          <cell r="Y10">
            <v>1.7354374699999999</v>
          </cell>
          <cell r="Z10">
            <v>1.72941071</v>
          </cell>
          <cell r="AA10">
            <v>1.6970006</v>
          </cell>
          <cell r="AB10">
            <v>1.6036146200000001</v>
          </cell>
          <cell r="AC10">
            <v>1.5548786400000001</v>
          </cell>
          <cell r="AD10">
            <v>1.52019091</v>
          </cell>
          <cell r="AE10">
            <v>1.4801246800000001</v>
          </cell>
          <cell r="AF10">
            <v>1.3998283300000001</v>
          </cell>
          <cell r="AG10">
            <v>1.3611867799999999</v>
          </cell>
          <cell r="AH10">
            <v>1.2627236399999999</v>
          </cell>
        </row>
        <row r="11">
          <cell r="F11">
            <v>0.15612557000000002</v>
          </cell>
          <cell r="U11">
            <v>1.1188225000000003</v>
          </cell>
          <cell r="V11">
            <v>2.0388225000000002</v>
          </cell>
          <cell r="W11">
            <v>1.7258054199999999</v>
          </cell>
          <cell r="X11">
            <v>1.71297593</v>
          </cell>
          <cell r="Y11">
            <v>1.69805216</v>
          </cell>
          <cell r="Z11">
            <v>1.6913424300000002</v>
          </cell>
          <cell r="AA11">
            <v>1.6590506700000001</v>
          </cell>
          <cell r="AB11">
            <v>1.5660729799999999</v>
          </cell>
          <cell r="AC11">
            <v>1.51646014</v>
          </cell>
          <cell r="AD11">
            <v>1.4823667</v>
          </cell>
          <cell r="AE11">
            <v>1.4421514600000001</v>
          </cell>
          <cell r="AF11">
            <v>1.3713082299999999</v>
          </cell>
          <cell r="AG11">
            <v>1.3291644599999999</v>
          </cell>
          <cell r="AH11">
            <v>1.2451379199999999</v>
          </cell>
        </row>
        <row r="12">
          <cell r="F12">
            <v>0.19515697000000001</v>
          </cell>
          <cell r="U12">
            <v>1.07494288</v>
          </cell>
          <cell r="V12">
            <v>1.99494288</v>
          </cell>
          <cell r="W12">
            <v>1.7085027699999999</v>
          </cell>
          <cell r="X12">
            <v>1.68910095</v>
          </cell>
          <cell r="Y12">
            <v>1.6651279800000001</v>
          </cell>
          <cell r="Z12">
            <v>1.6536055599999999</v>
          </cell>
          <cell r="AA12">
            <v>1.6211659200000001</v>
          </cell>
          <cell r="AB12">
            <v>1.5282558900000001</v>
          </cell>
          <cell r="AC12">
            <v>1.4785837900000001</v>
          </cell>
          <cell r="AD12">
            <v>1.4447844400000001</v>
          </cell>
          <cell r="AE12">
            <v>1.4050673600000001</v>
          </cell>
          <cell r="AF12">
            <v>1.3455556200000001</v>
          </cell>
          <cell r="AG12">
            <v>1.3021588799999999</v>
          </cell>
          <cell r="AH12">
            <v>1.2293846799999999</v>
          </cell>
        </row>
        <row r="13">
          <cell r="F13">
            <v>0.23418835999999998</v>
          </cell>
          <cell r="U13">
            <v>1.0504578499999999</v>
          </cell>
          <cell r="V13">
            <v>1.9704578499999998</v>
          </cell>
          <cell r="W13">
            <v>1.6896690099999998</v>
          </cell>
          <cell r="X13">
            <v>1.66688726</v>
          </cell>
          <cell r="Y13">
            <v>1.63530971</v>
          </cell>
          <cell r="Z13">
            <v>1.6159948200000001</v>
          </cell>
          <cell r="AA13">
            <v>1.58319601</v>
          </cell>
          <cell r="AB13">
            <v>1.4905843400000001</v>
          </cell>
          <cell r="AC13">
            <v>1.4412001000000001</v>
          </cell>
          <cell r="AD13">
            <v>1.4075763400000001</v>
          </cell>
          <cell r="AE13">
            <v>1.3685697299999999</v>
          </cell>
          <cell r="AF13">
            <v>1.3211525900000001</v>
          </cell>
          <cell r="AG13">
            <v>1.2765379299999999</v>
          </cell>
          <cell r="AH13">
            <v>1.21369711</v>
          </cell>
        </row>
        <row r="14">
          <cell r="F14">
            <v>0.27321974999999998</v>
          </cell>
          <cell r="U14">
            <v>1.08986947</v>
          </cell>
          <cell r="V14">
            <v>2.0098694699999999</v>
          </cell>
          <cell r="W14">
            <v>1.68306512</v>
          </cell>
          <cell r="X14">
            <v>1.6444714</v>
          </cell>
          <cell r="Y14">
            <v>1.6064518300000001</v>
          </cell>
          <cell r="Z14">
            <v>1.57794404</v>
          </cell>
          <cell r="AA14">
            <v>1.54523016</v>
          </cell>
          <cell r="AB14">
            <v>1.4531333399999999</v>
          </cell>
          <cell r="AC14">
            <v>1.4043547199999999</v>
          </cell>
          <cell r="AD14">
            <v>1.3713651</v>
          </cell>
          <cell r="AE14">
            <v>1.3345370700000001</v>
          </cell>
          <cell r="AF14">
            <v>1.29727675</v>
          </cell>
          <cell r="AG14">
            <v>1.25300346</v>
          </cell>
          <cell r="AH14">
            <v>1.1967472100000001</v>
          </cell>
        </row>
        <row r="15">
          <cell r="F15">
            <v>0.31225114999999998</v>
          </cell>
          <cell r="U15">
            <v>1.0831425700000001</v>
          </cell>
          <cell r="V15">
            <v>2.0031425700000001</v>
          </cell>
          <cell r="W15">
            <v>1.77261475</v>
          </cell>
          <cell r="X15">
            <v>1.62032021</v>
          </cell>
          <cell r="Y15">
            <v>1.5806344999999999</v>
          </cell>
          <cell r="Z15">
            <v>1.5418614399999999</v>
          </cell>
          <cell r="AA15">
            <v>1.5083960200000002</v>
          </cell>
          <cell r="AB15">
            <v>1.4186388299999999</v>
          </cell>
          <cell r="AC15">
            <v>1.3703466200000001</v>
          </cell>
          <cell r="AD15">
            <v>1.3414994600000001</v>
          </cell>
          <cell r="AE15">
            <v>1.3075208</v>
          </cell>
          <cell r="AF15">
            <v>1.2739551</v>
          </cell>
          <cell r="AG15">
            <v>1.2312234200000001</v>
          </cell>
          <cell r="AH15">
            <v>1.1785269199999999</v>
          </cell>
        </row>
        <row r="16">
          <cell r="F16">
            <v>0.35128254000000003</v>
          </cell>
          <cell r="U16">
            <v>1.06107935</v>
          </cell>
          <cell r="V16">
            <v>1.9810793499999999</v>
          </cell>
          <cell r="W16">
            <v>1.83304227</v>
          </cell>
          <cell r="X16">
            <v>1.59544146</v>
          </cell>
          <cell r="Y16">
            <v>1.5558798999999999</v>
          </cell>
          <cell r="Z16">
            <v>1.5105712599999999</v>
          </cell>
          <cell r="AA16">
            <v>1.4768321900000001</v>
          </cell>
          <cell r="AB16">
            <v>1.3920972</v>
          </cell>
          <cell r="AC16">
            <v>1.34248441</v>
          </cell>
          <cell r="AD16">
            <v>1.3171628399999999</v>
          </cell>
          <cell r="AE16">
            <v>1.28411707</v>
          </cell>
          <cell r="AF16">
            <v>1.25180318</v>
          </cell>
          <cell r="AG16">
            <v>1.21043718</v>
          </cell>
          <cell r="AH16">
            <v>1.16020722</v>
          </cell>
        </row>
        <row r="17">
          <cell r="F17">
            <v>0.39031393000000003</v>
          </cell>
          <cell r="U17">
            <v>0.92474127000000006</v>
          </cell>
          <cell r="V17">
            <v>1.8447412700000001</v>
          </cell>
          <cell r="W17">
            <v>1.7781821600000001</v>
          </cell>
          <cell r="X17">
            <v>1.5698496200000001</v>
          </cell>
          <cell r="Y17">
            <v>1.53235196</v>
          </cell>
          <cell r="Z17">
            <v>1.48705373</v>
          </cell>
          <cell r="AA17">
            <v>1.4526348200000001</v>
          </cell>
          <cell r="AB17">
            <v>1.37099744</v>
          </cell>
          <cell r="AC17">
            <v>1.3206812400000001</v>
          </cell>
          <cell r="AD17">
            <v>1.29498004</v>
          </cell>
          <cell r="AE17">
            <v>1.2629512199999999</v>
          </cell>
          <cell r="AF17">
            <v>1.23121189</v>
          </cell>
          <cell r="AG17">
            <v>1.1904106999999999</v>
          </cell>
          <cell r="AH17">
            <v>1.1425801799999999</v>
          </cell>
        </row>
        <row r="18">
          <cell r="F18">
            <v>0.42934531999999997</v>
          </cell>
          <cell r="U18">
            <v>0.86709453000000003</v>
          </cell>
          <cell r="V18">
            <v>1.7870945300000001</v>
          </cell>
          <cell r="W18">
            <v>1.8554268299999999</v>
          </cell>
          <cell r="X18">
            <v>1.5424461900000002</v>
          </cell>
          <cell r="Y18">
            <v>1.5105848800000001</v>
          </cell>
          <cell r="Z18">
            <v>1.46986569</v>
          </cell>
          <cell r="AA18">
            <v>1.43163521</v>
          </cell>
          <cell r="AB18">
            <v>1.3528168899999999</v>
          </cell>
          <cell r="AC18">
            <v>1.3015001500000001</v>
          </cell>
          <cell r="AD18">
            <v>1.2749214499999999</v>
          </cell>
          <cell r="AE18">
            <v>1.24320513</v>
          </cell>
          <cell r="AF18">
            <v>1.2134574200000001</v>
          </cell>
          <cell r="AG18">
            <v>1.17374519</v>
          </cell>
          <cell r="AH18">
            <v>1.12574372</v>
          </cell>
        </row>
        <row r="19">
          <cell r="F19">
            <v>0.46837671999999997</v>
          </cell>
          <cell r="U19">
            <v>0.79118607000000007</v>
          </cell>
          <cell r="V19">
            <v>1.7111860700000001</v>
          </cell>
          <cell r="W19">
            <v>1.8604701299999999</v>
          </cell>
          <cell r="X19">
            <v>1.51482615</v>
          </cell>
          <cell r="Y19">
            <v>1.4918046999999999</v>
          </cell>
          <cell r="Z19">
            <v>1.45276999</v>
          </cell>
          <cell r="AA19">
            <v>1.4123471700000001</v>
          </cell>
          <cell r="AB19">
            <v>1.3370121099999999</v>
          </cell>
          <cell r="AC19">
            <v>1.2837440600000001</v>
          </cell>
          <cell r="AD19">
            <v>1.25691486</v>
          </cell>
          <cell r="AE19">
            <v>1.22535528</v>
          </cell>
          <cell r="AF19">
            <v>1.1975229299999999</v>
          </cell>
          <cell r="AG19">
            <v>1.1583684599999999</v>
          </cell>
          <cell r="AH19">
            <v>1.1084339139999999</v>
          </cell>
        </row>
        <row r="20">
          <cell r="F20">
            <v>0.50740810999999997</v>
          </cell>
          <cell r="U20">
            <v>0.77401100000000012</v>
          </cell>
          <cell r="V20">
            <v>1.6940110000000002</v>
          </cell>
          <cell r="W20">
            <v>1.8110009900000001</v>
          </cell>
          <cell r="X20">
            <v>1.4901347299999999</v>
          </cell>
          <cell r="Y20">
            <v>1.4745360600000001</v>
          </cell>
          <cell r="Z20">
            <v>1.43634715</v>
          </cell>
          <cell r="AA20">
            <v>1.39523701</v>
          </cell>
          <cell r="AB20">
            <v>1.3225184300000001</v>
          </cell>
          <cell r="AC20">
            <v>1.2683144099999999</v>
          </cell>
          <cell r="AD20">
            <v>1.24049875</v>
          </cell>
          <cell r="AE20">
            <v>1.20923881</v>
          </cell>
          <cell r="AF20">
            <v>1.18265581</v>
          </cell>
          <cell r="AG20">
            <v>1.14333101</v>
          </cell>
          <cell r="AH20">
            <v>1.0919432769999999</v>
          </cell>
        </row>
        <row r="21">
          <cell r="F21">
            <v>0.54643949999999997</v>
          </cell>
          <cell r="U21">
            <v>0.76473139999999995</v>
          </cell>
          <cell r="V21">
            <v>1.6847314</v>
          </cell>
          <cell r="W21">
            <v>1.8297948500000001</v>
          </cell>
          <cell r="X21">
            <v>1.4693654199999999</v>
          </cell>
          <cell r="Y21">
            <v>1.45838263</v>
          </cell>
          <cell r="Z21">
            <v>1.4209858500000001</v>
          </cell>
          <cell r="AA21">
            <v>1.3805090099999999</v>
          </cell>
          <cell r="AB21">
            <v>1.3084180599999999</v>
          </cell>
          <cell r="AC21">
            <v>1.2539963300000001</v>
          </cell>
          <cell r="AD21">
            <v>1.2255146400000001</v>
          </cell>
          <cell r="AE21">
            <v>1.19454774</v>
          </cell>
          <cell r="AF21">
            <v>1.16865833</v>
          </cell>
          <cell r="AG21">
            <v>1.1292346499999999</v>
          </cell>
          <cell r="AH21">
            <v>1.0766533680000001</v>
          </cell>
        </row>
        <row r="22">
          <cell r="F22">
            <v>0.58547090000000002</v>
          </cell>
          <cell r="U22">
            <v>0.75622843000000006</v>
          </cell>
          <cell r="V22">
            <v>1.6762284300000001</v>
          </cell>
          <cell r="W22">
            <v>1.7778464700000001</v>
          </cell>
          <cell r="X22">
            <v>1.45328268</v>
          </cell>
          <cell r="Y22">
            <v>1.4428871599999999</v>
          </cell>
          <cell r="Z22">
            <v>1.40663095</v>
          </cell>
          <cell r="AA22">
            <v>1.3668704300000001</v>
          </cell>
          <cell r="AB22">
            <v>1.2949336</v>
          </cell>
          <cell r="AC22">
            <v>1.2402079500000001</v>
          </cell>
          <cell r="AD22">
            <v>1.2119970799999999</v>
          </cell>
          <cell r="AE22">
            <v>1.18077046</v>
          </cell>
          <cell r="AF22">
            <v>1.15555539</v>
          </cell>
          <cell r="AG22">
            <v>1.1155467100000001</v>
          </cell>
          <cell r="AH22">
            <v>1.063509032</v>
          </cell>
        </row>
        <row r="23">
          <cell r="F23">
            <v>0.6245022899999999</v>
          </cell>
          <cell r="U23">
            <v>0.75128239999999991</v>
          </cell>
          <cell r="V23">
            <v>1.6712823999999999</v>
          </cell>
          <cell r="W23">
            <v>1.75406236</v>
          </cell>
          <cell r="X23">
            <v>1.4387455499999999</v>
          </cell>
          <cell r="Y23">
            <v>1.4282406700000001</v>
          </cell>
          <cell r="Z23">
            <v>1.3930865800000001</v>
          </cell>
          <cell r="AA23">
            <v>1.3539261599999999</v>
          </cell>
          <cell r="AB23">
            <v>1.2814449400000001</v>
          </cell>
          <cell r="AC23">
            <v>1.2272275399999999</v>
          </cell>
          <cell r="AD23">
            <v>1.19935919</v>
          </cell>
          <cell r="AE23">
            <v>1.1676331499999999</v>
          </cell>
          <cell r="AF23">
            <v>1.1432224099999999</v>
          </cell>
          <cell r="AG23">
            <v>1.1022683019999999</v>
          </cell>
          <cell r="AH23">
            <v>1.0515809840000001</v>
          </cell>
        </row>
        <row r="24">
          <cell r="F24">
            <v>0.66353368000000001</v>
          </cell>
          <cell r="U24">
            <v>0.7486101799999999</v>
          </cell>
          <cell r="V24">
            <v>1.6686101799999999</v>
          </cell>
          <cell r="W24">
            <v>1.62903306</v>
          </cell>
          <cell r="X24">
            <v>1.42515065</v>
          </cell>
          <cell r="Y24">
            <v>1.41505682</v>
          </cell>
          <cell r="Z24">
            <v>1.38010367</v>
          </cell>
          <cell r="AA24">
            <v>1.34345241</v>
          </cell>
          <cell r="AB24">
            <v>1.26902085</v>
          </cell>
          <cell r="AC24">
            <v>1.2156958200000001</v>
          </cell>
          <cell r="AD24">
            <v>1.18719332</v>
          </cell>
          <cell r="AE24">
            <v>1.1550012999999999</v>
          </cell>
          <cell r="AF24">
            <v>1.1318595200000001</v>
          </cell>
          <cell r="AG24">
            <v>1.089437582</v>
          </cell>
          <cell r="AH24">
            <v>1.039801169</v>
          </cell>
        </row>
        <row r="25">
          <cell r="F25">
            <v>0.70256508000000006</v>
          </cell>
          <cell r="U25">
            <v>0.74882579999999999</v>
          </cell>
          <cell r="V25">
            <v>1.6688258</v>
          </cell>
          <cell r="W25">
            <v>1.5694335500000001</v>
          </cell>
          <cell r="X25">
            <v>1.41154559</v>
          </cell>
          <cell r="Y25">
            <v>1.40210846</v>
          </cell>
          <cell r="Z25">
            <v>1.3701477500000001</v>
          </cell>
          <cell r="AA25">
            <v>1.33943021</v>
          </cell>
          <cell r="AB25">
            <v>1.2626475799999999</v>
          </cell>
          <cell r="AC25">
            <v>1.2055787</v>
          </cell>
          <cell r="AD25">
            <v>1.1762267500000001</v>
          </cell>
          <cell r="AE25">
            <v>1.1443477500000001</v>
          </cell>
          <cell r="AF25">
            <v>1.1212088499999999</v>
          </cell>
          <cell r="AG25">
            <v>1.077585802</v>
          </cell>
          <cell r="AH25">
            <v>1.027922266</v>
          </cell>
        </row>
        <row r="26">
          <cell r="F26">
            <v>0.74159647000000006</v>
          </cell>
          <cell r="U26">
            <v>0.75476412999999998</v>
          </cell>
          <cell r="V26">
            <v>1.67476413</v>
          </cell>
          <cell r="W26">
            <v>1.4969778499999999</v>
          </cell>
          <cell r="X26">
            <v>1.3968911500000001</v>
          </cell>
          <cell r="Y26">
            <v>1.3896253999999999</v>
          </cell>
          <cell r="Z26">
            <v>1.3618153200000001</v>
          </cell>
          <cell r="AA26">
            <v>1.3372196300000001</v>
          </cell>
          <cell r="AB26">
            <v>1.2572831200000001</v>
          </cell>
          <cell r="AC26">
            <v>1.1973207100000001</v>
          </cell>
          <cell r="AD26">
            <v>1.16960591</v>
          </cell>
          <cell r="AE26">
            <v>1.1353841899999999</v>
          </cell>
          <cell r="AF26">
            <v>1.1108600399999999</v>
          </cell>
          <cell r="AG26">
            <v>1.0666102639999999</v>
          </cell>
          <cell r="AH26">
            <v>1.0170505042</v>
          </cell>
        </row>
        <row r="27">
          <cell r="F27">
            <v>0.78062786000000006</v>
          </cell>
          <cell r="U27">
            <v>0.76724272999999987</v>
          </cell>
          <cell r="V27">
            <v>1.6872427299999999</v>
          </cell>
          <cell r="W27">
            <v>1.48106541</v>
          </cell>
          <cell r="X27">
            <v>1.38303094</v>
          </cell>
          <cell r="Y27">
            <v>1.37719736</v>
          </cell>
          <cell r="Z27">
            <v>1.3560765699999999</v>
          </cell>
          <cell r="AA27">
            <v>1.33559195</v>
          </cell>
          <cell r="AB27">
            <v>1.25465849</v>
          </cell>
          <cell r="AC27">
            <v>1.1929713799999999</v>
          </cell>
          <cell r="AD27">
            <v>1.16645982</v>
          </cell>
          <cell r="AE27">
            <v>1.1277100600000001</v>
          </cell>
          <cell r="AF27">
            <v>1.1013883419999999</v>
          </cell>
          <cell r="AG27">
            <v>1.0562863149999999</v>
          </cell>
          <cell r="AH27">
            <v>1.0079996764000001</v>
          </cell>
        </row>
        <row r="28">
          <cell r="F28">
            <v>0.81965926</v>
          </cell>
          <cell r="U28">
            <v>0.78732178999999991</v>
          </cell>
          <cell r="V28">
            <v>1.70732179</v>
          </cell>
          <cell r="W28">
            <v>1.4716549699999999</v>
          </cell>
          <cell r="X28">
            <v>1.3702552400000001</v>
          </cell>
          <cell r="Y28">
            <v>1.3658125700000001</v>
          </cell>
          <cell r="Z28">
            <v>1.35382293</v>
          </cell>
          <cell r="AA28">
            <v>1.3345369499999999</v>
          </cell>
          <cell r="AB28">
            <v>1.2534732200000001</v>
          </cell>
          <cell r="AC28">
            <v>1.19179506</v>
          </cell>
          <cell r="AD28">
            <v>1.1650763399999999</v>
          </cell>
          <cell r="AE28">
            <v>1.1225941699999999</v>
          </cell>
          <cell r="AF28">
            <v>1.093901636</v>
          </cell>
          <cell r="AG28">
            <v>1.0469103470000001</v>
          </cell>
          <cell r="AH28">
            <v>1.0022949642000001</v>
          </cell>
        </row>
        <row r="29">
          <cell r="F29">
            <v>0.85869065</v>
          </cell>
          <cell r="U29">
            <v>0.80010474999999992</v>
          </cell>
          <cell r="V29">
            <v>1.72010475</v>
          </cell>
          <cell r="W29">
            <v>1.46299592</v>
          </cell>
          <cell r="X29">
            <v>1.35762063</v>
          </cell>
          <cell r="Y29">
            <v>1.3586224099999999</v>
          </cell>
          <cell r="Z29">
            <v>1.3518735899999998</v>
          </cell>
          <cell r="AA29">
            <v>1.3327830899999999</v>
          </cell>
          <cell r="AB29">
            <v>1.2512259400000001</v>
          </cell>
          <cell r="AC29">
            <v>1.19073183</v>
          </cell>
          <cell r="AD29">
            <v>1.1602235999999999</v>
          </cell>
          <cell r="AE29">
            <v>1.1188774699999999</v>
          </cell>
          <cell r="AF29">
            <v>1.0866138080000001</v>
          </cell>
          <cell r="AG29">
            <v>1.0401452980000001</v>
          </cell>
          <cell r="AH29">
            <v>0.99651480700000006</v>
          </cell>
        </row>
        <row r="30">
          <cell r="F30">
            <v>0.89772204</v>
          </cell>
          <cell r="U30">
            <v>0.80906913000000003</v>
          </cell>
          <cell r="V30">
            <v>1.7290691300000001</v>
          </cell>
          <cell r="W30">
            <v>1.45733113</v>
          </cell>
          <cell r="X30">
            <v>1.34518892</v>
          </cell>
          <cell r="Y30">
            <v>1.35472814</v>
          </cell>
          <cell r="Z30">
            <v>1.3501279900000001</v>
          </cell>
          <cell r="AA30">
            <v>1.33118073</v>
          </cell>
          <cell r="AB30">
            <v>1.2485412199999999</v>
          </cell>
          <cell r="AC30">
            <v>1.1897648000000001</v>
          </cell>
          <cell r="AD30">
            <v>1.15629654</v>
          </cell>
          <cell r="AE30">
            <v>1.1162714199999999</v>
          </cell>
          <cell r="AF30">
            <v>1.0801322179999999</v>
          </cell>
          <cell r="AG30">
            <v>1.03498146</v>
          </cell>
          <cell r="AH30">
            <v>0.988448035</v>
          </cell>
        </row>
        <row r="31">
          <cell r="F31">
            <v>0.93675343999999994</v>
          </cell>
          <cell r="U31">
            <v>0.81580086000000007</v>
          </cell>
          <cell r="V31">
            <v>1.7358008600000001</v>
          </cell>
          <cell r="W31">
            <v>1.45066535</v>
          </cell>
          <cell r="X31">
            <v>1.3328101700000001</v>
          </cell>
          <cell r="Y31">
            <v>1.3528027200000001</v>
          </cell>
          <cell r="Z31">
            <v>1.34832248</v>
          </cell>
          <cell r="AA31">
            <v>1.32935173</v>
          </cell>
          <cell r="AB31">
            <v>1.24722518</v>
          </cell>
          <cell r="AC31">
            <v>1.1885501700000001</v>
          </cell>
          <cell r="AD31">
            <v>1.1547789100000001</v>
          </cell>
          <cell r="AE31">
            <v>1.11159316</v>
          </cell>
          <cell r="AF31">
            <v>1.074753756</v>
          </cell>
          <cell r="AG31">
            <v>1.031913036</v>
          </cell>
          <cell r="AH31">
            <v>0.97861055699999999</v>
          </cell>
        </row>
        <row r="32">
          <cell r="F32">
            <v>0.97578483000000005</v>
          </cell>
          <cell r="U32">
            <v>0.82221592999999993</v>
          </cell>
          <cell r="V32">
            <v>1.74221593</v>
          </cell>
          <cell r="W32">
            <v>1.45640931</v>
          </cell>
          <cell r="X32">
            <v>1.32749227</v>
          </cell>
          <cell r="Y32">
            <v>1.35125194</v>
          </cell>
          <cell r="Z32">
            <v>1.3471687700000001</v>
          </cell>
          <cell r="AA32">
            <v>1.3278542799999999</v>
          </cell>
          <cell r="AB32">
            <v>1.2463483</v>
          </cell>
          <cell r="AC32">
            <v>1.1875999800000001</v>
          </cell>
          <cell r="AD32">
            <v>1.1538653800000001</v>
          </cell>
          <cell r="AE32">
            <v>1.107921819</v>
          </cell>
          <cell r="AF32">
            <v>1.0705048779999999</v>
          </cell>
          <cell r="AG32">
            <v>1.031532736</v>
          </cell>
          <cell r="AH32">
            <v>0.96800740299999999</v>
          </cell>
        </row>
        <row r="33">
          <cell r="F33">
            <v>1.0148161999999998</v>
          </cell>
          <cell r="U33">
            <v>0.82479771000000002</v>
          </cell>
          <cell r="V33">
            <v>1.7447977100000001</v>
          </cell>
          <cell r="W33">
            <v>1.48059567</v>
          </cell>
          <cell r="X33">
            <v>1.32467717</v>
          </cell>
          <cell r="Y33">
            <v>1.3495111399999999</v>
          </cell>
          <cell r="Z33">
            <v>1.34585548</v>
          </cell>
          <cell r="AA33">
            <v>1.3265775899999999</v>
          </cell>
          <cell r="AB33">
            <v>1.2453744200000001</v>
          </cell>
          <cell r="AC33">
            <v>1.1867107400000001</v>
          </cell>
          <cell r="AD33">
            <v>1.1531142700000001</v>
          </cell>
          <cell r="AE33">
            <v>1.105827468</v>
          </cell>
          <cell r="AF33">
            <v>1.068839423</v>
          </cell>
          <cell r="AG33">
            <v>1.031192409</v>
          </cell>
          <cell r="AH33">
            <v>0.95738135700000004</v>
          </cell>
        </row>
        <row r="34">
          <cell r="F34">
            <v>1.0538476000000001</v>
          </cell>
          <cell r="U34">
            <v>0.82670633999999998</v>
          </cell>
          <cell r="V34">
            <v>1.74670634</v>
          </cell>
          <cell r="W34">
            <v>1.5349788</v>
          </cell>
          <cell r="X34">
            <v>1.32299784</v>
          </cell>
          <cell r="Y34">
            <v>1.34767137</v>
          </cell>
          <cell r="Z34">
            <v>1.34421133</v>
          </cell>
          <cell r="AA34">
            <v>1.3250814200000001</v>
          </cell>
          <cell r="AB34">
            <v>1.24432678</v>
          </cell>
          <cell r="AC34">
            <v>1.1858428299999999</v>
          </cell>
          <cell r="AD34">
            <v>1.15214909</v>
          </cell>
          <cell r="AE34">
            <v>1.105028433</v>
          </cell>
          <cell r="AF34">
            <v>1.0685497909999999</v>
          </cell>
          <cell r="AG34">
            <v>1.0272262249999999</v>
          </cell>
          <cell r="AH34">
            <v>0.94624452599999997</v>
          </cell>
        </row>
        <row r="35">
          <cell r="F35">
            <v>1.0928789999999999</v>
          </cell>
          <cell r="U35">
            <v>0.82827280999999997</v>
          </cell>
          <cell r="V35">
            <v>1.74827281</v>
          </cell>
          <cell r="W35">
            <v>1.6138409600000001</v>
          </cell>
          <cell r="X35">
            <v>1.3303938</v>
          </cell>
          <cell r="Y35">
            <v>1.3458368599999999</v>
          </cell>
          <cell r="Z35">
            <v>1.34249682</v>
          </cell>
          <cell r="AA35">
            <v>1.32352538</v>
          </cell>
          <cell r="AB35">
            <v>1.24284303</v>
          </cell>
          <cell r="AC35">
            <v>1.18469523</v>
          </cell>
          <cell r="AD35">
            <v>1.15141958</v>
          </cell>
          <cell r="AE35">
            <v>1.1046191519999999</v>
          </cell>
          <cell r="AF35">
            <v>1.068607984</v>
          </cell>
          <cell r="AG35">
            <v>1.0192139122999999</v>
          </cell>
          <cell r="AH35">
            <v>0.93469180299999999</v>
          </cell>
        </row>
        <row r="36">
          <cell r="F36">
            <v>1.1319104</v>
          </cell>
          <cell r="U36">
            <v>0.82805026999999998</v>
          </cell>
          <cell r="V36">
            <v>1.74805027</v>
          </cell>
          <cell r="W36">
            <v>1.6684183400000001</v>
          </cell>
          <cell r="X36">
            <v>1.33344938</v>
          </cell>
          <cell r="Y36">
            <v>1.3441636699999999</v>
          </cell>
          <cell r="Z36">
            <v>1.3410587899999999</v>
          </cell>
          <cell r="AA36">
            <v>1.3222383200000001</v>
          </cell>
          <cell r="AB36">
            <v>1.24179215</v>
          </cell>
          <cell r="AC36">
            <v>1.1834380600000001</v>
          </cell>
          <cell r="AD36">
            <v>1.1506900799999999</v>
          </cell>
          <cell r="AE36">
            <v>1.104222381</v>
          </cell>
          <cell r="AF36">
            <v>1.0686524070000001</v>
          </cell>
          <cell r="AG36">
            <v>1.0092243053100001</v>
          </cell>
          <cell r="AH36">
            <v>0.923040894</v>
          </cell>
        </row>
        <row r="37">
          <cell r="F37">
            <v>1.1709418</v>
          </cell>
          <cell r="U37">
            <v>0.82799827999999998</v>
          </cell>
          <cell r="V37">
            <v>1.74799828</v>
          </cell>
          <cell r="W37">
            <v>1.68647971</v>
          </cell>
          <cell r="X37">
            <v>1.3315361100000001</v>
          </cell>
          <cell r="Y37">
            <v>1.34239171</v>
          </cell>
          <cell r="Z37">
            <v>1.33965168</v>
          </cell>
          <cell r="AA37">
            <v>1.3208514899999999</v>
          </cell>
          <cell r="AB37">
            <v>1.24098131</v>
          </cell>
          <cell r="AC37">
            <v>1.18235874</v>
          </cell>
          <cell r="AD37">
            <v>1.15005961</v>
          </cell>
          <cell r="AE37">
            <v>1.1038848050000001</v>
          </cell>
          <cell r="AF37">
            <v>1.0691226359999999</v>
          </cell>
          <cell r="AG37">
            <v>0.99789143700000005</v>
          </cell>
          <cell r="AH37">
            <v>0.91140670000000001</v>
          </cell>
        </row>
        <row r="38">
          <cell r="F38">
            <v>1.2099732000000001</v>
          </cell>
          <cell r="U38">
            <v>0.82631904999999983</v>
          </cell>
          <cell r="V38">
            <v>1.7463190499999999</v>
          </cell>
          <cell r="W38">
            <v>1.68747296</v>
          </cell>
          <cell r="X38">
            <v>1.3312570100000001</v>
          </cell>
          <cell r="Y38">
            <v>1.3406470500000001</v>
          </cell>
          <cell r="Z38">
            <v>1.3379716699999999</v>
          </cell>
          <cell r="AA38">
            <v>1.31931829</v>
          </cell>
          <cell r="AB38">
            <v>1.2404799200000001</v>
          </cell>
          <cell r="AC38">
            <v>1.1811568800000001</v>
          </cell>
          <cell r="AD38">
            <v>1.14960985</v>
          </cell>
          <cell r="AE38">
            <v>1.1032512480000001</v>
          </cell>
          <cell r="AF38">
            <v>1.06932742</v>
          </cell>
          <cell r="AG38">
            <v>0.98590150499999996</v>
          </cell>
          <cell r="AH38">
            <v>0.90045776</v>
          </cell>
        </row>
        <row r="39">
          <cell r="F39">
            <v>1.2490045999999999</v>
          </cell>
          <cell r="U39">
            <v>0.82385119999999989</v>
          </cell>
          <cell r="V39">
            <v>1.7438511999999999</v>
          </cell>
          <cell r="W39">
            <v>1.6907730299999999</v>
          </cell>
          <cell r="X39">
            <v>1.34072752</v>
          </cell>
          <cell r="Y39">
            <v>1.3387921700000001</v>
          </cell>
          <cell r="Z39">
            <v>1.33638656</v>
          </cell>
          <cell r="AA39">
            <v>1.31796998</v>
          </cell>
          <cell r="AB39">
            <v>1.2391142900000001</v>
          </cell>
          <cell r="AC39">
            <v>1.18072986</v>
          </cell>
          <cell r="AD39">
            <v>1.1486787000000001</v>
          </cell>
          <cell r="AE39">
            <v>1.1033198849999999</v>
          </cell>
          <cell r="AF39">
            <v>1.065466998</v>
          </cell>
          <cell r="AG39">
            <v>0.974130987</v>
          </cell>
          <cell r="AH39">
            <v>0.89044410000000007</v>
          </cell>
        </row>
        <row r="40">
          <cell r="F40">
            <v>1.288036</v>
          </cell>
          <cell r="U40">
            <v>0.82080505000000004</v>
          </cell>
          <cell r="V40">
            <v>1.7408050500000001</v>
          </cell>
          <cell r="W40">
            <v>1.69235248</v>
          </cell>
          <cell r="X40">
            <v>1.35617421</v>
          </cell>
          <cell r="Y40">
            <v>1.33692068</v>
          </cell>
          <cell r="Z40">
            <v>1.33499035</v>
          </cell>
          <cell r="AA40">
            <v>1.3168519000000001</v>
          </cell>
          <cell r="AB40">
            <v>1.23812367</v>
          </cell>
          <cell r="AC40">
            <v>1.1800753100000001</v>
          </cell>
          <cell r="AD40">
            <v>1.1477335399999999</v>
          </cell>
          <cell r="AE40">
            <v>1.103384344</v>
          </cell>
          <cell r="AF40">
            <v>1.056306905</v>
          </cell>
          <cell r="AG40">
            <v>0.96325474</v>
          </cell>
          <cell r="AH40">
            <v>0.88074949000000002</v>
          </cell>
        </row>
        <row r="41">
          <cell r="F41">
            <v>1.3270674</v>
          </cell>
          <cell r="U41">
            <v>0.81896263999999996</v>
          </cell>
          <cell r="V41">
            <v>1.73896264</v>
          </cell>
          <cell r="W41">
            <v>1.69262588</v>
          </cell>
          <cell r="X41">
            <v>1.37993078</v>
          </cell>
          <cell r="Y41">
            <v>1.33484699</v>
          </cell>
          <cell r="Z41">
            <v>1.3330959899999999</v>
          </cell>
          <cell r="AA41">
            <v>1.31565329</v>
          </cell>
          <cell r="AB41">
            <v>1.23733252</v>
          </cell>
          <cell r="AC41">
            <v>1.17977004</v>
          </cell>
          <cell r="AD41">
            <v>1.14730577</v>
          </cell>
          <cell r="AE41">
            <v>1.103345391</v>
          </cell>
          <cell r="AF41">
            <v>1.0444809310000001</v>
          </cell>
          <cell r="AG41">
            <v>0.95316460800000002</v>
          </cell>
          <cell r="AH41">
            <v>0.87085920999999999</v>
          </cell>
        </row>
        <row r="42">
          <cell r="F42">
            <v>1.3660988000000001</v>
          </cell>
          <cell r="U42">
            <v>0.81540907000000018</v>
          </cell>
          <cell r="V42">
            <v>1.7354090700000002</v>
          </cell>
          <cell r="W42">
            <v>1.69184533</v>
          </cell>
          <cell r="X42">
            <v>1.4174065499999999</v>
          </cell>
          <cell r="Y42">
            <v>1.33261542</v>
          </cell>
          <cell r="Z42">
            <v>1.33209493</v>
          </cell>
          <cell r="AA42">
            <v>1.3140157299999999</v>
          </cell>
          <cell r="AB42">
            <v>1.2364677900000001</v>
          </cell>
          <cell r="AC42">
            <v>1.17885679</v>
          </cell>
          <cell r="AD42">
            <v>1.14654726</v>
          </cell>
          <cell r="AE42">
            <v>1.1001931170000001</v>
          </cell>
          <cell r="AF42">
            <v>1.032412061</v>
          </cell>
          <cell r="AG42">
            <v>0.94341872100000002</v>
          </cell>
          <cell r="AH42">
            <v>0.86039152000000008</v>
          </cell>
        </row>
        <row r="43">
          <cell r="F43">
            <v>1.4051301999999999</v>
          </cell>
          <cell r="U43">
            <v>0.81180200999999996</v>
          </cell>
          <cell r="V43">
            <v>1.73180201</v>
          </cell>
          <cell r="W43">
            <v>1.6896216499999999</v>
          </cell>
          <cell r="X43">
            <v>1.4542989900000001</v>
          </cell>
          <cell r="Y43">
            <v>1.3305504400000001</v>
          </cell>
          <cell r="Z43">
            <v>1.33103565</v>
          </cell>
          <cell r="AA43">
            <v>1.3128192700000001</v>
          </cell>
          <cell r="AB43">
            <v>1.2352340399999999</v>
          </cell>
          <cell r="AC43">
            <v>1.17833773</v>
          </cell>
          <cell r="AD43">
            <v>1.1443981999999999</v>
          </cell>
          <cell r="AE43">
            <v>1.0927559950000001</v>
          </cell>
          <cell r="AF43">
            <v>1.0203410799999999</v>
          </cell>
          <cell r="AG43">
            <v>0.93290325800000007</v>
          </cell>
          <cell r="AH43">
            <v>0.84961200000000003</v>
          </cell>
        </row>
        <row r="44">
          <cell r="F44">
            <v>1.4441614999999999</v>
          </cell>
          <cell r="U44">
            <v>0.80889752000000004</v>
          </cell>
          <cell r="V44">
            <v>1.7288975200000001</v>
          </cell>
          <cell r="W44">
            <v>1.68639388</v>
          </cell>
          <cell r="X44">
            <v>1.4961642399999999</v>
          </cell>
          <cell r="Y44">
            <v>1.33035664</v>
          </cell>
          <cell r="Z44">
            <v>1.3298701799999999</v>
          </cell>
          <cell r="AA44">
            <v>1.3117960200000001</v>
          </cell>
          <cell r="AB44">
            <v>1.2343642500000001</v>
          </cell>
          <cell r="AC44">
            <v>1.1780322400000001</v>
          </cell>
          <cell r="AD44">
            <v>1.14196721</v>
          </cell>
          <cell r="AE44">
            <v>1.084367552</v>
          </cell>
          <cell r="AF44">
            <v>1.0085987811999999</v>
          </cell>
          <cell r="AG44">
            <v>0.92217440800000006</v>
          </cell>
          <cell r="AH44">
            <v>0.83837519999999999</v>
          </cell>
        </row>
        <row r="45">
          <cell r="F45">
            <v>1.4831928999999999</v>
          </cell>
          <cell r="U45">
            <v>0.80684073000000012</v>
          </cell>
          <cell r="V45">
            <v>1.7268407300000002</v>
          </cell>
          <cell r="W45">
            <v>1.6831249500000001</v>
          </cell>
          <cell r="X45">
            <v>1.5403135799999998</v>
          </cell>
          <cell r="Y45">
            <v>1.33452116</v>
          </cell>
          <cell r="Z45">
            <v>1.32857753</v>
          </cell>
          <cell r="AA45">
            <v>1.3105461199999999</v>
          </cell>
          <cell r="AB45">
            <v>1.2328905999999999</v>
          </cell>
          <cell r="AC45">
            <v>1.1773275299999999</v>
          </cell>
          <cell r="AD45">
            <v>1.1416263200000001</v>
          </cell>
          <cell r="AE45">
            <v>1.075246642</v>
          </cell>
          <cell r="AF45">
            <v>0.99717837600000003</v>
          </cell>
          <cell r="AG45">
            <v>0.91079842799999999</v>
          </cell>
          <cell r="AH45">
            <v>0.82539844000000007</v>
          </cell>
        </row>
        <row r="46">
          <cell r="F46">
            <v>1.5222243</v>
          </cell>
          <cell r="U46">
            <v>0.80512423999999994</v>
          </cell>
          <cell r="V46">
            <v>1.72512424</v>
          </cell>
          <cell r="W46">
            <v>1.6811244300000001</v>
          </cell>
          <cell r="X46">
            <v>1.58321563</v>
          </cell>
          <cell r="Y46">
            <v>1.3404253399999999</v>
          </cell>
          <cell r="Z46">
            <v>1.3271165</v>
          </cell>
          <cell r="AA46">
            <v>1.30933754</v>
          </cell>
          <cell r="AB46">
            <v>1.2321687100000001</v>
          </cell>
          <cell r="AC46">
            <v>1.1768527600000001</v>
          </cell>
          <cell r="AD46">
            <v>1.1416998700000001</v>
          </cell>
          <cell r="AE46">
            <v>1.064815514</v>
          </cell>
          <cell r="AF46">
            <v>0.98594836699999999</v>
          </cell>
          <cell r="AG46">
            <v>0.89898111999999997</v>
          </cell>
          <cell r="AH46">
            <v>0.81086970000000003</v>
          </cell>
        </row>
        <row r="47">
          <cell r="F47">
            <v>1.5612557</v>
          </cell>
          <cell r="U47">
            <v>0.80382169999999997</v>
          </cell>
          <cell r="V47">
            <v>1.7238217</v>
          </cell>
          <cell r="W47">
            <v>1.6799831599999999</v>
          </cell>
          <cell r="X47">
            <v>1.6227120099999999</v>
          </cell>
          <cell r="Y47">
            <v>1.35002048</v>
          </cell>
          <cell r="Z47">
            <v>1.3258320800000001</v>
          </cell>
          <cell r="AA47">
            <v>1.3083165399999999</v>
          </cell>
          <cell r="AB47">
            <v>1.23153702</v>
          </cell>
          <cell r="AC47">
            <v>1.17637444</v>
          </cell>
          <cell r="AD47">
            <v>1.14198186</v>
          </cell>
          <cell r="AE47">
            <v>1.0538355109999999</v>
          </cell>
          <cell r="AF47">
            <v>0.97491092599999996</v>
          </cell>
          <cell r="AG47">
            <v>0.88684435000000006</v>
          </cell>
          <cell r="AH47">
            <v>0.79420533000000004</v>
          </cell>
        </row>
        <row r="48">
          <cell r="F48">
            <v>1.6002870999999999</v>
          </cell>
          <cell r="U48">
            <v>0.80258895999999991</v>
          </cell>
          <cell r="V48">
            <v>1.7225889599999999</v>
          </cell>
          <cell r="W48">
            <v>1.6780246599999999</v>
          </cell>
          <cell r="X48">
            <v>1.6425863000000001</v>
          </cell>
          <cell r="Y48">
            <v>1.36292261</v>
          </cell>
          <cell r="Z48">
            <v>1.32435211</v>
          </cell>
          <cell r="AA48">
            <v>1.30727481</v>
          </cell>
          <cell r="AB48">
            <v>1.2307807399999999</v>
          </cell>
          <cell r="AC48">
            <v>1.1758495500000001</v>
          </cell>
          <cell r="AD48">
            <v>1.1419041999999999</v>
          </cell>
          <cell r="AE48">
            <v>1.043183819</v>
          </cell>
          <cell r="AF48">
            <v>0.96385460000000001</v>
          </cell>
          <cell r="AG48">
            <v>0.87404736999999999</v>
          </cell>
          <cell r="AH48">
            <v>0.77563146999999999</v>
          </cell>
        </row>
        <row r="49">
          <cell r="F49">
            <v>1.6393184999999999</v>
          </cell>
          <cell r="U49">
            <v>0.80198863999999992</v>
          </cell>
          <cell r="V49">
            <v>1.72198864</v>
          </cell>
          <cell r="W49">
            <v>1.6751376699999998</v>
          </cell>
          <cell r="X49">
            <v>1.6499269000000001</v>
          </cell>
          <cell r="Y49">
            <v>1.37491523</v>
          </cell>
          <cell r="Z49">
            <v>1.3229626699999999</v>
          </cell>
          <cell r="AA49">
            <v>1.30618707</v>
          </cell>
          <cell r="AB49">
            <v>1.23023427</v>
          </cell>
          <cell r="AC49">
            <v>1.17649048</v>
          </cell>
          <cell r="AD49">
            <v>1.1372085999999999</v>
          </cell>
          <cell r="AE49">
            <v>1.0322109429999999</v>
          </cell>
          <cell r="AF49">
            <v>0.95281348099999996</v>
          </cell>
          <cell r="AG49">
            <v>0.85990164000000002</v>
          </cell>
          <cell r="AH49">
            <v>0.75827518999999999</v>
          </cell>
        </row>
        <row r="50">
          <cell r="F50">
            <v>1.6783499</v>
          </cell>
          <cell r="U50">
            <v>0.80159443000000008</v>
          </cell>
          <cell r="V50">
            <v>1.7215944300000001</v>
          </cell>
          <cell r="W50">
            <v>1.6733423700000001</v>
          </cell>
          <cell r="X50">
            <v>1.65251324</v>
          </cell>
          <cell r="Y50">
            <v>1.3924183700000001</v>
          </cell>
          <cell r="Z50">
            <v>1.3216988700000001</v>
          </cell>
          <cell r="AA50">
            <v>1.3054508499999999</v>
          </cell>
          <cell r="AB50">
            <v>1.22938576</v>
          </cell>
          <cell r="AC50">
            <v>1.17711052</v>
          </cell>
          <cell r="AD50">
            <v>1.12853051</v>
          </cell>
          <cell r="AE50">
            <v>1.020256257</v>
          </cell>
          <cell r="AF50">
            <v>0.940876135</v>
          </cell>
          <cell r="AG50">
            <v>0.84451657000000002</v>
          </cell>
          <cell r="AH50">
            <v>0.74368425000000005</v>
          </cell>
        </row>
        <row r="51">
          <cell r="F51">
            <v>1.7173813</v>
          </cell>
          <cell r="U51">
            <v>0.80083049999999989</v>
          </cell>
          <cell r="V51">
            <v>1.7208304999999999</v>
          </cell>
          <cell r="W51">
            <v>1.6718309499999999</v>
          </cell>
          <cell r="X51">
            <v>1.65095806</v>
          </cell>
          <cell r="Y51">
            <v>1.4138757399999999</v>
          </cell>
          <cell r="Z51">
            <v>1.32060109</v>
          </cell>
          <cell r="AA51">
            <v>1.3047719200000001</v>
          </cell>
          <cell r="AB51">
            <v>1.2290576200000001</v>
          </cell>
          <cell r="AC51">
            <v>1.1769376899999999</v>
          </cell>
          <cell r="AD51">
            <v>1.11853705</v>
          </cell>
          <cell r="AE51">
            <v>1.0079416327999999</v>
          </cell>
          <cell r="AF51">
            <v>0.92759581000000002</v>
          </cell>
          <cell r="AG51">
            <v>0.82901831999999998</v>
          </cell>
          <cell r="AH51">
            <v>0.73134538000000004</v>
          </cell>
        </row>
        <row r="52">
          <cell r="F52">
            <v>1.7564126999999998</v>
          </cell>
          <cell r="U52">
            <v>0.7985526799999999</v>
          </cell>
          <cell r="V52">
            <v>1.7185526799999999</v>
          </cell>
          <cell r="W52">
            <v>1.6696905</v>
          </cell>
          <cell r="X52">
            <v>1.6492988099999999</v>
          </cell>
          <cell r="Y52">
            <v>1.4366319000000001</v>
          </cell>
          <cell r="Z52">
            <v>1.31921691</v>
          </cell>
          <cell r="AA52">
            <v>1.30379259</v>
          </cell>
          <cell r="AB52">
            <v>1.2283175500000001</v>
          </cell>
          <cell r="AC52">
            <v>1.17670886</v>
          </cell>
          <cell r="AD52">
            <v>1.108628226</v>
          </cell>
          <cell r="AE52">
            <v>0.99593602400000003</v>
          </cell>
          <cell r="AF52">
            <v>0.91223664199999999</v>
          </cell>
          <cell r="AG52">
            <v>0.81446110000000005</v>
          </cell>
          <cell r="AH52">
            <v>0.72233696000000003</v>
          </cell>
        </row>
        <row r="53">
          <cell r="F53">
            <v>1.7954441000000001</v>
          </cell>
          <cell r="U53">
            <v>0.79541505000000001</v>
          </cell>
          <cell r="V53">
            <v>1.7154150500000001</v>
          </cell>
          <cell r="W53">
            <v>1.66700089</v>
          </cell>
          <cell r="X53">
            <v>1.6480721599999999</v>
          </cell>
          <cell r="Y53">
            <v>1.4612404800000001</v>
          </cell>
          <cell r="Z53">
            <v>1.31789958</v>
          </cell>
          <cell r="AA53">
            <v>1.30284785</v>
          </cell>
          <cell r="AB53">
            <v>1.2272134400000001</v>
          </cell>
          <cell r="AC53">
            <v>1.1765826399999999</v>
          </cell>
          <cell r="AD53">
            <v>1.0991990279999999</v>
          </cell>
          <cell r="AE53">
            <v>0.98379896200000005</v>
          </cell>
          <cell r="AF53">
            <v>0.89615431999999995</v>
          </cell>
          <cell r="AG53">
            <v>0.80142774000000006</v>
          </cell>
          <cell r="AH53">
            <v>0.71761665000000008</v>
          </cell>
        </row>
        <row r="54">
          <cell r="F54">
            <v>1.8344754999999999</v>
          </cell>
          <cell r="U54">
            <v>0.79223004000000008</v>
          </cell>
          <cell r="V54">
            <v>1.7122300400000001</v>
          </cell>
          <cell r="W54">
            <v>1.6653364700000002</v>
          </cell>
          <cell r="X54">
            <v>1.64706814</v>
          </cell>
          <cell r="Y54">
            <v>1.48941905</v>
          </cell>
          <cell r="Z54">
            <v>1.3166920900000001</v>
          </cell>
          <cell r="AA54">
            <v>1.3019041600000001</v>
          </cell>
          <cell r="AB54">
            <v>1.2263627500000001</v>
          </cell>
          <cell r="AC54">
            <v>1.17646268</v>
          </cell>
          <cell r="AD54">
            <v>1.088815383</v>
          </cell>
          <cell r="AE54">
            <v>0.97076095699999998</v>
          </cell>
          <cell r="AF54">
            <v>0.88085177999999997</v>
          </cell>
          <cell r="AG54">
            <v>0.79004907999999996</v>
          </cell>
          <cell r="AH54">
            <v>0.71653391</v>
          </cell>
        </row>
        <row r="55">
          <cell r="F55">
            <v>1.8735069</v>
          </cell>
          <cell r="U55">
            <v>0.78935680000000008</v>
          </cell>
          <cell r="V55">
            <v>1.7093568000000001</v>
          </cell>
          <cell r="W55">
            <v>1.6643610099999999</v>
          </cell>
          <cell r="X55">
            <v>1.64611061</v>
          </cell>
          <cell r="Y55">
            <v>1.5184666099999999</v>
          </cell>
          <cell r="Z55">
            <v>1.31699163</v>
          </cell>
          <cell r="AA55">
            <v>1.3008820800000001</v>
          </cell>
          <cell r="AB55">
            <v>1.2259589100000001</v>
          </cell>
          <cell r="AC55">
            <v>1.175908</v>
          </cell>
          <cell r="AD55">
            <v>1.076408842</v>
          </cell>
          <cell r="AE55">
            <v>0.95669557199999999</v>
          </cell>
          <cell r="AF55">
            <v>0.86672716999999999</v>
          </cell>
          <cell r="AG55">
            <v>0.78180927</v>
          </cell>
          <cell r="AH55">
            <v>0.71681307000000005</v>
          </cell>
        </row>
        <row r="56">
          <cell r="F56">
            <v>1.9125383</v>
          </cell>
          <cell r="U56">
            <v>0.78835113999999995</v>
          </cell>
          <cell r="V56">
            <v>1.70835114</v>
          </cell>
          <cell r="W56">
            <v>1.66345476</v>
          </cell>
          <cell r="X56">
            <v>1.64532491</v>
          </cell>
          <cell r="Y56">
            <v>1.53854582</v>
          </cell>
          <cell r="Z56">
            <v>1.3209286600000001</v>
          </cell>
          <cell r="AA56">
            <v>1.3002491</v>
          </cell>
          <cell r="AB56">
            <v>1.2254360799999999</v>
          </cell>
          <cell r="AC56">
            <v>1.16968512</v>
          </cell>
          <cell r="AD56">
            <v>1.0637960040000001</v>
          </cell>
          <cell r="AE56">
            <v>0.94145752100000002</v>
          </cell>
          <cell r="AF56">
            <v>0.85458528999999994</v>
          </cell>
          <cell r="AG56">
            <v>0.78045438</v>
          </cell>
          <cell r="AH56">
            <v>0.71677393999999994</v>
          </cell>
        </row>
        <row r="57">
          <cell r="F57">
            <v>1.9515696999999999</v>
          </cell>
          <cell r="U57">
            <v>0.78793217999999998</v>
          </cell>
          <cell r="V57">
            <v>1.70793218</v>
          </cell>
          <cell r="W57">
            <v>1.6635160099999999</v>
          </cell>
          <cell r="X57">
            <v>1.6443306899999999</v>
          </cell>
          <cell r="Y57">
            <v>1.55738814</v>
          </cell>
          <cell r="Z57">
            <v>1.3271582900000001</v>
          </cell>
          <cell r="AA57">
            <v>1.29942117</v>
          </cell>
          <cell r="AB57">
            <v>1.2247979200000001</v>
          </cell>
          <cell r="AC57">
            <v>1.16059098</v>
          </cell>
          <cell r="AD57">
            <v>1.051423961</v>
          </cell>
          <cell r="AE57">
            <v>0.92669161499999997</v>
          </cell>
          <cell r="AF57">
            <v>0.84709380000000001</v>
          </cell>
          <cell r="AG57">
            <v>0.78007879000000002</v>
          </cell>
          <cell r="AH57">
            <v>0.71687868999999993</v>
          </cell>
        </row>
        <row r="58">
          <cell r="F58">
            <v>1.9906010999999999</v>
          </cell>
          <cell r="U58">
            <v>0.78803356999999996</v>
          </cell>
          <cell r="V58">
            <v>1.70803357</v>
          </cell>
          <cell r="W58">
            <v>1.6639210800000002</v>
          </cell>
          <cell r="X58">
            <v>1.6433650000000002</v>
          </cell>
          <cell r="Y58">
            <v>1.5733485699999998</v>
          </cell>
          <cell r="Z58">
            <v>1.3363475899999999</v>
          </cell>
          <cell r="AA58">
            <v>1.2986610999999999</v>
          </cell>
          <cell r="AB58">
            <v>1.22380449</v>
          </cell>
          <cell r="AC58">
            <v>1.15090881</v>
          </cell>
          <cell r="AD58">
            <v>1.0392996990000001</v>
          </cell>
          <cell r="AE58">
            <v>0.91297873399999996</v>
          </cell>
          <cell r="AF58">
            <v>0.84383657000000001</v>
          </cell>
          <cell r="AG58">
            <v>0.77970114000000001</v>
          </cell>
          <cell r="AH58">
            <v>0.71679492</v>
          </cell>
        </row>
        <row r="59">
          <cell r="F59">
            <v>2.0296323999999997</v>
          </cell>
          <cell r="U59">
            <v>0.79093723999999999</v>
          </cell>
          <cell r="V59">
            <v>1.71093724</v>
          </cell>
          <cell r="W59">
            <v>1.66418439</v>
          </cell>
          <cell r="X59">
            <v>1.64341373</v>
          </cell>
          <cell r="Y59">
            <v>1.5795439600000001</v>
          </cell>
          <cell r="Z59">
            <v>1.3440554300000001</v>
          </cell>
          <cell r="AA59">
            <v>1.2972434000000002</v>
          </cell>
          <cell r="AB59">
            <v>1.2237953500000001</v>
          </cell>
          <cell r="AC59">
            <v>1.1414508299999999</v>
          </cell>
          <cell r="AD59">
            <v>1.0272788349999999</v>
          </cell>
          <cell r="AE59">
            <v>0.90044785999999999</v>
          </cell>
          <cell r="AF59">
            <v>0.83732563000000004</v>
          </cell>
          <cell r="AG59">
            <v>0.77945951000000002</v>
          </cell>
          <cell r="AH59">
            <v>0.71504734000000003</v>
          </cell>
        </row>
        <row r="60">
          <cell r="F60">
            <v>2.0686638000000004</v>
          </cell>
          <cell r="U60">
            <v>0.79214528000000006</v>
          </cell>
          <cell r="V60">
            <v>1.7121452800000001</v>
          </cell>
          <cell r="W60">
            <v>1.6637380899999998</v>
          </cell>
          <cell r="X60">
            <v>1.64316631</v>
          </cell>
          <cell r="Y60">
            <v>1.58348299</v>
          </cell>
          <cell r="Z60">
            <v>1.34971701</v>
          </cell>
          <cell r="AA60">
            <v>1.29634289</v>
          </cell>
          <cell r="AB60">
            <v>1.22362869</v>
          </cell>
          <cell r="AC60">
            <v>1.13201693</v>
          </cell>
          <cell r="AD60">
            <v>1.0150646523</v>
          </cell>
          <cell r="AE60">
            <v>0.89021048000000003</v>
          </cell>
          <cell r="AF60">
            <v>0.83301661000000005</v>
          </cell>
          <cell r="AG60">
            <v>0.77905561000000001</v>
          </cell>
          <cell r="AH60">
            <v>0.71378666999999996</v>
          </cell>
        </row>
        <row r="61">
          <cell r="F61">
            <v>2.1076952000000002</v>
          </cell>
          <cell r="U61">
            <v>0.79344939000000003</v>
          </cell>
          <cell r="V61">
            <v>1.7134493900000001</v>
          </cell>
          <cell r="W61">
            <v>1.6628410499999999</v>
          </cell>
          <cell r="X61">
            <v>1.6426422500000002</v>
          </cell>
          <cell r="Y61">
            <v>1.5851534699999998</v>
          </cell>
          <cell r="Z61">
            <v>1.3570890200000001</v>
          </cell>
          <cell r="AA61">
            <v>1.29528204</v>
          </cell>
          <cell r="AB61">
            <v>1.2235957900000001</v>
          </cell>
          <cell r="AC61">
            <v>1.1223045199999999</v>
          </cell>
          <cell r="AD61">
            <v>1.0028474916000001</v>
          </cell>
          <cell r="AE61">
            <v>0.88344928</v>
          </cell>
          <cell r="AF61">
            <v>0.83155548999999995</v>
          </cell>
          <cell r="AG61">
            <v>0.77871959000000002</v>
          </cell>
          <cell r="AH61">
            <v>0.71317657000000001</v>
          </cell>
        </row>
        <row r="62">
          <cell r="F62">
            <v>2.1467266</v>
          </cell>
          <cell r="U62">
            <v>0.79669604999999988</v>
          </cell>
          <cell r="V62">
            <v>1.7166960499999999</v>
          </cell>
          <cell r="W62">
            <v>1.6628229700000001</v>
          </cell>
          <cell r="X62">
            <v>1.64126025</v>
          </cell>
          <cell r="Y62">
            <v>1.58502751</v>
          </cell>
          <cell r="Z62">
            <v>1.3636642000000001</v>
          </cell>
          <cell r="AA62">
            <v>1.2960392199999999</v>
          </cell>
          <cell r="AB62">
            <v>1.2234712999999999</v>
          </cell>
          <cell r="AC62">
            <v>1.1117197599999999</v>
          </cell>
          <cell r="AD62">
            <v>0.990012687</v>
          </cell>
          <cell r="AE62">
            <v>0.88095517999999995</v>
          </cell>
          <cell r="AF62">
            <v>0.83120002999999998</v>
          </cell>
          <cell r="AG62">
            <v>0.77888654999999996</v>
          </cell>
          <cell r="AH62">
            <v>0.71328170000000002</v>
          </cell>
        </row>
        <row r="63">
          <cell r="F63">
            <v>2.1857579999999999</v>
          </cell>
          <cell r="U63">
            <v>0.79812238000000002</v>
          </cell>
          <cell r="V63">
            <v>1.7181223800000001</v>
          </cell>
          <cell r="W63">
            <v>1.66235708</v>
          </cell>
          <cell r="X63">
            <v>1.6390097099999998</v>
          </cell>
          <cell r="Y63">
            <v>1.58495922</v>
          </cell>
          <cell r="Z63">
            <v>1.37071721</v>
          </cell>
          <cell r="AA63">
            <v>1.2958091700000001</v>
          </cell>
          <cell r="AB63">
            <v>1.2228739399999999</v>
          </cell>
          <cell r="AC63">
            <v>1.1014000159999999</v>
          </cell>
          <cell r="AD63">
            <v>0.97700646499999999</v>
          </cell>
          <cell r="AE63">
            <v>0.88042989000000005</v>
          </cell>
          <cell r="AF63">
            <v>0.83092041000000005</v>
          </cell>
          <cell r="AG63">
            <v>0.77886809000000001</v>
          </cell>
          <cell r="AH63">
            <v>0.71290881000000006</v>
          </cell>
        </row>
        <row r="64">
          <cell r="F64">
            <v>2.2247894000000001</v>
          </cell>
          <cell r="U64">
            <v>0.79703862999999997</v>
          </cell>
          <cell r="V64">
            <v>1.71703863</v>
          </cell>
          <cell r="W64">
            <v>1.6620485700000001</v>
          </cell>
          <cell r="X64">
            <v>1.6362831500000001</v>
          </cell>
          <cell r="Y64">
            <v>1.5850541200000001</v>
          </cell>
          <cell r="Z64">
            <v>1.3822055600000001</v>
          </cell>
          <cell r="AA64">
            <v>1.2954464000000001</v>
          </cell>
          <cell r="AB64">
            <v>1.2229407699999999</v>
          </cell>
          <cell r="AC64">
            <v>1.0906967380000001</v>
          </cell>
          <cell r="AD64">
            <v>0.96473185500000003</v>
          </cell>
          <cell r="AE64">
            <v>0.87997096000000008</v>
          </cell>
          <cell r="AF64">
            <v>0.83067815</v>
          </cell>
          <cell r="AG64">
            <v>0.77867035000000007</v>
          </cell>
          <cell r="AH64">
            <v>0.71260177000000002</v>
          </cell>
        </row>
        <row r="65">
          <cell r="F65">
            <v>2.2638208</v>
          </cell>
          <cell r="U65">
            <v>0.79500897999999987</v>
          </cell>
          <cell r="V65">
            <v>1.7150089799999999</v>
          </cell>
          <cell r="W65">
            <v>1.6611019300000001</v>
          </cell>
          <cell r="X65">
            <v>1.6331550400000001</v>
          </cell>
          <cell r="Y65">
            <v>1.58554628</v>
          </cell>
          <cell r="Z65">
            <v>1.3991311900000001</v>
          </cell>
          <cell r="AA65">
            <v>1.29514415</v>
          </cell>
          <cell r="AB65">
            <v>1.22302891</v>
          </cell>
          <cell r="AC65">
            <v>1.078868164</v>
          </cell>
          <cell r="AD65">
            <v>0.95558719800000003</v>
          </cell>
          <cell r="AE65">
            <v>0.87926709000000003</v>
          </cell>
          <cell r="AF65">
            <v>0.83027792</v>
          </cell>
          <cell r="AG65">
            <v>0.77818575000000001</v>
          </cell>
          <cell r="AH65">
            <v>0.71282727999999995</v>
          </cell>
        </row>
        <row r="66">
          <cell r="F66">
            <v>2.3028521999999998</v>
          </cell>
          <cell r="U66">
            <v>0.79365100999999993</v>
          </cell>
          <cell r="V66">
            <v>1.71365101</v>
          </cell>
          <cell r="W66">
            <v>1.6604916200000002</v>
          </cell>
          <cell r="X66">
            <v>1.6315781199999999</v>
          </cell>
          <cell r="Y66">
            <v>1.5858510100000001</v>
          </cell>
          <cell r="Z66">
            <v>1.40928695</v>
          </cell>
          <cell r="AA66">
            <v>1.2942209499999999</v>
          </cell>
          <cell r="AB66">
            <v>1.22373888</v>
          </cell>
          <cell r="AC66">
            <v>1.0658537619999999</v>
          </cell>
          <cell r="AD66">
            <v>0.951654903</v>
          </cell>
          <cell r="AE66">
            <v>0.87899777000000001</v>
          </cell>
          <cell r="AF66">
            <v>0.83013093000000004</v>
          </cell>
          <cell r="AG66">
            <v>0.77801887999999997</v>
          </cell>
          <cell r="AH66">
            <v>0.71260582000000006</v>
          </cell>
        </row>
        <row r="67">
          <cell r="F67">
            <v>2.3418836000000001</v>
          </cell>
          <cell r="U67">
            <v>0.79057651000000007</v>
          </cell>
          <cell r="V67">
            <v>1.7105765100000001</v>
          </cell>
          <cell r="W67">
            <v>1.6600254300000001</v>
          </cell>
          <cell r="X67">
            <v>1.63056193</v>
          </cell>
          <cell r="Y67">
            <v>1.5861739400000001</v>
          </cell>
          <cell r="Z67">
            <v>1.41901688</v>
          </cell>
          <cell r="AA67">
            <v>1.2939306799999999</v>
          </cell>
          <cell r="AB67">
            <v>1.2240361</v>
          </cell>
          <cell r="AC67">
            <v>1.0527827869999999</v>
          </cell>
          <cell r="AD67">
            <v>0.94367440700000005</v>
          </cell>
          <cell r="AE67">
            <v>0.87858937000000004</v>
          </cell>
          <cell r="AF67">
            <v>0.83003956000000001</v>
          </cell>
          <cell r="AG67">
            <v>0.77788966000000004</v>
          </cell>
          <cell r="AH67">
            <v>0.71263968</v>
          </cell>
        </row>
        <row r="68">
          <cell r="F68">
            <v>2.3809150000000003</v>
          </cell>
          <cell r="U68">
            <v>0.78593360999999995</v>
          </cell>
          <cell r="V68">
            <v>1.70593361</v>
          </cell>
          <cell r="W68">
            <v>1.6592882100000002</v>
          </cell>
          <cell r="X68">
            <v>1.62863968</v>
          </cell>
          <cell r="Y68">
            <v>1.58708823</v>
          </cell>
          <cell r="Z68">
            <v>1.43499734</v>
          </cell>
          <cell r="AA68">
            <v>1.29358752</v>
          </cell>
          <cell r="AB68">
            <v>1.2229279399999999</v>
          </cell>
          <cell r="AC68">
            <v>1.0402292230000001</v>
          </cell>
          <cell r="AD68">
            <v>0.93447316499999999</v>
          </cell>
          <cell r="AE68">
            <v>0.87810942000000003</v>
          </cell>
          <cell r="AF68">
            <v>0.82987248000000002</v>
          </cell>
          <cell r="AG68">
            <v>0.77771847999999999</v>
          </cell>
          <cell r="AH68">
            <v>0.71280794000000003</v>
          </cell>
        </row>
        <row r="69">
          <cell r="F69">
            <v>2.4199464000000002</v>
          </cell>
          <cell r="U69">
            <v>0.7806281599999999</v>
          </cell>
          <cell r="V69">
            <v>1.7006281599999999</v>
          </cell>
          <cell r="W69">
            <v>1.65932301</v>
          </cell>
          <cell r="X69">
            <v>1.6272433799999999</v>
          </cell>
          <cell r="Y69">
            <v>1.58898228</v>
          </cell>
          <cell r="Z69">
            <v>1.45753398</v>
          </cell>
          <cell r="AA69">
            <v>1.2930378</v>
          </cell>
          <cell r="AB69">
            <v>1.2151861100000001</v>
          </cell>
          <cell r="AC69">
            <v>1.0288182699999999</v>
          </cell>
          <cell r="AD69">
            <v>0.93230902000000004</v>
          </cell>
          <cell r="AE69">
            <v>0.87746148000000002</v>
          </cell>
          <cell r="AF69">
            <v>0.82942080000000007</v>
          </cell>
          <cell r="AG69">
            <v>0.77789664000000003</v>
          </cell>
          <cell r="AH69">
            <v>0.71348162000000004</v>
          </cell>
        </row>
        <row r="70">
          <cell r="F70">
            <v>2.4589778</v>
          </cell>
          <cell r="U70">
            <v>0.77811215999999994</v>
          </cell>
          <cell r="V70">
            <v>1.69811216</v>
          </cell>
          <cell r="W70">
            <v>1.65790438</v>
          </cell>
          <cell r="X70">
            <v>1.62418412</v>
          </cell>
          <cell r="Y70">
            <v>1.58951749</v>
          </cell>
          <cell r="Z70">
            <v>1.47545803</v>
          </cell>
          <cell r="AA70">
            <v>1.2930688400000001</v>
          </cell>
          <cell r="AB70">
            <v>1.2050713</v>
          </cell>
          <cell r="AC70">
            <v>1.0179153119</v>
          </cell>
          <cell r="AD70">
            <v>0.92812790499999998</v>
          </cell>
          <cell r="AE70">
            <v>0.87684861000000003</v>
          </cell>
          <cell r="AF70">
            <v>0.82920806999999996</v>
          </cell>
          <cell r="AG70">
            <v>0.77756320000000001</v>
          </cell>
          <cell r="AH70">
            <v>0.71367661999999998</v>
          </cell>
        </row>
        <row r="71">
          <cell r="F71">
            <v>2.4980091999999998</v>
          </cell>
          <cell r="U71">
            <v>0.77563006999999995</v>
          </cell>
          <cell r="V71">
            <v>1.69563007</v>
          </cell>
          <cell r="W71">
            <v>1.65597444</v>
          </cell>
          <cell r="X71">
            <v>1.62063333</v>
          </cell>
          <cell r="Y71">
            <v>1.58797309</v>
          </cell>
          <cell r="Z71">
            <v>1.4889047199999998</v>
          </cell>
          <cell r="AA71">
            <v>1.29343875</v>
          </cell>
          <cell r="AB71">
            <v>1.1944187900000001</v>
          </cell>
          <cell r="AC71">
            <v>1.0075616784000001</v>
          </cell>
          <cell r="AD71">
            <v>0.92407816500000006</v>
          </cell>
          <cell r="AE71">
            <v>0.87636024000000001</v>
          </cell>
          <cell r="AF71">
            <v>0.82903340999999997</v>
          </cell>
          <cell r="AG71">
            <v>0.77728792999999996</v>
          </cell>
          <cell r="AH71">
            <v>0.71455309000000011</v>
          </cell>
        </row>
        <row r="72">
          <cell r="F72">
            <v>2.5370406000000001</v>
          </cell>
          <cell r="U72">
            <v>0.77342739000000005</v>
          </cell>
          <cell r="V72">
            <v>1.6934273900000001</v>
          </cell>
          <cell r="W72">
            <v>1.65444941</v>
          </cell>
          <cell r="X72">
            <v>1.6168117</v>
          </cell>
          <cell r="Y72">
            <v>1.5840963100000001</v>
          </cell>
          <cell r="Z72">
            <v>1.4956900399999999</v>
          </cell>
          <cell r="AA72">
            <v>1.29333484</v>
          </cell>
          <cell r="AB72">
            <v>1.1830547499999999</v>
          </cell>
          <cell r="AC72">
            <v>0.99751344500000005</v>
          </cell>
          <cell r="AD72">
            <v>0.92135187399999996</v>
          </cell>
          <cell r="AE72">
            <v>0.87594030000000001</v>
          </cell>
          <cell r="AF72">
            <v>0.82885865999999997</v>
          </cell>
          <cell r="AG72">
            <v>0.77684200000000003</v>
          </cell>
          <cell r="AH72">
            <v>0.71474684000000011</v>
          </cell>
        </row>
        <row r="73">
          <cell r="F73">
            <v>2.5760719000000001</v>
          </cell>
          <cell r="U73">
            <v>0.77221803999999994</v>
          </cell>
          <cell r="V73">
            <v>1.69221804</v>
          </cell>
          <cell r="W73">
            <v>1.6509762000000001</v>
          </cell>
          <cell r="X73">
            <v>1.60960642</v>
          </cell>
          <cell r="Y73">
            <v>1.5745776199999999</v>
          </cell>
          <cell r="Z73">
            <v>1.49289304</v>
          </cell>
          <cell r="AA73">
            <v>1.2951792</v>
          </cell>
          <cell r="AB73">
            <v>1.17167143</v>
          </cell>
          <cell r="AC73">
            <v>0.991145147</v>
          </cell>
          <cell r="AD73">
            <v>0.92109503800000003</v>
          </cell>
          <cell r="AE73">
            <v>0.87551623000000001</v>
          </cell>
          <cell r="AF73">
            <v>0.82811670999999998</v>
          </cell>
          <cell r="AG73">
            <v>0.77707577999999999</v>
          </cell>
          <cell r="AH73">
            <v>0.71453841000000007</v>
          </cell>
        </row>
        <row r="74">
          <cell r="F74">
            <v>2.6151032999999999</v>
          </cell>
          <cell r="U74">
            <v>0.7719566499999998</v>
          </cell>
          <cell r="V74">
            <v>1.6919566499999998</v>
          </cell>
          <cell r="W74">
            <v>1.64529309</v>
          </cell>
          <cell r="X74">
            <v>1.6015275499999999</v>
          </cell>
          <cell r="Y74">
            <v>1.5625453499999999</v>
          </cell>
          <cell r="Z74">
            <v>1.48219404</v>
          </cell>
          <cell r="AA74">
            <v>1.29918311</v>
          </cell>
          <cell r="AB74">
            <v>1.15984921</v>
          </cell>
          <cell r="AC74">
            <v>0.98750607600000007</v>
          </cell>
          <cell r="AD74">
            <v>0.92078379200000005</v>
          </cell>
          <cell r="AE74">
            <v>0.87552432999999996</v>
          </cell>
          <cell r="AF74">
            <v>0.82717698000000006</v>
          </cell>
          <cell r="AG74">
            <v>0.77691522999999996</v>
          </cell>
          <cell r="AH74">
            <v>0.71452004999999996</v>
          </cell>
        </row>
        <row r="75">
          <cell r="F75">
            <v>2.6541346999999997</v>
          </cell>
          <cell r="U75">
            <v>0.77294111999999993</v>
          </cell>
          <cell r="V75">
            <v>1.69294112</v>
          </cell>
          <cell r="W75">
            <v>1.6391750900000002</v>
          </cell>
          <cell r="X75">
            <v>1.5935745699999999</v>
          </cell>
          <cell r="Y75">
            <v>1.5482557300000002</v>
          </cell>
          <cell r="Z75">
            <v>1.4679868200000001</v>
          </cell>
          <cell r="AA75">
            <v>1.30731628</v>
          </cell>
          <cell r="AB75">
            <v>1.1474527999999999</v>
          </cell>
          <cell r="AC75">
            <v>0.98622891899999998</v>
          </cell>
          <cell r="AD75">
            <v>0.92024736500000004</v>
          </cell>
          <cell r="AE75">
            <v>0.87596665000000007</v>
          </cell>
          <cell r="AF75">
            <v>0.82686884999999999</v>
          </cell>
          <cell r="AG75">
            <v>0.77627737000000008</v>
          </cell>
          <cell r="AH75">
            <v>0.71496309000000002</v>
          </cell>
        </row>
        <row r="76">
          <cell r="F76">
            <v>2.6931661</v>
          </cell>
          <cell r="U76">
            <v>0.77528541000000006</v>
          </cell>
          <cell r="V76">
            <v>1.6952854100000001</v>
          </cell>
          <cell r="W76">
            <v>1.6351878599999998</v>
          </cell>
          <cell r="X76">
            <v>1.5841115700000001</v>
          </cell>
          <cell r="Y76">
            <v>1.5328325300000001</v>
          </cell>
          <cell r="Z76">
            <v>1.4518958799999999</v>
          </cell>
          <cell r="AA76">
            <v>1.3151155999999999</v>
          </cell>
          <cell r="AB76">
            <v>1.1355335200000001</v>
          </cell>
          <cell r="AC76">
            <v>0.98217154600000001</v>
          </cell>
          <cell r="AD76">
            <v>0.92015560100000005</v>
          </cell>
          <cell r="AE76">
            <v>0.87605493999999995</v>
          </cell>
          <cell r="AF76">
            <v>0.82652645000000002</v>
          </cell>
          <cell r="AG76">
            <v>0.77625177000000001</v>
          </cell>
          <cell r="AH76">
            <v>0.71476767000000008</v>
          </cell>
        </row>
        <row r="77">
          <cell r="F77">
            <v>2.7321975000000003</v>
          </cell>
          <cell r="U77">
            <v>0.77740626000000013</v>
          </cell>
          <cell r="V77">
            <v>1.6974062600000002</v>
          </cell>
          <cell r="W77">
            <v>1.63038101</v>
          </cell>
          <cell r="X77">
            <v>1.5735390300000001</v>
          </cell>
          <cell r="Y77">
            <v>1.5160354199999999</v>
          </cell>
          <cell r="Z77">
            <v>1.4352932599999999</v>
          </cell>
          <cell r="AA77">
            <v>1.3202644399999999</v>
          </cell>
          <cell r="AB77">
            <v>1.12488342</v>
          </cell>
          <cell r="AC77">
            <v>0.97455208400000004</v>
          </cell>
          <cell r="AD77">
            <v>0.92002158600000006</v>
          </cell>
          <cell r="AE77">
            <v>0.87582044999999997</v>
          </cell>
          <cell r="AF77">
            <v>0.82636229000000005</v>
          </cell>
          <cell r="AG77">
            <v>0.77642166999999995</v>
          </cell>
          <cell r="AH77">
            <v>0.71484674000000004</v>
          </cell>
        </row>
        <row r="78">
          <cell r="F78">
            <v>2.7712289000000001</v>
          </cell>
          <cell r="U78">
            <v>0.78012190999999997</v>
          </cell>
          <cell r="V78">
            <v>1.70012191</v>
          </cell>
          <cell r="W78">
            <v>1.6237978399999999</v>
          </cell>
          <cell r="X78">
            <v>1.56215445</v>
          </cell>
          <cell r="Y78">
            <v>1.49826828</v>
          </cell>
          <cell r="Z78">
            <v>1.4193489800000001</v>
          </cell>
          <cell r="AA78">
            <v>1.32164064</v>
          </cell>
          <cell r="AB78">
            <v>1.11511582</v>
          </cell>
          <cell r="AC78">
            <v>0.96657118900000005</v>
          </cell>
          <cell r="AD78">
            <v>0.91955564700000003</v>
          </cell>
          <cell r="AE78">
            <v>0.87562392</v>
          </cell>
          <cell r="AF78">
            <v>0.82673500999999994</v>
          </cell>
          <cell r="AG78">
            <v>0.77633371000000007</v>
          </cell>
          <cell r="AH78">
            <v>0.71471576000000003</v>
          </cell>
        </row>
        <row r="79">
          <cell r="F79">
            <v>2.8102602999999999</v>
          </cell>
          <cell r="U79">
            <v>0.78094520000000001</v>
          </cell>
          <cell r="V79">
            <v>1.7009452</v>
          </cell>
          <cell r="W79">
            <v>1.6154741100000001</v>
          </cell>
          <cell r="X79">
            <v>1.54977173</v>
          </cell>
          <cell r="Y79">
            <v>1.48005403</v>
          </cell>
          <cell r="Z79">
            <v>1.4044649900000001</v>
          </cell>
          <cell r="AA79">
            <v>1.3125947899999999</v>
          </cell>
          <cell r="AB79">
            <v>1.105007648</v>
          </cell>
          <cell r="AC79">
            <v>0.96369405900000005</v>
          </cell>
          <cell r="AD79">
            <v>0.92008272300000005</v>
          </cell>
          <cell r="AE79">
            <v>0.87583127000000005</v>
          </cell>
          <cell r="AF79">
            <v>0.82666393999999999</v>
          </cell>
          <cell r="AG79">
            <v>0.77621076</v>
          </cell>
          <cell r="AH79">
            <v>0.71482570000000001</v>
          </cell>
        </row>
        <row r="80">
          <cell r="F80">
            <v>2.8492916999999998</v>
          </cell>
          <cell r="U80">
            <v>0.77793502000000003</v>
          </cell>
          <cell r="V80">
            <v>1.6979350200000001</v>
          </cell>
          <cell r="W80">
            <v>1.60578836</v>
          </cell>
          <cell r="X80">
            <v>1.5369918</v>
          </cell>
          <cell r="Y80">
            <v>1.46172708</v>
          </cell>
          <cell r="Z80">
            <v>1.3906440799999999</v>
          </cell>
          <cell r="AA80">
            <v>1.29866101</v>
          </cell>
          <cell r="AB80">
            <v>1.093965479</v>
          </cell>
          <cell r="AC80">
            <v>0.96336904300000004</v>
          </cell>
          <cell r="AD80">
            <v>0.92015976200000005</v>
          </cell>
          <cell r="AE80">
            <v>0.87574637</v>
          </cell>
          <cell r="AF80">
            <v>0.82623316000000002</v>
          </cell>
          <cell r="AG80">
            <v>0.77641394000000008</v>
          </cell>
          <cell r="AH80">
            <v>0.71532394999999993</v>
          </cell>
        </row>
        <row r="81">
          <cell r="F81">
            <v>2.8883231</v>
          </cell>
          <cell r="U81">
            <v>0.77004659000000009</v>
          </cell>
          <cell r="V81">
            <v>1.6900465900000001</v>
          </cell>
          <cell r="W81">
            <v>1.59487248</v>
          </cell>
          <cell r="X81">
            <v>1.5230838200000001</v>
          </cell>
          <cell r="Y81">
            <v>1.4434018800000001</v>
          </cell>
          <cell r="Z81">
            <v>1.37670026</v>
          </cell>
          <cell r="AA81">
            <v>1.2822448</v>
          </cell>
          <cell r="AB81">
            <v>1.082370686</v>
          </cell>
          <cell r="AC81">
            <v>0.96302223200000003</v>
          </cell>
          <cell r="AD81">
            <v>0.91999317999999997</v>
          </cell>
          <cell r="AE81">
            <v>0.87567888000000005</v>
          </cell>
          <cell r="AF81">
            <v>0.82618342</v>
          </cell>
          <cell r="AG81">
            <v>0.77652949999999998</v>
          </cell>
          <cell r="AH81">
            <v>0.71562440999999999</v>
          </cell>
        </row>
        <row r="82">
          <cell r="F82">
            <v>2.9273544999999999</v>
          </cell>
          <cell r="U82">
            <v>0.76046848999999994</v>
          </cell>
          <cell r="V82">
            <v>1.68046849</v>
          </cell>
          <cell r="W82">
            <v>1.58191551</v>
          </cell>
          <cell r="X82">
            <v>1.50728857</v>
          </cell>
          <cell r="Y82">
            <v>1.42509486</v>
          </cell>
          <cell r="Z82">
            <v>1.3626968699999999</v>
          </cell>
          <cell r="AA82">
            <v>1.2630669299999999</v>
          </cell>
          <cell r="AB82">
            <v>1.0702268079999999</v>
          </cell>
          <cell r="AC82">
            <v>0.96227815900000002</v>
          </cell>
          <cell r="AD82">
            <v>0.92027272000000004</v>
          </cell>
          <cell r="AE82">
            <v>0.87578900999999998</v>
          </cell>
          <cell r="AF82">
            <v>0.82626106999999993</v>
          </cell>
          <cell r="AG82">
            <v>0.77611903999999998</v>
          </cell>
          <cell r="AH82">
            <v>0.71561076000000001</v>
          </cell>
        </row>
        <row r="83">
          <cell r="F83">
            <v>2.9663859000000001</v>
          </cell>
          <cell r="U83">
            <v>0.7469933299999999</v>
          </cell>
          <cell r="V83">
            <v>1.6669933299999999</v>
          </cell>
          <cell r="W83">
            <v>1.56611963</v>
          </cell>
          <cell r="X83">
            <v>1.48797556</v>
          </cell>
          <cell r="Y83">
            <v>1.40618708</v>
          </cell>
          <cell r="Z83">
            <v>1.3484235099999999</v>
          </cell>
          <cell r="AA83">
            <v>1.2412036799999999</v>
          </cell>
          <cell r="AB83">
            <v>1.0584169720000001</v>
          </cell>
          <cell r="AC83">
            <v>0.96195302400000005</v>
          </cell>
          <cell r="AD83">
            <v>0.92031505800000002</v>
          </cell>
          <cell r="AE83">
            <v>0.87592855000000003</v>
          </cell>
          <cell r="AF83">
            <v>0.82724410000000004</v>
          </cell>
          <cell r="AG83">
            <v>0.77646523000000001</v>
          </cell>
          <cell r="AH83">
            <v>0.71698382999999999</v>
          </cell>
        </row>
        <row r="84">
          <cell r="F84">
            <v>3.0054173</v>
          </cell>
          <cell r="U84">
            <v>0.73242134000000003</v>
          </cell>
          <cell r="V84">
            <v>1.6524213400000001</v>
          </cell>
          <cell r="W84">
            <v>1.54862872</v>
          </cell>
          <cell r="X84">
            <v>1.46744805</v>
          </cell>
          <cell r="Y84">
            <v>1.3878309600000001</v>
          </cell>
          <cell r="Z84">
            <v>1.3334788399999999</v>
          </cell>
          <cell r="AA84">
            <v>1.2205285100000001</v>
          </cell>
          <cell r="AB84">
            <v>1.046796689</v>
          </cell>
          <cell r="AC84">
            <v>0.96165416999999997</v>
          </cell>
          <cell r="AD84">
            <v>0.92064727400000002</v>
          </cell>
          <cell r="AE84">
            <v>0.87595609000000008</v>
          </cell>
          <cell r="AF84">
            <v>0.82784135000000003</v>
          </cell>
          <cell r="AG84">
            <v>0.77644683000000003</v>
          </cell>
          <cell r="AH84">
            <v>0.71768653000000004</v>
          </cell>
        </row>
        <row r="85">
          <cell r="F85">
            <v>3.0444487000000002</v>
          </cell>
          <cell r="U85">
            <v>0.71509238000000008</v>
          </cell>
          <cell r="V85">
            <v>1.6350923800000001</v>
          </cell>
          <cell r="W85">
            <v>1.5283837600000001</v>
          </cell>
          <cell r="X85">
            <v>1.4453899800000001</v>
          </cell>
          <cell r="Y85">
            <v>1.3703173</v>
          </cell>
          <cell r="Z85">
            <v>1.31763863</v>
          </cell>
          <cell r="AA85">
            <v>1.2023167100000001</v>
          </cell>
          <cell r="AB85">
            <v>1.036938337</v>
          </cell>
          <cell r="AC85">
            <v>0.96145064099999999</v>
          </cell>
          <cell r="AD85">
            <v>0.92197567499999999</v>
          </cell>
          <cell r="AE85">
            <v>0.87597005999999999</v>
          </cell>
          <cell r="AF85">
            <v>0.82826531000000003</v>
          </cell>
          <cell r="AG85">
            <v>0.77659162999999998</v>
          </cell>
          <cell r="AH85">
            <v>0.71809694000000002</v>
          </cell>
        </row>
        <row r="86">
          <cell r="F86">
            <v>3.0834801000000001</v>
          </cell>
          <cell r="U86">
            <v>0.69420502999999989</v>
          </cell>
          <cell r="V86">
            <v>1.6142050299999999</v>
          </cell>
          <cell r="W86">
            <v>1.50657581</v>
          </cell>
          <cell r="X86">
            <v>1.42169301</v>
          </cell>
          <cell r="Y86">
            <v>1.3535892299999999</v>
          </cell>
          <cell r="Z86">
            <v>1.3034200600000001</v>
          </cell>
          <cell r="AA86">
            <v>1.18797876</v>
          </cell>
          <cell r="AB86">
            <v>1.0304699180000001</v>
          </cell>
          <cell r="AC86">
            <v>0.96175301400000002</v>
          </cell>
          <cell r="AD86">
            <v>0.92225494900000005</v>
          </cell>
          <cell r="AE86">
            <v>0.87598403000000002</v>
          </cell>
          <cell r="AF86">
            <v>0.82830431999999998</v>
          </cell>
          <cell r="AG86">
            <v>0.77621958000000002</v>
          </cell>
          <cell r="AH86">
            <v>0.71828080999999999</v>
          </cell>
        </row>
        <row r="87">
          <cell r="F87">
            <v>3.1225114999999999</v>
          </cell>
          <cell r="U87">
            <v>0.66906231999999999</v>
          </cell>
          <cell r="V87">
            <v>1.58906232</v>
          </cell>
          <cell r="W87">
            <v>1.4835563899999999</v>
          </cell>
          <cell r="X87">
            <v>1.39725872</v>
          </cell>
          <cell r="Y87">
            <v>1.3372601200000001</v>
          </cell>
          <cell r="Z87">
            <v>1.2911347200000001</v>
          </cell>
          <cell r="AA87">
            <v>1.1767520600000001</v>
          </cell>
          <cell r="AB87">
            <v>1.026427185</v>
          </cell>
          <cell r="AC87">
            <v>0.96131025199999998</v>
          </cell>
          <cell r="AD87">
            <v>0.92220619300000006</v>
          </cell>
          <cell r="AE87">
            <v>0.87582386000000001</v>
          </cell>
          <cell r="AF87">
            <v>0.82841702000000006</v>
          </cell>
          <cell r="AG87">
            <v>0.77638035999999999</v>
          </cell>
          <cell r="AH87">
            <v>0.71828566999999999</v>
          </cell>
        </row>
        <row r="88">
          <cell r="F88">
            <v>3.1615427999999999</v>
          </cell>
          <cell r="U88">
            <v>0.6406915099999998</v>
          </cell>
          <cell r="V88">
            <v>1.5606915099999998</v>
          </cell>
          <cell r="W88">
            <v>1.4601872899999999</v>
          </cell>
          <cell r="X88">
            <v>1.3729926699999999</v>
          </cell>
          <cell r="Y88">
            <v>1.3220784399999999</v>
          </cell>
          <cell r="Z88">
            <v>1.2789313500000001</v>
          </cell>
          <cell r="AA88">
            <v>1.1699715799999999</v>
          </cell>
          <cell r="AB88">
            <v>1.0249130959999999</v>
          </cell>
          <cell r="AC88">
            <v>0.96106740199999996</v>
          </cell>
          <cell r="AD88">
            <v>0.92219120399999999</v>
          </cell>
          <cell r="AE88">
            <v>0.87546051000000003</v>
          </cell>
          <cell r="AF88">
            <v>0.82867289999999993</v>
          </cell>
          <cell r="AG88">
            <v>0.77656360999999996</v>
          </cell>
          <cell r="AH88">
            <v>0.71853931999999998</v>
          </cell>
        </row>
        <row r="89">
          <cell r="F89">
            <v>3.2005741999999997</v>
          </cell>
          <cell r="U89">
            <v>0.6102709999999999</v>
          </cell>
          <cell r="V89">
            <v>1.5302709999999999</v>
          </cell>
          <cell r="W89">
            <v>1.43604117</v>
          </cell>
          <cell r="X89">
            <v>1.3495650000000001</v>
          </cell>
          <cell r="Y89">
            <v>1.3090447300000001</v>
          </cell>
          <cell r="Z89">
            <v>1.26557747</v>
          </cell>
          <cell r="AA89">
            <v>1.16443644</v>
          </cell>
          <cell r="AB89">
            <v>1.0249523309999999</v>
          </cell>
          <cell r="AC89">
            <v>0.96075531300000006</v>
          </cell>
          <cell r="AD89">
            <v>0.921942135</v>
          </cell>
          <cell r="AE89">
            <v>0.87465195000000007</v>
          </cell>
          <cell r="AF89">
            <v>0.82889475000000001</v>
          </cell>
          <cell r="AG89">
            <v>0.77686979</v>
          </cell>
          <cell r="AH89">
            <v>0.71892178000000007</v>
          </cell>
        </row>
        <row r="90">
          <cell r="F90">
            <v>3.2396056</v>
          </cell>
          <cell r="U90">
            <v>0.57828137999999984</v>
          </cell>
          <cell r="V90">
            <v>1.4982813799999999</v>
          </cell>
          <cell r="W90">
            <v>1.4110384300000001</v>
          </cell>
          <cell r="X90">
            <v>1.32841721</v>
          </cell>
          <cell r="Y90">
            <v>1.2957366700000001</v>
          </cell>
          <cell r="Z90">
            <v>1.2511401</v>
          </cell>
          <cell r="AA90">
            <v>1.16052398</v>
          </cell>
          <cell r="AB90">
            <v>1.0251695380000001</v>
          </cell>
          <cell r="AC90">
            <v>0.96055072900000005</v>
          </cell>
          <cell r="AD90">
            <v>0.92157577899999998</v>
          </cell>
          <cell r="AE90">
            <v>0.87380389000000003</v>
          </cell>
          <cell r="AF90">
            <v>0.83030599000000005</v>
          </cell>
          <cell r="AG90">
            <v>0.77725392999999998</v>
          </cell>
          <cell r="AH90">
            <v>0.71909469000000004</v>
          </cell>
        </row>
        <row r="91">
          <cell r="F91">
            <v>3.2786369999999998</v>
          </cell>
          <cell r="U91">
            <v>0.54530581</v>
          </cell>
          <cell r="V91">
            <v>1.46530581</v>
          </cell>
          <cell r="W91">
            <v>1.3850350200000001</v>
          </cell>
          <cell r="X91">
            <v>1.3097578300000001</v>
          </cell>
          <cell r="Y91">
            <v>1.2822400899999999</v>
          </cell>
          <cell r="Z91">
            <v>1.2358617999999999</v>
          </cell>
          <cell r="AA91">
            <v>1.15540131</v>
          </cell>
          <cell r="AB91">
            <v>1.025290665</v>
          </cell>
          <cell r="AC91">
            <v>0.96108625000000003</v>
          </cell>
          <cell r="AD91">
            <v>0.92135381400000005</v>
          </cell>
          <cell r="AE91">
            <v>0.87357423999999995</v>
          </cell>
          <cell r="AF91">
            <v>0.83141197999999994</v>
          </cell>
          <cell r="AG91">
            <v>0.77753450999999996</v>
          </cell>
          <cell r="AH91">
            <v>0.71947577000000007</v>
          </cell>
        </row>
        <row r="92">
          <cell r="F92">
            <v>3.3176684000000001</v>
          </cell>
          <cell r="U92">
            <v>0.51333533999999992</v>
          </cell>
          <cell r="V92">
            <v>1.43333534</v>
          </cell>
          <cell r="W92">
            <v>1.3597441100000001</v>
          </cell>
          <cell r="X92">
            <v>1.2927365</v>
          </cell>
          <cell r="Y92">
            <v>1.2686428300000001</v>
          </cell>
          <cell r="Z92">
            <v>1.22038168</v>
          </cell>
          <cell r="AA92">
            <v>1.1462142799999999</v>
          </cell>
          <cell r="AB92">
            <v>1.025212091</v>
          </cell>
          <cell r="AC92">
            <v>0.96182641199999996</v>
          </cell>
          <cell r="AD92">
            <v>0.921428358</v>
          </cell>
          <cell r="AE92">
            <v>0.87362342999999998</v>
          </cell>
          <cell r="AF92">
            <v>0.83159214999999997</v>
          </cell>
          <cell r="AG92">
            <v>0.77776217999999997</v>
          </cell>
          <cell r="AH92">
            <v>0.71966185999999999</v>
          </cell>
        </row>
        <row r="93">
          <cell r="F93">
            <v>3.3566997999999999</v>
          </cell>
          <cell r="U93">
            <v>0.48560156999999993</v>
          </cell>
          <cell r="V93">
            <v>1.40560157</v>
          </cell>
          <cell r="W93">
            <v>1.3368047599999999</v>
          </cell>
          <cell r="X93">
            <v>1.2767958800000001</v>
          </cell>
          <cell r="Y93">
            <v>1.25618801</v>
          </cell>
          <cell r="Z93">
            <v>1.2060872300000001</v>
          </cell>
          <cell r="AA93">
            <v>1.1348198899999999</v>
          </cell>
          <cell r="AB93">
            <v>1.0233538360000001</v>
          </cell>
          <cell r="AC93">
            <v>0.96162045800000007</v>
          </cell>
          <cell r="AD93">
            <v>0.92081011400000001</v>
          </cell>
          <cell r="AE93">
            <v>0.87380946999999998</v>
          </cell>
          <cell r="AF93">
            <v>0.83162155999999998</v>
          </cell>
          <cell r="AG93">
            <v>0.77808115999999994</v>
          </cell>
          <cell r="AH93">
            <v>0.71957587000000001</v>
          </cell>
        </row>
        <row r="94">
          <cell r="F94">
            <v>3.3957312000000002</v>
          </cell>
          <cell r="U94">
            <v>0.46282145999999991</v>
          </cell>
          <cell r="V94">
            <v>1.3828214599999999</v>
          </cell>
          <cell r="W94">
            <v>1.3148913900000001</v>
          </cell>
          <cell r="X94">
            <v>1.2620121200000001</v>
          </cell>
          <cell r="Y94">
            <v>1.2443020300000001</v>
          </cell>
          <cell r="Z94">
            <v>1.1942109000000001</v>
          </cell>
          <cell r="AA94">
            <v>1.1245901300000001</v>
          </cell>
          <cell r="AB94">
            <v>1.0200916740000001</v>
          </cell>
          <cell r="AC94">
            <v>0.96192257700000006</v>
          </cell>
          <cell r="AD94">
            <v>0.92073485200000005</v>
          </cell>
          <cell r="AE94">
            <v>0.87369845999999995</v>
          </cell>
          <cell r="AF94">
            <v>0.83174095999999997</v>
          </cell>
          <cell r="AG94">
            <v>0.77822192000000001</v>
          </cell>
          <cell r="AH94">
            <v>0.71971527999999996</v>
          </cell>
        </row>
        <row r="95">
          <cell r="F95">
            <v>3.4347626</v>
          </cell>
          <cell r="U95">
            <v>0.44340587999999992</v>
          </cell>
          <cell r="V95">
            <v>1.36340588</v>
          </cell>
          <cell r="W95">
            <v>1.29497964</v>
          </cell>
          <cell r="X95">
            <v>1.2481007900000001</v>
          </cell>
          <cell r="Y95">
            <v>1.2319923699999999</v>
          </cell>
          <cell r="Z95">
            <v>1.18504312</v>
          </cell>
          <cell r="AA95">
            <v>1.11727208</v>
          </cell>
          <cell r="AB95">
            <v>1.0137063413</v>
          </cell>
          <cell r="AC95">
            <v>0.96200457400000006</v>
          </cell>
          <cell r="AD95">
            <v>0.92118501500000005</v>
          </cell>
          <cell r="AE95">
            <v>0.87348661000000005</v>
          </cell>
          <cell r="AF95">
            <v>0.83197116999999998</v>
          </cell>
          <cell r="AG95">
            <v>0.77805215999999999</v>
          </cell>
          <cell r="AH95">
            <v>0.71960040999999997</v>
          </cell>
        </row>
        <row r="96">
          <cell r="F96">
            <v>3.4737939999999998</v>
          </cell>
          <cell r="U96">
            <v>0.42610013999999985</v>
          </cell>
          <cell r="V96">
            <v>1.3461001399999999</v>
          </cell>
          <cell r="W96">
            <v>1.2778903500000001</v>
          </cell>
          <cell r="X96">
            <v>1.2354487599999999</v>
          </cell>
          <cell r="Y96">
            <v>1.2193151600000001</v>
          </cell>
          <cell r="Z96">
            <v>1.1762678799999999</v>
          </cell>
          <cell r="AA96">
            <v>1.1143725099999999</v>
          </cell>
          <cell r="AB96">
            <v>1.0063278502999999</v>
          </cell>
          <cell r="AC96">
            <v>0.96226864199999995</v>
          </cell>
          <cell r="AD96">
            <v>0.92170197600000003</v>
          </cell>
          <cell r="AE96">
            <v>0.87350590000000006</v>
          </cell>
          <cell r="AF96">
            <v>0.83199791000000001</v>
          </cell>
          <cell r="AG96">
            <v>0.77840901000000007</v>
          </cell>
          <cell r="AH96">
            <v>0.71892825999999999</v>
          </cell>
        </row>
        <row r="97">
          <cell r="F97">
            <v>3.5128253999999997</v>
          </cell>
          <cell r="U97">
            <v>0.40932489000000005</v>
          </cell>
          <cell r="V97">
            <v>1.3293248900000001</v>
          </cell>
          <cell r="W97">
            <v>1.2629320500000001</v>
          </cell>
          <cell r="X97">
            <v>1.2229608000000001</v>
          </cell>
          <cell r="Y97">
            <v>1.20609411</v>
          </cell>
          <cell r="Z97">
            <v>1.1668280799999999</v>
          </cell>
          <cell r="AA97">
            <v>1.109740293</v>
          </cell>
          <cell r="AB97">
            <v>1.0047192116000001</v>
          </cell>
          <cell r="AC97">
            <v>0.96237680999999997</v>
          </cell>
          <cell r="AD97">
            <v>0.92213936900000004</v>
          </cell>
          <cell r="AE97">
            <v>0.87343990000000005</v>
          </cell>
          <cell r="AF97">
            <v>0.83184393999999995</v>
          </cell>
          <cell r="AG97">
            <v>0.77925509999999998</v>
          </cell>
          <cell r="AH97">
            <v>0.71956748999999998</v>
          </cell>
        </row>
        <row r="98">
          <cell r="F98">
            <v>3.5518567999999999</v>
          </cell>
          <cell r="U98">
            <v>0.39220046000000008</v>
          </cell>
          <cell r="V98">
            <v>1.3122004600000001</v>
          </cell>
          <cell r="W98">
            <v>1.2494628000000001</v>
          </cell>
          <cell r="X98">
            <v>1.2105430699999999</v>
          </cell>
          <cell r="Y98">
            <v>1.1931330200000001</v>
          </cell>
          <cell r="Z98">
            <v>1.15871214</v>
          </cell>
          <cell r="AA98">
            <v>1.1040329980000001</v>
          </cell>
          <cell r="AB98">
            <v>1.0044554122</v>
          </cell>
          <cell r="AC98">
            <v>0.96241079200000001</v>
          </cell>
          <cell r="AD98">
            <v>0.92241496300000003</v>
          </cell>
          <cell r="AE98">
            <v>0.87357077999999999</v>
          </cell>
          <cell r="AF98">
            <v>0.83157749000000003</v>
          </cell>
          <cell r="AG98">
            <v>0.77976694000000002</v>
          </cell>
          <cell r="AH98">
            <v>0.72014446999999993</v>
          </cell>
        </row>
        <row r="99">
          <cell r="F99">
            <v>3.5908882000000002</v>
          </cell>
          <cell r="U99">
            <v>0.37494152000000003</v>
          </cell>
          <cell r="V99">
            <v>1.2949415200000001</v>
          </cell>
          <cell r="W99">
            <v>1.2369919300000001</v>
          </cell>
          <cell r="X99">
            <v>1.1984706899999999</v>
          </cell>
          <cell r="Y99">
            <v>1.18134508</v>
          </cell>
          <cell r="Z99">
            <v>1.1496471699999999</v>
          </cell>
          <cell r="AA99">
            <v>1.0942489959999999</v>
          </cell>
          <cell r="AB99">
            <v>1.0040098421000001</v>
          </cell>
          <cell r="AC99">
            <v>0.96238678200000005</v>
          </cell>
          <cell r="AD99">
            <v>0.92243472300000007</v>
          </cell>
          <cell r="AE99">
            <v>0.87384764999999998</v>
          </cell>
          <cell r="AF99">
            <v>0.83165807000000003</v>
          </cell>
          <cell r="AG99">
            <v>0.77961946000000004</v>
          </cell>
          <cell r="AH99">
            <v>0.72135626000000008</v>
          </cell>
        </row>
        <row r="100">
          <cell r="F100">
            <v>3.6299196</v>
          </cell>
          <cell r="U100">
            <v>0.35761583999999991</v>
          </cell>
          <cell r="V100">
            <v>1.2776158399999999</v>
          </cell>
          <cell r="W100">
            <v>1.2236670300000001</v>
          </cell>
          <cell r="X100">
            <v>1.18701682</v>
          </cell>
          <cell r="Y100">
            <v>1.17173544</v>
          </cell>
          <cell r="Z100">
            <v>1.1396953599999999</v>
          </cell>
          <cell r="AA100">
            <v>1.086345246</v>
          </cell>
          <cell r="AB100">
            <v>1.003074902</v>
          </cell>
          <cell r="AC100">
            <v>0.96227593099999997</v>
          </cell>
          <cell r="AD100">
            <v>0.92238339999999996</v>
          </cell>
          <cell r="AE100">
            <v>0.87386542</v>
          </cell>
          <cell r="AF100">
            <v>0.83181453999999999</v>
          </cell>
          <cell r="AG100">
            <v>0.78049035999999994</v>
          </cell>
          <cell r="AH100">
            <v>0.72148926000000002</v>
          </cell>
        </row>
        <row r="101">
          <cell r="F101">
            <v>3.6689509999999999</v>
          </cell>
          <cell r="U101">
            <v>0.34072426999999983</v>
          </cell>
          <cell r="V101">
            <v>1.2607242699999999</v>
          </cell>
          <cell r="W101">
            <v>1.21075686</v>
          </cell>
          <cell r="X101">
            <v>1.17509006</v>
          </cell>
          <cell r="Y101">
            <v>1.1625318600000001</v>
          </cell>
          <cell r="Z101">
            <v>1.12915813</v>
          </cell>
          <cell r="AA101">
            <v>1.081440003</v>
          </cell>
          <cell r="AB101">
            <v>1.0028644673</v>
          </cell>
          <cell r="AC101">
            <v>0.96241461900000003</v>
          </cell>
          <cell r="AD101">
            <v>0.92228291500000004</v>
          </cell>
          <cell r="AE101">
            <v>0.87418383</v>
          </cell>
          <cell r="AF101">
            <v>0.83200914000000004</v>
          </cell>
          <cell r="AG101">
            <v>0.78073097999999996</v>
          </cell>
          <cell r="AH101">
            <v>0.72144200000000003</v>
          </cell>
        </row>
        <row r="102">
          <cell r="F102">
            <v>3.7079823000000003</v>
          </cell>
          <cell r="U102">
            <v>0.32425545</v>
          </cell>
          <cell r="V102">
            <v>1.24425545</v>
          </cell>
          <cell r="W102">
            <v>1.1975290700000001</v>
          </cell>
          <cell r="X102">
            <v>1.16308224</v>
          </cell>
          <cell r="Y102">
            <v>1.1519606600000001</v>
          </cell>
          <cell r="Z102">
            <v>1.1197028200000001</v>
          </cell>
          <cell r="AA102">
            <v>1.0770776790000001</v>
          </cell>
          <cell r="AB102">
            <v>1.0028592095</v>
          </cell>
          <cell r="AC102">
            <v>0.962602454</v>
          </cell>
          <cell r="AD102">
            <v>0.92234157800000005</v>
          </cell>
          <cell r="AE102">
            <v>0.87412865000000006</v>
          </cell>
          <cell r="AF102">
            <v>0.83191603999999997</v>
          </cell>
          <cell r="AG102">
            <v>0.78088380999999996</v>
          </cell>
          <cell r="AH102">
            <v>0.72158921000000009</v>
          </cell>
        </row>
        <row r="103">
          <cell r="F103">
            <v>3.7470137000000001</v>
          </cell>
          <cell r="U103">
            <v>0.30741893999999992</v>
          </cell>
          <cell r="V103">
            <v>1.22741894</v>
          </cell>
          <cell r="W103">
            <v>1.18465938</v>
          </cell>
          <cell r="X103">
            <v>1.1524244400000001</v>
          </cell>
          <cell r="Y103">
            <v>1.1400171299999999</v>
          </cell>
          <cell r="Z103">
            <v>1.11173363</v>
          </cell>
          <cell r="AA103">
            <v>1.0684104569999999</v>
          </cell>
          <cell r="AB103">
            <v>1.0030289482000001</v>
          </cell>
          <cell r="AC103">
            <v>0.96276251599999996</v>
          </cell>
          <cell r="AD103">
            <v>0.92224475699999997</v>
          </cell>
          <cell r="AE103">
            <v>0.87420682000000005</v>
          </cell>
          <cell r="AF103">
            <v>0.83091904999999999</v>
          </cell>
          <cell r="AG103">
            <v>0.78128360000000008</v>
          </cell>
          <cell r="AH103">
            <v>0.72380784000000009</v>
          </cell>
        </row>
        <row r="104">
          <cell r="F104">
            <v>3.7860450999999999</v>
          </cell>
          <cell r="U104">
            <v>0.29127617000000006</v>
          </cell>
          <cell r="V104">
            <v>1.2112761700000001</v>
          </cell>
          <cell r="W104">
            <v>1.17363394</v>
          </cell>
          <cell r="X104">
            <v>1.14190433</v>
          </cell>
          <cell r="Y104">
            <v>1.13091454</v>
          </cell>
          <cell r="Z104">
            <v>1.1038188440000001</v>
          </cell>
          <cell r="AA104">
            <v>1.0592104769999999</v>
          </cell>
          <cell r="AB104">
            <v>1.0031699459000001</v>
          </cell>
          <cell r="AC104">
            <v>0.96281304000000001</v>
          </cell>
          <cell r="AD104">
            <v>0.92229184399999997</v>
          </cell>
          <cell r="AE104">
            <v>0.87409429999999999</v>
          </cell>
          <cell r="AF104">
            <v>0.83047581000000004</v>
          </cell>
          <cell r="AG104">
            <v>0.78195333</v>
          </cell>
          <cell r="AH104">
            <v>0.72351399000000005</v>
          </cell>
        </row>
        <row r="105">
          <cell r="F105">
            <v>3.8250764999999998</v>
          </cell>
          <cell r="U105">
            <v>0.27685302000000001</v>
          </cell>
          <cell r="V105">
            <v>1.19685302</v>
          </cell>
          <cell r="W105">
            <v>1.1630289700000001</v>
          </cell>
          <cell r="X105">
            <v>1.1319493899999999</v>
          </cell>
          <cell r="Y105">
            <v>1.1226860000000001</v>
          </cell>
          <cell r="Z105">
            <v>1.0954771110000001</v>
          </cell>
          <cell r="AA105">
            <v>1.0513628129999999</v>
          </cell>
          <cell r="AB105">
            <v>1.0033317109</v>
          </cell>
          <cell r="AC105">
            <v>0.96292243700000002</v>
          </cell>
          <cell r="AD105">
            <v>0.92227544500000003</v>
          </cell>
          <cell r="AE105">
            <v>0.87448974999999995</v>
          </cell>
          <cell r="AF105">
            <v>0.83018395</v>
          </cell>
          <cell r="AG105">
            <v>0.782582</v>
          </cell>
          <cell r="AH105">
            <v>0.72346310999999996</v>
          </cell>
        </row>
        <row r="106">
          <cell r="F106">
            <v>3.8641079000000005</v>
          </cell>
          <cell r="U106">
            <v>0.26221842000000006</v>
          </cell>
          <cell r="V106">
            <v>1.1822184200000001</v>
          </cell>
          <cell r="W106">
            <v>1.1523810800000001</v>
          </cell>
          <cell r="X106">
            <v>1.12360068</v>
          </cell>
          <cell r="Y106">
            <v>1.1135716900000001</v>
          </cell>
          <cell r="Z106">
            <v>1.086866374</v>
          </cell>
          <cell r="AA106">
            <v>1.045715892</v>
          </cell>
          <cell r="AB106">
            <v>1.0034934758</v>
          </cell>
          <cell r="AC106">
            <v>0.96289842700000006</v>
          </cell>
          <cell r="AD106">
            <v>0.92207774600000003</v>
          </cell>
          <cell r="AE106">
            <v>0.87426665999999997</v>
          </cell>
          <cell r="AF106">
            <v>0.83008062999999999</v>
          </cell>
          <cell r="AG106">
            <v>0.78334824000000003</v>
          </cell>
          <cell r="AH106">
            <v>0.72537077000000005</v>
          </cell>
        </row>
        <row r="107">
          <cell r="F107">
            <v>3.9031392999999999</v>
          </cell>
          <cell r="U107">
            <v>0.24782741000000008</v>
          </cell>
          <cell r="V107">
            <v>1.1678274100000001</v>
          </cell>
          <cell r="W107">
            <v>1.14205025</v>
          </cell>
          <cell r="X107">
            <v>1.1169077300000001</v>
          </cell>
          <cell r="Y107">
            <v>1.1056870190000001</v>
          </cell>
          <cell r="Z107">
            <v>1.0790026049999999</v>
          </cell>
          <cell r="AA107">
            <v>1.043631156</v>
          </cell>
          <cell r="AB107">
            <v>1.0036238356</v>
          </cell>
          <cell r="AC107">
            <v>0.96322086399999995</v>
          </cell>
          <cell r="AD107">
            <v>0.92240237300000005</v>
          </cell>
          <cell r="AE107">
            <v>0.87530768000000003</v>
          </cell>
          <cell r="AF107">
            <v>0.83033135000000002</v>
          </cell>
          <cell r="AG107">
            <v>0.78412912000000001</v>
          </cell>
          <cell r="AH107">
            <v>0.72495252999999993</v>
          </cell>
        </row>
        <row r="108">
          <cell r="F108">
            <v>3.9421707000000001</v>
          </cell>
          <cell r="U108">
            <v>0.23537255999999995</v>
          </cell>
          <cell r="V108">
            <v>1.15537256</v>
          </cell>
          <cell r="W108">
            <v>1.13222695</v>
          </cell>
          <cell r="X108">
            <v>1.1108759699999999</v>
          </cell>
          <cell r="Y108">
            <v>1.100038311</v>
          </cell>
          <cell r="Z108">
            <v>1.0700213869999999</v>
          </cell>
          <cell r="AA108">
            <v>1.0435315350000001</v>
          </cell>
          <cell r="AB108">
            <v>1.0039263493999999</v>
          </cell>
          <cell r="AC108">
            <v>0.96358095899999996</v>
          </cell>
          <cell r="AD108">
            <v>0.92253926200000003</v>
          </cell>
          <cell r="AE108">
            <v>0.87583904000000001</v>
          </cell>
          <cell r="AF108">
            <v>0.83080386000000006</v>
          </cell>
          <cell r="AG108">
            <v>0.78448088000000005</v>
          </cell>
          <cell r="AH108">
            <v>0.72582559000000002</v>
          </cell>
        </row>
        <row r="109">
          <cell r="F109">
            <v>3.9812020999999995</v>
          </cell>
          <cell r="U109">
            <v>0.2232730799999999</v>
          </cell>
          <cell r="V109">
            <v>1.1432730799999999</v>
          </cell>
          <cell r="W109">
            <v>1.12469134</v>
          </cell>
          <cell r="X109">
            <v>1.1055181059999999</v>
          </cell>
          <cell r="Y109">
            <v>1.0952863230000001</v>
          </cell>
          <cell r="Z109">
            <v>1.0616918719999999</v>
          </cell>
          <cell r="AA109">
            <v>1.043632865</v>
          </cell>
          <cell r="AB109">
            <v>1.0043923775000001</v>
          </cell>
          <cell r="AC109">
            <v>0.96394105299999999</v>
          </cell>
          <cell r="AD109">
            <v>0.92296634300000002</v>
          </cell>
          <cell r="AE109">
            <v>0.87626694999999999</v>
          </cell>
          <cell r="AF109">
            <v>0.83190015000000006</v>
          </cell>
          <cell r="AG109">
            <v>0.78514488000000004</v>
          </cell>
          <cell r="AH109">
            <v>0.72662713000000001</v>
          </cell>
        </row>
        <row r="110">
          <cell r="F110">
            <v>4.0202334999999998</v>
          </cell>
          <cell r="U110">
            <v>0.21512688000000002</v>
          </cell>
          <cell r="V110">
            <v>1.1351268800000001</v>
          </cell>
          <cell r="W110">
            <v>1.1177965300000001</v>
          </cell>
          <cell r="X110">
            <v>1.1017187159999999</v>
          </cell>
          <cell r="Y110">
            <v>1.087665082</v>
          </cell>
          <cell r="Z110">
            <v>1.056273214</v>
          </cell>
          <cell r="AA110">
            <v>1.0439123690000001</v>
          </cell>
          <cell r="AB110">
            <v>1.0044954023999999</v>
          </cell>
          <cell r="AC110">
            <v>0.964301148</v>
          </cell>
          <cell r="AD110">
            <v>0.92300553299999999</v>
          </cell>
          <cell r="AE110">
            <v>0.87624654999999996</v>
          </cell>
          <cell r="AF110">
            <v>0.83285147999999998</v>
          </cell>
          <cell r="AG110">
            <v>0.78583058000000006</v>
          </cell>
          <cell r="AH110">
            <v>0.72683608999999993</v>
          </cell>
        </row>
        <row r="111">
          <cell r="F111">
            <v>4.0592649000000005</v>
          </cell>
          <cell r="U111">
            <v>0.20881877000000004</v>
          </cell>
          <cell r="V111">
            <v>1.1288187700000001</v>
          </cell>
          <cell r="W111">
            <v>1.11132538</v>
          </cell>
          <cell r="X111">
            <v>1.0972392260000001</v>
          </cell>
          <cell r="Y111">
            <v>1.0821280769999999</v>
          </cell>
          <cell r="Z111">
            <v>1.0515812440000001</v>
          </cell>
          <cell r="AA111">
            <v>1.044095365</v>
          </cell>
          <cell r="AB111">
            <v>1.0047240197</v>
          </cell>
          <cell r="AC111">
            <v>0.96456455900000004</v>
          </cell>
          <cell r="AD111">
            <v>0.92348521400000005</v>
          </cell>
          <cell r="AE111">
            <v>0.87642611000000004</v>
          </cell>
          <cell r="AF111">
            <v>0.83360378999999996</v>
          </cell>
          <cell r="AG111">
            <v>0.78633175</v>
          </cell>
          <cell r="AH111">
            <v>0.72706139000000003</v>
          </cell>
        </row>
        <row r="112">
          <cell r="F112">
            <v>4.0982963000000003</v>
          </cell>
          <cell r="U112">
            <v>0.20348759999999999</v>
          </cell>
          <cell r="V112">
            <v>1.1234876</v>
          </cell>
          <cell r="W112">
            <v>1.1057773369999999</v>
          </cell>
          <cell r="X112">
            <v>1.0932246800000001</v>
          </cell>
          <cell r="Y112">
            <v>1.0780022899999999</v>
          </cell>
          <cell r="Z112">
            <v>1.050069572</v>
          </cell>
          <cell r="AA112">
            <v>1.0442707659999999</v>
          </cell>
          <cell r="AB112">
            <v>1.0053938489000001</v>
          </cell>
          <cell r="AC112">
            <v>0.96486630500000004</v>
          </cell>
          <cell r="AD112">
            <v>0.92408984999999999</v>
          </cell>
          <cell r="AE112">
            <v>0.87680159000000002</v>
          </cell>
          <cell r="AF112">
            <v>0.83443654999999994</v>
          </cell>
          <cell r="AG112">
            <v>0.78695987999999994</v>
          </cell>
          <cell r="AH112">
            <v>0.72747150999999999</v>
          </cell>
        </row>
        <row r="113">
          <cell r="F113">
            <v>4.1373277000000002</v>
          </cell>
          <cell r="U113">
            <v>0.19838879999999992</v>
          </cell>
          <cell r="V113">
            <v>1.1183888</v>
          </cell>
          <cell r="W113">
            <v>1.100800459</v>
          </cell>
          <cell r="X113">
            <v>1.0900486359999999</v>
          </cell>
          <cell r="Y113">
            <v>1.076761504</v>
          </cell>
          <cell r="Z113">
            <v>1.0507265050000001</v>
          </cell>
          <cell r="AA113">
            <v>1.044362813</v>
          </cell>
          <cell r="AB113">
            <v>1.0060353685000001</v>
          </cell>
          <cell r="AC113">
            <v>0.96523065500000005</v>
          </cell>
          <cell r="AD113">
            <v>0.92452190400000001</v>
          </cell>
          <cell r="AE113">
            <v>0.87700788000000007</v>
          </cell>
          <cell r="AF113">
            <v>0.83495558000000003</v>
          </cell>
          <cell r="AG113">
            <v>0.78760397999999998</v>
          </cell>
          <cell r="AH113">
            <v>0.72793805</v>
          </cell>
        </row>
        <row r="114">
          <cell r="F114">
            <v>4.1763591</v>
          </cell>
          <cell r="U114">
            <v>0.19390912999999987</v>
          </cell>
          <cell r="V114">
            <v>1.1139091299999999</v>
          </cell>
          <cell r="W114">
            <v>1.0966180139999999</v>
          </cell>
          <cell r="X114">
            <v>1.087164748</v>
          </cell>
          <cell r="Y114">
            <v>1.073490319</v>
          </cell>
          <cell r="Z114">
            <v>1.051009802</v>
          </cell>
          <cell r="AA114">
            <v>1.0445443560000001</v>
          </cell>
          <cell r="AB114">
            <v>1.0065519034000001</v>
          </cell>
          <cell r="AC114">
            <v>0.96576374399999998</v>
          </cell>
          <cell r="AD114">
            <v>0.92542404099999998</v>
          </cell>
          <cell r="AE114">
            <v>0.87714791000000003</v>
          </cell>
          <cell r="AF114">
            <v>0.83541655999999997</v>
          </cell>
          <cell r="AG114">
            <v>0.78828359000000003</v>
          </cell>
          <cell r="AH114">
            <v>0.72871174000000005</v>
          </cell>
        </row>
        <row r="115">
          <cell r="F115">
            <v>4.2153904999999998</v>
          </cell>
          <cell r="U115">
            <v>0.18960529100000001</v>
          </cell>
          <cell r="V115">
            <v>1.109605291</v>
          </cell>
          <cell r="W115">
            <v>1.0925264690000001</v>
          </cell>
          <cell r="X115">
            <v>1.08425566</v>
          </cell>
          <cell r="Y115">
            <v>1.0689701819999999</v>
          </cell>
          <cell r="Z115">
            <v>1.051380566</v>
          </cell>
          <cell r="AA115">
            <v>1.0447671000000001</v>
          </cell>
          <cell r="AB115">
            <v>1.0069406099</v>
          </cell>
          <cell r="AC115">
            <v>0.96630992400000004</v>
          </cell>
          <cell r="AD115">
            <v>0.92591487699999997</v>
          </cell>
          <cell r="AE115">
            <v>0.87734201000000001</v>
          </cell>
          <cell r="AF115">
            <v>0.83580821999999999</v>
          </cell>
          <cell r="AG115">
            <v>0.78905007999999999</v>
          </cell>
          <cell r="AH115">
            <v>0.72961267000000007</v>
          </cell>
        </row>
        <row r="116">
          <cell r="F116">
            <v>4.2544218999999996</v>
          </cell>
          <cell r="U116">
            <v>0.18599279499999988</v>
          </cell>
          <cell r="V116">
            <v>1.1059927949999999</v>
          </cell>
          <cell r="W116">
            <v>1.088836232</v>
          </cell>
          <cell r="X116">
            <v>1.0813388589999999</v>
          </cell>
          <cell r="Y116">
            <v>1.064806081</v>
          </cell>
          <cell r="Z116">
            <v>1.0518974089999999</v>
          </cell>
          <cell r="AA116">
            <v>1.045046605</v>
          </cell>
          <cell r="AB116">
            <v>1.0074173385</v>
          </cell>
          <cell r="AC116">
            <v>0.966465464</v>
          </cell>
          <cell r="AD116">
            <v>0.92636556199999998</v>
          </cell>
          <cell r="AE116">
            <v>0.87735596999999999</v>
          </cell>
          <cell r="AF116">
            <v>0.83597568999999994</v>
          </cell>
          <cell r="AG116">
            <v>0.78967122999999995</v>
          </cell>
          <cell r="AH116">
            <v>0.73082124999999998</v>
          </cell>
        </row>
        <row r="117">
          <cell r="F117">
            <v>4.2934532000000001</v>
          </cell>
          <cell r="U117">
            <v>0.18293288100000005</v>
          </cell>
          <cell r="V117">
            <v>1.1029328810000001</v>
          </cell>
          <cell r="W117">
            <v>1.0856335420000001</v>
          </cell>
          <cell r="X117">
            <v>1.0787691779999999</v>
          </cell>
          <cell r="Y117">
            <v>1.060006767</v>
          </cell>
          <cell r="Z117">
            <v>1.0516993160000001</v>
          </cell>
          <cell r="AA117">
            <v>1.045050552</v>
          </cell>
          <cell r="AB117">
            <v>1.0075821094999999</v>
          </cell>
          <cell r="AC117">
            <v>0.96625017199999996</v>
          </cell>
          <cell r="AD117">
            <v>0.92678984799999997</v>
          </cell>
          <cell r="AE117">
            <v>0.87769447</v>
          </cell>
          <cell r="AF117">
            <v>0.83560449000000003</v>
          </cell>
          <cell r="AG117">
            <v>0.79004205999999999</v>
          </cell>
          <cell r="AH117">
            <v>0.73163338</v>
          </cell>
        </row>
        <row r="118">
          <cell r="F118">
            <v>4.3324845999999999</v>
          </cell>
          <cell r="U118">
            <v>0.18055960400000004</v>
          </cell>
          <cell r="V118">
            <v>1.1005596040000001</v>
          </cell>
          <cell r="W118">
            <v>1.082635215</v>
          </cell>
          <cell r="X118">
            <v>1.075851887</v>
          </cell>
          <cell r="Y118">
            <v>1.058678971</v>
          </cell>
          <cell r="Z118">
            <v>1.0520751669999999</v>
          </cell>
          <cell r="AA118">
            <v>1.045510242</v>
          </cell>
          <cell r="AB118">
            <v>1.0078872896</v>
          </cell>
          <cell r="AC118">
            <v>0.96609145900000004</v>
          </cell>
          <cell r="AD118">
            <v>0.92726877500000005</v>
          </cell>
          <cell r="AE118">
            <v>0.87837187000000005</v>
          </cell>
          <cell r="AF118">
            <v>0.83557241000000004</v>
          </cell>
          <cell r="AG118">
            <v>0.79061649000000001</v>
          </cell>
          <cell r="AH118">
            <v>0.73230784999999998</v>
          </cell>
        </row>
        <row r="119">
          <cell r="F119">
            <v>4.3715159999999997</v>
          </cell>
          <cell r="U119">
            <v>0.17847464300000004</v>
          </cell>
          <cell r="V119">
            <v>1.0984746430000001</v>
          </cell>
          <cell r="W119">
            <v>1.080129653</v>
          </cell>
          <cell r="X119">
            <v>1.0726345070000001</v>
          </cell>
          <cell r="Y119">
            <v>1.059875297</v>
          </cell>
          <cell r="Z119">
            <v>1.0524449790000001</v>
          </cell>
          <cell r="AA119">
            <v>1.0458833670000001</v>
          </cell>
          <cell r="AB119">
            <v>1.008208167</v>
          </cell>
          <cell r="AC119">
            <v>0.96650252800000003</v>
          </cell>
          <cell r="AD119">
            <v>0.92777470299999998</v>
          </cell>
          <cell r="AE119">
            <v>0.87905038000000002</v>
          </cell>
          <cell r="AF119">
            <v>0.83597412000000004</v>
          </cell>
          <cell r="AG119">
            <v>0.79105839</v>
          </cell>
          <cell r="AH119">
            <v>0.73302858999999998</v>
          </cell>
        </row>
        <row r="120">
          <cell r="F120">
            <v>4.4105474000000005</v>
          </cell>
          <cell r="U120">
            <v>0.1765965129999999</v>
          </cell>
          <cell r="V120">
            <v>1.0965965129999999</v>
          </cell>
          <cell r="W120">
            <v>1.0776393120000001</v>
          </cell>
          <cell r="X120">
            <v>1.0701787279999999</v>
          </cell>
          <cell r="Y120">
            <v>1.060227241</v>
          </cell>
          <cell r="Z120">
            <v>1.0527530140000001</v>
          </cell>
          <cell r="AA120">
            <v>1.046073391</v>
          </cell>
          <cell r="AB120">
            <v>1.0085618339</v>
          </cell>
          <cell r="AC120">
            <v>0.96724034300000006</v>
          </cell>
          <cell r="AD120">
            <v>0.92828793799999998</v>
          </cell>
          <cell r="AE120">
            <v>0.87934003999999999</v>
          </cell>
          <cell r="AF120">
            <v>0.83629218000000005</v>
          </cell>
          <cell r="AG120">
            <v>0.79179021999999999</v>
          </cell>
          <cell r="AH120">
            <v>0.73440721000000009</v>
          </cell>
        </row>
        <row r="121">
          <cell r="F121">
            <v>4.4495788000000003</v>
          </cell>
          <cell r="U121">
            <v>0.17487637200000006</v>
          </cell>
          <cell r="V121">
            <v>1.0948763720000001</v>
          </cell>
          <cell r="W121">
            <v>1.0749166530000001</v>
          </cell>
          <cell r="X121">
            <v>1.0680156350000001</v>
          </cell>
          <cell r="Y121">
            <v>1.0606880030000001</v>
          </cell>
          <cell r="Z121">
            <v>1.0531253709999999</v>
          </cell>
          <cell r="AA121">
            <v>1.0463460179999999</v>
          </cell>
          <cell r="AB121">
            <v>1.0089493656999999</v>
          </cell>
          <cell r="AC121">
            <v>0.96800084600000003</v>
          </cell>
          <cell r="AD121">
            <v>0.92879372999999998</v>
          </cell>
          <cell r="AE121">
            <v>0.87983350000000005</v>
          </cell>
          <cell r="AF121">
            <v>0.83654233</v>
          </cell>
          <cell r="AG121">
            <v>0.79264307000000001</v>
          </cell>
          <cell r="AH121">
            <v>0.73566083999999998</v>
          </cell>
        </row>
        <row r="122">
          <cell r="F122">
            <v>4.4886102000000001</v>
          </cell>
          <cell r="U122">
            <v>0.17320581899999998</v>
          </cell>
          <cell r="V122">
            <v>1.093205819</v>
          </cell>
          <cell r="W122">
            <v>1.0721469050000001</v>
          </cell>
          <cell r="X122">
            <v>1.065914029</v>
          </cell>
          <cell r="Y122">
            <v>1.0612819410000001</v>
          </cell>
          <cell r="Z122">
            <v>1.0534330439999999</v>
          </cell>
          <cell r="AA122">
            <v>1.0466920559999999</v>
          </cell>
          <cell r="AB122">
            <v>1.0092934202399999</v>
          </cell>
          <cell r="AC122">
            <v>0.968605508</v>
          </cell>
          <cell r="AD122">
            <v>0.929313422</v>
          </cell>
          <cell r="AE122">
            <v>0.88042722000000007</v>
          </cell>
          <cell r="AF122">
            <v>0.83717448999999999</v>
          </cell>
          <cell r="AG122">
            <v>0.79324455000000005</v>
          </cell>
          <cell r="AH122">
            <v>0.73665336000000003</v>
          </cell>
        </row>
        <row r="123">
          <cell r="F123">
            <v>4.5276415999999999</v>
          </cell>
          <cell r="U123">
            <v>0.17128221500000007</v>
          </cell>
          <cell r="V123">
            <v>1.0912822150000001</v>
          </cell>
          <cell r="W123">
            <v>1.069788534</v>
          </cell>
          <cell r="X123">
            <v>1.063731263</v>
          </cell>
          <cell r="Y123">
            <v>1.061696703</v>
          </cell>
          <cell r="Z123">
            <v>1.053020201</v>
          </cell>
          <cell r="AA123">
            <v>1.0468757070000001</v>
          </cell>
          <cell r="AB123">
            <v>1.0096306079599999</v>
          </cell>
          <cell r="AC123">
            <v>0.969237189</v>
          </cell>
          <cell r="AD123">
            <v>0.93009122700000002</v>
          </cell>
          <cell r="AE123">
            <v>0.88032852000000006</v>
          </cell>
          <cell r="AF123">
            <v>0.83814954000000008</v>
          </cell>
          <cell r="AG123">
            <v>0.79439377</v>
          </cell>
          <cell r="AH123">
            <v>0.73718930000000005</v>
          </cell>
        </row>
        <row r="124">
          <cell r="F124">
            <v>4.5666729999999998</v>
          </cell>
          <cell r="U124">
            <v>0.16967294199999994</v>
          </cell>
          <cell r="V124">
            <v>1.089672942</v>
          </cell>
          <cell r="W124">
            <v>1.0679529679999999</v>
          </cell>
          <cell r="X124">
            <v>1.0617095649999999</v>
          </cell>
          <cell r="Y124">
            <v>1.061928537</v>
          </cell>
          <cell r="Z124">
            <v>1.053370828</v>
          </cell>
          <cell r="AA124">
            <v>1.047497275</v>
          </cell>
          <cell r="AB124">
            <v>1.01023951962</v>
          </cell>
          <cell r="AC124">
            <v>0.96949550600000001</v>
          </cell>
          <cell r="AD124">
            <v>0.93065856800000002</v>
          </cell>
          <cell r="AE124">
            <v>0.88094702999999996</v>
          </cell>
          <cell r="AF124">
            <v>0.83827413000000006</v>
          </cell>
          <cell r="AG124">
            <v>0.79574577999999996</v>
          </cell>
          <cell r="AH124">
            <v>0.73830658999999998</v>
          </cell>
        </row>
        <row r="125">
          <cell r="F125">
            <v>4.6057043999999996</v>
          </cell>
          <cell r="U125">
            <v>0.1683201929999999</v>
          </cell>
          <cell r="V125">
            <v>1.0883201929999999</v>
          </cell>
          <cell r="W125">
            <v>1.066686799</v>
          </cell>
          <cell r="X125">
            <v>1.060224391</v>
          </cell>
          <cell r="Y125">
            <v>1.0622512589999999</v>
          </cell>
          <cell r="Z125">
            <v>1.054279526</v>
          </cell>
          <cell r="AA125">
            <v>1.048000182</v>
          </cell>
          <cell r="AB125">
            <v>1.01075448889</v>
          </cell>
          <cell r="AC125">
            <v>0.96971185999999998</v>
          </cell>
          <cell r="AD125">
            <v>0.931020442</v>
          </cell>
          <cell r="AE125">
            <v>0.88168127000000007</v>
          </cell>
          <cell r="AF125">
            <v>0.83916210000000002</v>
          </cell>
          <cell r="AG125">
            <v>0.79623606000000002</v>
          </cell>
          <cell r="AH125">
            <v>0.73961436000000003</v>
          </cell>
        </row>
        <row r="126">
          <cell r="F126">
            <v>4.6447358000000003</v>
          </cell>
          <cell r="U126">
            <v>0.16711483100000002</v>
          </cell>
          <cell r="V126">
            <v>1.0871148310000001</v>
          </cell>
          <cell r="W126">
            <v>1.065657842</v>
          </cell>
          <cell r="X126">
            <v>1.05896218</v>
          </cell>
          <cell r="Y126">
            <v>1.0629712179999999</v>
          </cell>
          <cell r="Z126">
            <v>1.055013545</v>
          </cell>
          <cell r="AA126">
            <v>1.0482575540000001</v>
          </cell>
          <cell r="AB126">
            <v>1.0112355420000001</v>
          </cell>
          <cell r="AC126">
            <v>0.969950902</v>
          </cell>
          <cell r="AD126">
            <v>0.93145740799999999</v>
          </cell>
          <cell r="AE126">
            <v>0.88248428000000001</v>
          </cell>
          <cell r="AF126">
            <v>0.84019850000000007</v>
          </cell>
          <cell r="AG126">
            <v>0.79591226000000004</v>
          </cell>
          <cell r="AH126">
            <v>0.74073026000000008</v>
          </cell>
        </row>
        <row r="127">
          <cell r="F127">
            <v>4.6837672000000001</v>
          </cell>
          <cell r="U127">
            <v>0.16688467800000006</v>
          </cell>
          <cell r="V127">
            <v>1.0868846780000001</v>
          </cell>
          <cell r="W127">
            <v>1.064553053</v>
          </cell>
          <cell r="X127">
            <v>1.0579085349999999</v>
          </cell>
          <cell r="Y127">
            <v>1.063142657</v>
          </cell>
          <cell r="Z127">
            <v>1.0553982580000001</v>
          </cell>
          <cell r="AA127">
            <v>1.0487906309999999</v>
          </cell>
          <cell r="AB127">
            <v>1.0117641001</v>
          </cell>
          <cell r="AC127">
            <v>0.97067807699999997</v>
          </cell>
          <cell r="AD127">
            <v>0.93236137699999999</v>
          </cell>
          <cell r="AE127">
            <v>0.88371419000000007</v>
          </cell>
          <cell r="AF127">
            <v>0.84033504999999997</v>
          </cell>
          <cell r="AG127">
            <v>0.79678731999999997</v>
          </cell>
          <cell r="AH127">
            <v>0.74216893000000006</v>
          </cell>
        </row>
        <row r="128">
          <cell r="F128">
            <v>4.7227986</v>
          </cell>
          <cell r="U128">
            <v>0.16671146399999992</v>
          </cell>
          <cell r="V128">
            <v>1.086711464</v>
          </cell>
          <cell r="W128">
            <v>1.0634971040000001</v>
          </cell>
          <cell r="X128">
            <v>1.0570088289999999</v>
          </cell>
          <cell r="Y128">
            <v>1.063595764</v>
          </cell>
          <cell r="Z128">
            <v>1.0554115209999999</v>
          </cell>
          <cell r="AA128">
            <v>1.0493125560000001</v>
          </cell>
          <cell r="AB128">
            <v>1.0123679659</v>
          </cell>
          <cell r="AC128">
            <v>0.97113038500000004</v>
          </cell>
          <cell r="AD128">
            <v>0.93353310999999994</v>
          </cell>
          <cell r="AE128">
            <v>0.88457474999999997</v>
          </cell>
          <cell r="AF128">
            <v>0.84128327000000003</v>
          </cell>
          <cell r="AG128">
            <v>0.79757169999999999</v>
          </cell>
          <cell r="AH128">
            <v>0.74297287000000001</v>
          </cell>
        </row>
        <row r="129">
          <cell r="F129">
            <v>4.7618300000000007</v>
          </cell>
          <cell r="U129">
            <v>0.166840655</v>
          </cell>
          <cell r="V129">
            <v>1.086840655</v>
          </cell>
          <cell r="W129">
            <v>1.062492301</v>
          </cell>
          <cell r="X129">
            <v>1.0561156</v>
          </cell>
          <cell r="Y129">
            <v>1.0636897839999999</v>
          </cell>
          <cell r="Z129">
            <v>1.055831328</v>
          </cell>
          <cell r="AA129">
            <v>1.049702218</v>
          </cell>
          <cell r="AB129">
            <v>1.0129433970999999</v>
          </cell>
          <cell r="AC129">
            <v>0.97145340099999999</v>
          </cell>
          <cell r="AD129">
            <v>0.935668481</v>
          </cell>
          <cell r="AE129">
            <v>0.88538647000000004</v>
          </cell>
          <cell r="AF129">
            <v>0.84232448999999998</v>
          </cell>
          <cell r="AG129">
            <v>0.79870828999999999</v>
          </cell>
          <cell r="AH129">
            <v>0.74366985000000008</v>
          </cell>
        </row>
        <row r="130">
          <cell r="F130">
            <v>4.8008613999999996</v>
          </cell>
          <cell r="U130">
            <v>0.167456406</v>
          </cell>
          <cell r="V130">
            <v>1.087456406</v>
          </cell>
          <cell r="W130">
            <v>1.0617194219999999</v>
          </cell>
          <cell r="X130">
            <v>1.055214216</v>
          </cell>
          <cell r="Y130">
            <v>1.0645084929999999</v>
          </cell>
          <cell r="Z130">
            <v>1.055680623</v>
          </cell>
          <cell r="AA130">
            <v>1.0502692819999999</v>
          </cell>
          <cell r="AB130">
            <v>1.0135732219</v>
          </cell>
          <cell r="AC130">
            <v>0.97310279899999996</v>
          </cell>
          <cell r="AD130">
            <v>0.93653145999999998</v>
          </cell>
          <cell r="AE130">
            <v>0.88646988000000004</v>
          </cell>
          <cell r="AF130">
            <v>0.84267186999999999</v>
          </cell>
          <cell r="AG130">
            <v>0.79944119000000002</v>
          </cell>
          <cell r="AH130">
            <v>0.74535356000000008</v>
          </cell>
        </row>
        <row r="131">
          <cell r="F131">
            <v>4.8398928000000003</v>
          </cell>
          <cell r="U131">
            <v>0.16768039699999993</v>
          </cell>
          <cell r="V131">
            <v>1.087680397</v>
          </cell>
          <cell r="W131">
            <v>1.061619018</v>
          </cell>
          <cell r="X131">
            <v>1.054992449</v>
          </cell>
          <cell r="Y131">
            <v>1.0653949229999999</v>
          </cell>
          <cell r="Z131">
            <v>1.056477763</v>
          </cell>
          <cell r="AA131">
            <v>1.0507562800000001</v>
          </cell>
          <cell r="AB131">
            <v>1.0142525278000001</v>
          </cell>
          <cell r="AC131">
            <v>0.97326663199999996</v>
          </cell>
          <cell r="AD131">
            <v>0.93685597200000004</v>
          </cell>
          <cell r="AE131">
            <v>0.88698885999999999</v>
          </cell>
          <cell r="AF131">
            <v>0.84386764999999997</v>
          </cell>
          <cell r="AG131">
            <v>0.80059289</v>
          </cell>
          <cell r="AH131">
            <v>0.74662176000000002</v>
          </cell>
        </row>
        <row r="132">
          <cell r="F132">
            <v>4.8789240999999999</v>
          </cell>
          <cell r="U132">
            <v>0.16784250899999986</v>
          </cell>
          <cell r="V132">
            <v>1.0878425089999999</v>
          </cell>
          <cell r="W132">
            <v>1.0617014739999999</v>
          </cell>
          <cell r="X132">
            <v>1.055029706</v>
          </cell>
          <cell r="Y132">
            <v>1.0659538719999999</v>
          </cell>
          <cell r="Z132">
            <v>1.0569390489999999</v>
          </cell>
          <cell r="AA132">
            <v>1.051251333</v>
          </cell>
          <cell r="AB132">
            <v>1.0147880694</v>
          </cell>
          <cell r="AC132">
            <v>0.97366012400000002</v>
          </cell>
          <cell r="AD132">
            <v>0.93740891599999998</v>
          </cell>
          <cell r="AE132">
            <v>0.88771540000000004</v>
          </cell>
          <cell r="AF132">
            <v>0.84460829000000004</v>
          </cell>
          <cell r="AG132">
            <v>0.80159592999999996</v>
          </cell>
          <cell r="AH132">
            <v>0.74759405999999995</v>
          </cell>
        </row>
        <row r="133">
          <cell r="F133">
            <v>4.9179554999999997</v>
          </cell>
          <cell r="U133">
            <v>0.16848149200000007</v>
          </cell>
          <cell r="V133">
            <v>1.0884814920000001</v>
          </cell>
          <cell r="W133">
            <v>1.0621017340000001</v>
          </cell>
          <cell r="X133">
            <v>1.0554875379999999</v>
          </cell>
          <cell r="Y133">
            <v>1.0665631200000001</v>
          </cell>
          <cell r="Z133">
            <v>1.0576790039999999</v>
          </cell>
          <cell r="AA133">
            <v>1.051968971</v>
          </cell>
          <cell r="AB133">
            <v>1.0153325124000001</v>
          </cell>
          <cell r="AC133">
            <v>0.97462209700000002</v>
          </cell>
          <cell r="AD133">
            <v>0.93846495299999999</v>
          </cell>
          <cell r="AE133">
            <v>0.88862165999999998</v>
          </cell>
          <cell r="AF133">
            <v>0.84574379</v>
          </cell>
          <cell r="AG133">
            <v>0.80246791000000006</v>
          </cell>
          <cell r="AH133">
            <v>0.74860598</v>
          </cell>
        </row>
        <row r="134">
          <cell r="F134">
            <v>4.9569868999999995</v>
          </cell>
          <cell r="U134">
            <v>0.17062335999999989</v>
          </cell>
          <cell r="V134">
            <v>1.0906233599999999</v>
          </cell>
          <cell r="W134">
            <v>1.0624224330000001</v>
          </cell>
          <cell r="X134">
            <v>1.0556723779999999</v>
          </cell>
          <cell r="Y134">
            <v>1.066751258</v>
          </cell>
          <cell r="Z134">
            <v>1.058415002</v>
          </cell>
          <cell r="AA134">
            <v>1.0522891000000001</v>
          </cell>
          <cell r="AB134">
            <v>1.0157951540000001</v>
          </cell>
          <cell r="AC134">
            <v>0.97536469999999997</v>
          </cell>
          <cell r="AD134">
            <v>0.93920442999999998</v>
          </cell>
          <cell r="AE134">
            <v>0.88904795999999997</v>
          </cell>
          <cell r="AF134">
            <v>0.84701095000000004</v>
          </cell>
          <cell r="AG134">
            <v>0.80377717000000004</v>
          </cell>
          <cell r="AH134">
            <v>0.74956526000000001</v>
          </cell>
        </row>
        <row r="135">
          <cell r="F135">
            <v>4.9960183000000002</v>
          </cell>
          <cell r="U135">
            <v>0.17344912600000006</v>
          </cell>
          <cell r="V135">
            <v>1.0934491260000001</v>
          </cell>
          <cell r="W135">
            <v>1.0624310589999999</v>
          </cell>
          <cell r="X135">
            <v>1.0560477210000001</v>
          </cell>
          <cell r="Y135">
            <v>1.067231115</v>
          </cell>
          <cell r="Z135">
            <v>1.058923292</v>
          </cell>
          <cell r="AA135">
            <v>1.0529554990000001</v>
          </cell>
          <cell r="AB135">
            <v>1.0168007932000001</v>
          </cell>
          <cell r="AC135">
            <v>0.97650677299999999</v>
          </cell>
          <cell r="AD135">
            <v>0.93995424100000002</v>
          </cell>
          <cell r="AE135">
            <v>0.88961166000000003</v>
          </cell>
          <cell r="AF135">
            <v>0.84784163999999995</v>
          </cell>
          <cell r="AG135">
            <v>0.80531091999999993</v>
          </cell>
          <cell r="AH135">
            <v>0.75076728000000004</v>
          </cell>
        </row>
        <row r="136">
          <cell r="F136">
            <v>5.0350497000000001</v>
          </cell>
          <cell r="U136">
            <v>0.17840162100000001</v>
          </cell>
          <cell r="V136">
            <v>1.0984016210000001</v>
          </cell>
          <cell r="W136">
            <v>1.0624102070000001</v>
          </cell>
          <cell r="X136">
            <v>1.0564517470000001</v>
          </cell>
          <cell r="Y136">
            <v>1.0676657869999999</v>
          </cell>
          <cell r="Z136">
            <v>1.0590260520000001</v>
          </cell>
          <cell r="AA136">
            <v>1.053521441</v>
          </cell>
          <cell r="AB136">
            <v>1.0181637956</v>
          </cell>
          <cell r="AC136">
            <v>0.977169022</v>
          </cell>
          <cell r="AD136">
            <v>0.94058338500000005</v>
          </cell>
          <cell r="AE136">
            <v>0.89044454000000006</v>
          </cell>
          <cell r="AF136">
            <v>0.84882773999999994</v>
          </cell>
          <cell r="AG136">
            <v>0.80670268000000001</v>
          </cell>
          <cell r="AH136">
            <v>0.75171432999999999</v>
          </cell>
        </row>
        <row r="137">
          <cell r="F137">
            <v>5.0740810999999999</v>
          </cell>
          <cell r="U137">
            <v>0.18798828600000006</v>
          </cell>
          <cell r="V137">
            <v>1.1079882860000001</v>
          </cell>
          <cell r="W137">
            <v>1.0621985300000001</v>
          </cell>
          <cell r="X137">
            <v>1.0567729610000001</v>
          </cell>
          <cell r="Y137">
            <v>1.0678981890000001</v>
          </cell>
          <cell r="Z137">
            <v>1.0590690309999999</v>
          </cell>
          <cell r="AA137">
            <v>1.0540837249999999</v>
          </cell>
          <cell r="AB137">
            <v>1.0186997957999999</v>
          </cell>
          <cell r="AC137">
            <v>0.97751954100000005</v>
          </cell>
          <cell r="AD137">
            <v>0.94119909400000001</v>
          </cell>
          <cell r="AE137">
            <v>0.89132391</v>
          </cell>
          <cell r="AF137">
            <v>0.84999256000000001</v>
          </cell>
          <cell r="AG137">
            <v>0.80784204000000004</v>
          </cell>
          <cell r="AH137">
            <v>0.75320372000000002</v>
          </cell>
        </row>
        <row r="138">
          <cell r="F138">
            <v>5.1131125000000006</v>
          </cell>
          <cell r="U138">
            <v>0.19625941000000002</v>
          </cell>
          <cell r="V138">
            <v>1.1162594100000001</v>
          </cell>
          <cell r="W138">
            <v>1.06283536</v>
          </cell>
          <cell r="X138">
            <v>1.0571275449999999</v>
          </cell>
          <cell r="Y138">
            <v>1.068458025</v>
          </cell>
          <cell r="Z138">
            <v>1.0598700080000001</v>
          </cell>
          <cell r="AA138">
            <v>1.0543849249999999</v>
          </cell>
          <cell r="AB138">
            <v>1.0196133219000001</v>
          </cell>
          <cell r="AC138">
            <v>0.97848967399999998</v>
          </cell>
          <cell r="AD138">
            <v>0.94195521599999998</v>
          </cell>
          <cell r="AE138">
            <v>0.89205774000000004</v>
          </cell>
          <cell r="AF138">
            <v>0.85139972000000008</v>
          </cell>
          <cell r="AG138">
            <v>0.80925336999999997</v>
          </cell>
          <cell r="AH138">
            <v>0.75474243000000008</v>
          </cell>
        </row>
        <row r="139">
          <cell r="F139">
            <v>5.1521438999999996</v>
          </cell>
          <cell r="U139">
            <v>0.20629668999999995</v>
          </cell>
          <cell r="V139">
            <v>1.12629669</v>
          </cell>
          <cell r="W139">
            <v>1.065640036</v>
          </cell>
          <cell r="X139">
            <v>1.0574237769999999</v>
          </cell>
          <cell r="Y139">
            <v>1.068796697</v>
          </cell>
          <cell r="Z139">
            <v>1.0604480679999999</v>
          </cell>
          <cell r="AA139">
            <v>1.0546913689999999</v>
          </cell>
          <cell r="AB139">
            <v>1.0204184409999999</v>
          </cell>
          <cell r="AC139">
            <v>0.97944654799999997</v>
          </cell>
          <cell r="AD139">
            <v>0.94284578200000002</v>
          </cell>
          <cell r="AE139">
            <v>0.89274361999999996</v>
          </cell>
          <cell r="AF139">
            <v>0.85283273000000004</v>
          </cell>
          <cell r="AG139">
            <v>0.81022355000000001</v>
          </cell>
          <cell r="AH139">
            <v>0.75626388</v>
          </cell>
        </row>
        <row r="140">
          <cell r="F140">
            <v>5.1911753000000003</v>
          </cell>
          <cell r="U140">
            <v>0.22147682000000002</v>
          </cell>
          <cell r="V140">
            <v>1.1414768200000001</v>
          </cell>
          <cell r="W140">
            <v>1.0717184900000001</v>
          </cell>
          <cell r="X140">
            <v>1.057836878</v>
          </cell>
          <cell r="Y140">
            <v>1.069776826</v>
          </cell>
          <cell r="Z140">
            <v>1.0612488040000001</v>
          </cell>
          <cell r="AA140">
            <v>1.054761112</v>
          </cell>
          <cell r="AB140">
            <v>1.020790182</v>
          </cell>
          <cell r="AC140">
            <v>0.98074881599999997</v>
          </cell>
          <cell r="AD140">
            <v>0.94409789799999999</v>
          </cell>
          <cell r="AE140">
            <v>0.89379160999999996</v>
          </cell>
          <cell r="AF140">
            <v>0.85464841000000003</v>
          </cell>
          <cell r="AG140">
            <v>0.81117328</v>
          </cell>
          <cell r="AH140">
            <v>0.75781038999999994</v>
          </cell>
        </row>
        <row r="141">
          <cell r="F141">
            <v>5.2302067000000001</v>
          </cell>
          <cell r="U141">
            <v>0.24262462000000007</v>
          </cell>
          <cell r="V141">
            <v>1.1626246200000001</v>
          </cell>
          <cell r="W141">
            <v>1.078602115</v>
          </cell>
          <cell r="X141">
            <v>1.0580536600000001</v>
          </cell>
          <cell r="Y141">
            <v>1.0701883750000001</v>
          </cell>
          <cell r="Z141">
            <v>1.0614948239999999</v>
          </cell>
          <cell r="AA141">
            <v>1.0541290160000001</v>
          </cell>
          <cell r="AB141">
            <v>1.0209968789999999</v>
          </cell>
          <cell r="AC141">
            <v>0.981289878</v>
          </cell>
          <cell r="AD141">
            <v>0.94472281400000002</v>
          </cell>
          <cell r="AE141">
            <v>0.89456157999999997</v>
          </cell>
          <cell r="AF141">
            <v>0.85697475000000001</v>
          </cell>
          <cell r="AG141">
            <v>0.81258615999999995</v>
          </cell>
          <cell r="AH141">
            <v>0.75878903999999991</v>
          </cell>
        </row>
        <row r="142">
          <cell r="F142">
            <v>5.2692380999999999</v>
          </cell>
          <cell r="U142">
            <v>0.26995166999999987</v>
          </cell>
          <cell r="V142">
            <v>1.1899516699999999</v>
          </cell>
          <cell r="W142">
            <v>1.0863824260000001</v>
          </cell>
          <cell r="X142">
            <v>1.0582930290000001</v>
          </cell>
          <cell r="Y142">
            <v>1.070647999</v>
          </cell>
          <cell r="Z142">
            <v>1.0625395049999999</v>
          </cell>
          <cell r="AA142">
            <v>1.054234135</v>
          </cell>
          <cell r="AB142">
            <v>1.0217410099999999</v>
          </cell>
          <cell r="AC142">
            <v>0.98209938799999996</v>
          </cell>
          <cell r="AD142">
            <v>0.94540420400000003</v>
          </cell>
          <cell r="AE142">
            <v>0.89514099000000003</v>
          </cell>
          <cell r="AF142">
            <v>0.85820764000000005</v>
          </cell>
          <cell r="AG142">
            <v>0.81365761999999997</v>
          </cell>
          <cell r="AH142">
            <v>0.76028687000000006</v>
          </cell>
        </row>
        <row r="143">
          <cell r="F143">
            <v>5.3082695000000006</v>
          </cell>
          <cell r="U143">
            <v>0.30045690000000003</v>
          </cell>
          <cell r="V143">
            <v>1.2204569000000001</v>
          </cell>
          <cell r="W143">
            <v>1.096039931</v>
          </cell>
          <cell r="X143">
            <v>1.0585281440000001</v>
          </cell>
          <cell r="Y143">
            <v>1.0710497670000001</v>
          </cell>
          <cell r="Z143">
            <v>1.063654503</v>
          </cell>
          <cell r="AA143">
            <v>1.054480597</v>
          </cell>
          <cell r="AB143">
            <v>1.0220311150000001</v>
          </cell>
          <cell r="AC143">
            <v>0.98303323600000003</v>
          </cell>
          <cell r="AD143">
            <v>0.94605332200000003</v>
          </cell>
          <cell r="AE143">
            <v>0.89583712000000004</v>
          </cell>
          <cell r="AF143">
            <v>0.85919982000000006</v>
          </cell>
          <cell r="AG143">
            <v>0.81453432000000003</v>
          </cell>
          <cell r="AH143">
            <v>0.76155439999999996</v>
          </cell>
        </row>
        <row r="144">
          <cell r="F144">
            <v>5.3473008999999996</v>
          </cell>
          <cell r="U144">
            <v>0.33595432000000003</v>
          </cell>
          <cell r="V144">
            <v>1.2559543200000001</v>
          </cell>
          <cell r="W144">
            <v>1.106592934</v>
          </cell>
          <cell r="X144">
            <v>1.0583856869999999</v>
          </cell>
          <cell r="Y144">
            <v>1.0716733940000001</v>
          </cell>
          <cell r="Z144">
            <v>1.064155161</v>
          </cell>
          <cell r="AA144">
            <v>1.055699779</v>
          </cell>
          <cell r="AB144">
            <v>1.0229296560000001</v>
          </cell>
          <cell r="AC144">
            <v>0.98364709500000003</v>
          </cell>
          <cell r="AD144">
            <v>0.94735707499999999</v>
          </cell>
          <cell r="AE144">
            <v>0.89721273000000001</v>
          </cell>
          <cell r="AF144">
            <v>0.86027215000000001</v>
          </cell>
          <cell r="AG144">
            <v>0.81638445000000004</v>
          </cell>
          <cell r="AH144">
            <v>0.76297572000000002</v>
          </cell>
        </row>
        <row r="145">
          <cell r="F145">
            <v>5.3863323000000003</v>
          </cell>
          <cell r="U145">
            <v>0.37076995000000001</v>
          </cell>
          <cell r="V145">
            <v>1.2907699500000001</v>
          </cell>
          <cell r="W145">
            <v>1.11888443</v>
          </cell>
          <cell r="X145">
            <v>1.060587495</v>
          </cell>
          <cell r="Y145">
            <v>1.0721725360000001</v>
          </cell>
          <cell r="Z145">
            <v>1.0642143580000001</v>
          </cell>
          <cell r="AA145">
            <v>1.056264941</v>
          </cell>
          <cell r="AB145">
            <v>1.0237711190000001</v>
          </cell>
          <cell r="AC145">
            <v>0.98448925100000007</v>
          </cell>
          <cell r="AD145">
            <v>0.94842323699999997</v>
          </cell>
          <cell r="AE145">
            <v>0.89878950999999996</v>
          </cell>
          <cell r="AF145">
            <v>0.86128459000000002</v>
          </cell>
          <cell r="AG145">
            <v>0.81765642999999999</v>
          </cell>
          <cell r="AH145">
            <v>0.76437008000000006</v>
          </cell>
        </row>
        <row r="146">
          <cell r="F146">
            <v>5.4253635999999998</v>
          </cell>
          <cell r="U146">
            <v>0.40247110999999991</v>
          </cell>
          <cell r="V146">
            <v>1.3224711099999999</v>
          </cell>
          <cell r="W146">
            <v>1.1334713199999999</v>
          </cell>
          <cell r="X146">
            <v>1.0663740310000001</v>
          </cell>
          <cell r="Y146">
            <v>1.0726744459999999</v>
          </cell>
          <cell r="Z146">
            <v>1.0644120379999999</v>
          </cell>
          <cell r="AA146">
            <v>1.0568633890000001</v>
          </cell>
          <cell r="AB146">
            <v>1.0246988669999999</v>
          </cell>
          <cell r="AC146">
            <v>0.98585375900000005</v>
          </cell>
          <cell r="AD146">
            <v>0.94962839600000004</v>
          </cell>
          <cell r="AE146">
            <v>0.89975426999999997</v>
          </cell>
          <cell r="AF146">
            <v>0.86235134000000002</v>
          </cell>
          <cell r="AG146">
            <v>0.81909472000000005</v>
          </cell>
          <cell r="AH146">
            <v>0.76601877000000007</v>
          </cell>
        </row>
        <row r="147">
          <cell r="F147">
            <v>5.4643950000000006</v>
          </cell>
          <cell r="U147">
            <v>0.43342307999999996</v>
          </cell>
          <cell r="V147">
            <v>1.35342308</v>
          </cell>
          <cell r="W147">
            <v>1.1536991299999999</v>
          </cell>
          <cell r="X147">
            <v>1.0749677010000001</v>
          </cell>
          <cell r="Y147">
            <v>1.0731146540000001</v>
          </cell>
          <cell r="Z147">
            <v>1.0659087119999999</v>
          </cell>
          <cell r="AA147">
            <v>1.05754861</v>
          </cell>
          <cell r="AB147">
            <v>1.025362713</v>
          </cell>
          <cell r="AC147">
            <v>0.98699695900000006</v>
          </cell>
          <cell r="AD147">
            <v>0.950709633</v>
          </cell>
          <cell r="AE147">
            <v>0.90069997000000002</v>
          </cell>
          <cell r="AF147">
            <v>0.86332799000000005</v>
          </cell>
          <cell r="AG147">
            <v>0.82026849000000002</v>
          </cell>
          <cell r="AH147">
            <v>0.76785249</v>
          </cell>
        </row>
        <row r="148">
          <cell r="F148">
            <v>5.5034263999999995</v>
          </cell>
          <cell r="U148">
            <v>0.46304818000000003</v>
          </cell>
          <cell r="V148">
            <v>1.3830481800000001</v>
          </cell>
          <cell r="W148">
            <v>1.17502445</v>
          </cell>
          <cell r="X148">
            <v>1.0823423720000001</v>
          </cell>
          <cell r="Y148">
            <v>1.073597726</v>
          </cell>
          <cell r="Z148">
            <v>1.066551158</v>
          </cell>
          <cell r="AA148">
            <v>1.0580890430000001</v>
          </cell>
          <cell r="AB148">
            <v>1.0257836870000001</v>
          </cell>
          <cell r="AC148">
            <v>0.98697935800000003</v>
          </cell>
          <cell r="AD148">
            <v>0.95148668599999997</v>
          </cell>
          <cell r="AE148">
            <v>0.90175322000000002</v>
          </cell>
          <cell r="AF148">
            <v>0.86432605000000007</v>
          </cell>
          <cell r="AG148">
            <v>0.82181035999999996</v>
          </cell>
          <cell r="AH148">
            <v>0.76897804999999997</v>
          </cell>
        </row>
        <row r="149">
          <cell r="F149">
            <v>5.5424578000000002</v>
          </cell>
          <cell r="U149">
            <v>0.48660724999999994</v>
          </cell>
          <cell r="V149">
            <v>1.40660725</v>
          </cell>
          <cell r="W149">
            <v>1.19619086</v>
          </cell>
          <cell r="X149">
            <v>1.089865171</v>
          </cell>
          <cell r="Y149">
            <v>1.0742184159999999</v>
          </cell>
          <cell r="Z149">
            <v>1.067045901</v>
          </cell>
          <cell r="AA149">
            <v>1.0589190610000001</v>
          </cell>
          <cell r="AB149">
            <v>1.0264728000000001</v>
          </cell>
          <cell r="AC149">
            <v>0.98769343099999996</v>
          </cell>
          <cell r="AD149">
            <v>0.95247212300000006</v>
          </cell>
          <cell r="AE149">
            <v>0.90294114000000003</v>
          </cell>
          <cell r="AF149">
            <v>0.86531731999999995</v>
          </cell>
          <cell r="AG149">
            <v>0.82363330999999995</v>
          </cell>
          <cell r="AH149">
            <v>0.77062463000000003</v>
          </cell>
        </row>
        <row r="150">
          <cell r="F150">
            <v>5.5814892</v>
          </cell>
          <cell r="U150">
            <v>0.50745699</v>
          </cell>
          <cell r="V150">
            <v>1.42745699</v>
          </cell>
          <cell r="W150">
            <v>1.2147122699999999</v>
          </cell>
          <cell r="X150">
            <v>1.0981492829999999</v>
          </cell>
          <cell r="Y150">
            <v>1.0745843850000001</v>
          </cell>
          <cell r="Z150">
            <v>1.0680784080000001</v>
          </cell>
          <cell r="AA150">
            <v>1.0599911820000001</v>
          </cell>
          <cell r="AB150">
            <v>1.027877361</v>
          </cell>
          <cell r="AC150">
            <v>0.98864983299999998</v>
          </cell>
          <cell r="AD150">
            <v>0.95370281600000006</v>
          </cell>
          <cell r="AE150">
            <v>0.90399149000000001</v>
          </cell>
          <cell r="AF150">
            <v>0.86600557</v>
          </cell>
          <cell r="AG150">
            <v>0.82522833000000007</v>
          </cell>
          <cell r="AH150">
            <v>0.77239745000000004</v>
          </cell>
        </row>
        <row r="151">
          <cell r="F151">
            <v>5.6205205999999999</v>
          </cell>
          <cell r="U151">
            <v>0.52901363999999995</v>
          </cell>
          <cell r="V151">
            <v>1.44901364</v>
          </cell>
          <cell r="W151">
            <v>1.24026463</v>
          </cell>
          <cell r="X151">
            <v>1.107365505</v>
          </cell>
          <cell r="Y151">
            <v>1.075040231</v>
          </cell>
          <cell r="Z151">
            <v>1.0693240880000001</v>
          </cell>
          <cell r="AA151">
            <v>1.0610635319999999</v>
          </cell>
          <cell r="AB151">
            <v>1.028788926</v>
          </cell>
          <cell r="AC151">
            <v>0.99028433500000002</v>
          </cell>
          <cell r="AD151">
            <v>0.95506113300000006</v>
          </cell>
          <cell r="AE151">
            <v>0.90533379999999997</v>
          </cell>
          <cell r="AF151">
            <v>0.86716346999999994</v>
          </cell>
          <cell r="AG151">
            <v>0.8274089</v>
          </cell>
          <cell r="AH151">
            <v>0.77356413000000002</v>
          </cell>
        </row>
        <row r="152">
          <cell r="F152">
            <v>5.6595520000000006</v>
          </cell>
          <cell r="U152">
            <v>0.55031379999999996</v>
          </cell>
          <cell r="V152">
            <v>1.4703138</v>
          </cell>
          <cell r="W152">
            <v>1.26989716</v>
          </cell>
          <cell r="X152">
            <v>1.1154342800000001</v>
          </cell>
          <cell r="Y152">
            <v>1.0755119799999999</v>
          </cell>
          <cell r="Z152">
            <v>1.0702413530000001</v>
          </cell>
          <cell r="AA152">
            <v>1.0620248409999999</v>
          </cell>
          <cell r="AB152">
            <v>1.029555368</v>
          </cell>
          <cell r="AC152">
            <v>0.99126080599999999</v>
          </cell>
          <cell r="AD152">
            <v>0.95634215499999997</v>
          </cell>
          <cell r="AE152">
            <v>0.90616885999999996</v>
          </cell>
          <cell r="AF152">
            <v>0.86866374000000002</v>
          </cell>
          <cell r="AG152">
            <v>0.82900267000000005</v>
          </cell>
          <cell r="AH152">
            <v>0.77545101999999999</v>
          </cell>
        </row>
        <row r="153">
          <cell r="F153">
            <v>5.6985833999999995</v>
          </cell>
          <cell r="U153">
            <v>0.57130497999999996</v>
          </cell>
          <cell r="V153">
            <v>1.49130498</v>
          </cell>
          <cell r="W153">
            <v>1.2992667099999999</v>
          </cell>
          <cell r="X153">
            <v>1.1245033900000001</v>
          </cell>
          <cell r="Y153">
            <v>1.0761738249999999</v>
          </cell>
          <cell r="Z153">
            <v>1.070844124</v>
          </cell>
          <cell r="AA153">
            <v>1.0628677479999999</v>
          </cell>
          <cell r="AB153">
            <v>1.0306579140000001</v>
          </cell>
          <cell r="AC153">
            <v>0.99287343299999997</v>
          </cell>
          <cell r="AD153">
            <v>0.95723407000000005</v>
          </cell>
          <cell r="AE153">
            <v>0.90710791999999996</v>
          </cell>
          <cell r="AF153">
            <v>0.87034195000000003</v>
          </cell>
          <cell r="AG153">
            <v>0.83046381000000002</v>
          </cell>
          <cell r="AH153">
            <v>0.77727581000000001</v>
          </cell>
        </row>
        <row r="154">
          <cell r="F154">
            <v>5.7376148000000002</v>
          </cell>
          <cell r="U154">
            <v>0.59048419000000008</v>
          </cell>
          <cell r="V154">
            <v>1.5104841900000001</v>
          </cell>
          <cell r="W154">
            <v>1.32228652</v>
          </cell>
          <cell r="X154">
            <v>1.1340127500000001</v>
          </cell>
          <cell r="Y154">
            <v>1.0764332640000001</v>
          </cell>
          <cell r="Z154">
            <v>1.0709988029999999</v>
          </cell>
          <cell r="AA154">
            <v>1.06379592</v>
          </cell>
          <cell r="AB154">
            <v>1.0314017630000001</v>
          </cell>
          <cell r="AC154">
            <v>0.99351841399999996</v>
          </cell>
          <cell r="AD154">
            <v>0.95850960799999996</v>
          </cell>
          <cell r="AE154">
            <v>0.90867956999999999</v>
          </cell>
          <cell r="AF154">
            <v>0.87191722999999999</v>
          </cell>
          <cell r="AG154">
            <v>0.83198189</v>
          </cell>
          <cell r="AH154">
            <v>0.77893710000000005</v>
          </cell>
        </row>
        <row r="155">
          <cell r="F155">
            <v>5.7766462000000001</v>
          </cell>
          <cell r="U155">
            <v>0.60953391999999995</v>
          </cell>
          <cell r="V155">
            <v>1.52953392</v>
          </cell>
          <cell r="W155">
            <v>1.3385884299999999</v>
          </cell>
          <cell r="X155">
            <v>1.14299587</v>
          </cell>
          <cell r="Y155">
            <v>1.077103927</v>
          </cell>
          <cell r="Z155">
            <v>1.0713308960000001</v>
          </cell>
          <cell r="AA155">
            <v>1.0648509610000001</v>
          </cell>
          <cell r="AB155">
            <v>1.032022006</v>
          </cell>
          <cell r="AC155">
            <v>0.99445300999999997</v>
          </cell>
          <cell r="AD155">
            <v>0.95954314100000004</v>
          </cell>
          <cell r="AE155">
            <v>0.91004012099999998</v>
          </cell>
          <cell r="AF155">
            <v>0.87334745000000003</v>
          </cell>
          <cell r="AG155">
            <v>0.83378050000000004</v>
          </cell>
          <cell r="AH155">
            <v>0.78043689999999999</v>
          </cell>
        </row>
        <row r="156">
          <cell r="F156">
            <v>5.8156775999999999</v>
          </cell>
          <cell r="U156">
            <v>0.62800278999999992</v>
          </cell>
          <cell r="V156">
            <v>1.54800279</v>
          </cell>
          <cell r="W156">
            <v>1.35559429</v>
          </cell>
          <cell r="X156">
            <v>1.15396466</v>
          </cell>
          <cell r="Y156">
            <v>1.080198698</v>
          </cell>
          <cell r="Z156">
            <v>1.072020228</v>
          </cell>
          <cell r="AA156">
            <v>1.0652839519999999</v>
          </cell>
          <cell r="AB156">
            <v>1.033152224</v>
          </cell>
          <cell r="AC156">
            <v>0.99574175900000006</v>
          </cell>
          <cell r="AD156">
            <v>0.96061651800000003</v>
          </cell>
          <cell r="AE156">
            <v>0.91140059500000004</v>
          </cell>
          <cell r="AF156">
            <v>0.87494136</v>
          </cell>
          <cell r="AG156">
            <v>0.83564044999999998</v>
          </cell>
          <cell r="AH156">
            <v>0.78208257000000003</v>
          </cell>
        </row>
        <row r="157">
          <cell r="F157">
            <v>5.8547089999999997</v>
          </cell>
          <cell r="U157">
            <v>0.64753877000000004</v>
          </cell>
          <cell r="V157">
            <v>1.5675387700000001</v>
          </cell>
          <cell r="W157">
            <v>1.3763571100000001</v>
          </cell>
          <cell r="X157">
            <v>1.16873486</v>
          </cell>
          <cell r="Y157">
            <v>1.084697196</v>
          </cell>
          <cell r="Z157">
            <v>1.0726254230000001</v>
          </cell>
          <cell r="AA157">
            <v>1.066234428</v>
          </cell>
          <cell r="AB157">
            <v>1.034903425</v>
          </cell>
          <cell r="AC157">
            <v>0.99731321900000003</v>
          </cell>
          <cell r="AD157">
            <v>0.96190483299999996</v>
          </cell>
          <cell r="AE157">
            <v>0.91295307000000003</v>
          </cell>
          <cell r="AF157">
            <v>0.87620186</v>
          </cell>
          <cell r="AG157">
            <v>0.83742683000000007</v>
          </cell>
          <cell r="AH157">
            <v>0.78380764999999997</v>
          </cell>
        </row>
        <row r="158">
          <cell r="F158">
            <v>5.8937404000000004</v>
          </cell>
          <cell r="U158">
            <v>0.67444172999999996</v>
          </cell>
          <cell r="V158">
            <v>1.59444173</v>
          </cell>
          <cell r="W158">
            <v>1.3944936000000001</v>
          </cell>
          <cell r="X158">
            <v>1.1806707599999999</v>
          </cell>
          <cell r="Y158">
            <v>1.0900582670000001</v>
          </cell>
          <cell r="Z158">
            <v>1.073611125</v>
          </cell>
          <cell r="AA158">
            <v>1.0673645810000001</v>
          </cell>
          <cell r="AB158">
            <v>1.035824826</v>
          </cell>
          <cell r="AC158">
            <v>0.99788330700000005</v>
          </cell>
          <cell r="AD158">
            <v>0.96346581500000006</v>
          </cell>
          <cell r="AE158">
            <v>0.91447508700000002</v>
          </cell>
          <cell r="AF158">
            <v>0.87807584999999999</v>
          </cell>
          <cell r="AG158">
            <v>0.83924635000000003</v>
          </cell>
          <cell r="AH158">
            <v>0.78587994000000005</v>
          </cell>
        </row>
        <row r="159">
          <cell r="F159">
            <v>5.9327718000000003</v>
          </cell>
          <cell r="U159">
            <v>0.69898036000000008</v>
          </cell>
          <cell r="V159">
            <v>1.6189803600000001</v>
          </cell>
          <cell r="W159">
            <v>1.4107018500000001</v>
          </cell>
          <cell r="X159">
            <v>1.1900500700000001</v>
          </cell>
          <cell r="Y159">
            <v>1.0964327810000001</v>
          </cell>
          <cell r="Z159">
            <v>1.07455192</v>
          </cell>
          <cell r="AA159">
            <v>1.068362043</v>
          </cell>
          <cell r="AB159">
            <v>1.036823866</v>
          </cell>
          <cell r="AC159">
            <v>0.99895219899999999</v>
          </cell>
          <cell r="AD159">
            <v>0.96476783700000002</v>
          </cell>
          <cell r="AE159">
            <v>0.91594451600000004</v>
          </cell>
          <cell r="AF159">
            <v>0.87969569999999997</v>
          </cell>
          <cell r="AG159">
            <v>0.84099204000000005</v>
          </cell>
          <cell r="AH159">
            <v>0.78776541</v>
          </cell>
        </row>
        <row r="160">
          <cell r="F160">
            <v>5.9718032000000001</v>
          </cell>
          <cell r="U160">
            <v>0.72202157</v>
          </cell>
          <cell r="V160">
            <v>1.64202157</v>
          </cell>
          <cell r="W160">
            <v>1.4288650199999999</v>
          </cell>
          <cell r="X160">
            <v>1.1990741499999999</v>
          </cell>
          <cell r="Y160">
            <v>1.1034410459999999</v>
          </cell>
          <cell r="Z160">
            <v>1.0751675000000001</v>
          </cell>
          <cell r="AA160">
            <v>1.0694328120000001</v>
          </cell>
          <cell r="AB160">
            <v>1.0380509040000001</v>
          </cell>
          <cell r="AC160">
            <v>1.0009752839999999</v>
          </cell>
          <cell r="AD160">
            <v>0.96637978099999999</v>
          </cell>
          <cell r="AE160">
            <v>0.91745476400000003</v>
          </cell>
          <cell r="AF160">
            <v>0.88073898000000006</v>
          </cell>
          <cell r="AG160">
            <v>0.84268892000000006</v>
          </cell>
          <cell r="AH160">
            <v>0.78987604</v>
          </cell>
        </row>
        <row r="161">
          <cell r="F161">
            <v>6.0108345000000005</v>
          </cell>
          <cell r="U161">
            <v>0.74651544999999986</v>
          </cell>
          <cell r="V161">
            <v>1.6665154499999999</v>
          </cell>
          <cell r="W161">
            <v>1.4467964499999999</v>
          </cell>
          <cell r="X161">
            <v>1.21105836</v>
          </cell>
          <cell r="Y161">
            <v>1.11263742</v>
          </cell>
          <cell r="Z161">
            <v>1.0759724820000001</v>
          </cell>
          <cell r="AA161">
            <v>1.0698902160000001</v>
          </cell>
          <cell r="AB161">
            <v>1.038637139</v>
          </cell>
          <cell r="AC161">
            <v>1.0022126478</v>
          </cell>
          <cell r="AD161">
            <v>0.96776498</v>
          </cell>
          <cell r="AE161">
            <v>0.91889723099999998</v>
          </cell>
          <cell r="AF161">
            <v>0.88229400000000002</v>
          </cell>
          <cell r="AG161">
            <v>0.84428621000000004</v>
          </cell>
          <cell r="AH161">
            <v>0.79189606999999995</v>
          </cell>
        </row>
        <row r="162">
          <cell r="F162">
            <v>6.0498658999999995</v>
          </cell>
          <cell r="U162">
            <v>0.77295685999999997</v>
          </cell>
          <cell r="V162">
            <v>1.69295686</v>
          </cell>
          <cell r="W162">
            <v>1.46517275</v>
          </cell>
          <cell r="X162">
            <v>1.22234548</v>
          </cell>
          <cell r="Y162">
            <v>1.11981105</v>
          </cell>
          <cell r="Z162">
            <v>1.076777265</v>
          </cell>
          <cell r="AA162">
            <v>1.0708121720000001</v>
          </cell>
          <cell r="AB162">
            <v>1.040040396</v>
          </cell>
          <cell r="AC162">
            <v>1.0034396428000001</v>
          </cell>
          <cell r="AD162">
            <v>0.96935805600000002</v>
          </cell>
          <cell r="AE162">
            <v>0.92064228699999995</v>
          </cell>
          <cell r="AF162">
            <v>0.88398825999999997</v>
          </cell>
          <cell r="AG162">
            <v>0.84628698000000002</v>
          </cell>
          <cell r="AH162">
            <v>0.79378786000000001</v>
          </cell>
        </row>
        <row r="163">
          <cell r="F163">
            <v>6.0888973000000002</v>
          </cell>
          <cell r="U163">
            <v>0.80360056999999985</v>
          </cell>
          <cell r="V163">
            <v>1.7236005699999999</v>
          </cell>
          <cell r="W163">
            <v>1.4845814900000001</v>
          </cell>
          <cell r="X163">
            <v>1.23640789</v>
          </cell>
          <cell r="Y163">
            <v>1.12592636</v>
          </cell>
          <cell r="Z163">
            <v>1.0778196310000001</v>
          </cell>
          <cell r="AA163">
            <v>1.072157019</v>
          </cell>
          <cell r="AB163">
            <v>1.04108717</v>
          </cell>
          <cell r="AC163">
            <v>1.0046266595</v>
          </cell>
          <cell r="AD163">
            <v>0.97083179600000002</v>
          </cell>
          <cell r="AE163">
            <v>0.92229765500000005</v>
          </cell>
          <cell r="AF163">
            <v>0.88551891999999999</v>
          </cell>
          <cell r="AG163">
            <v>0.84810169000000002</v>
          </cell>
          <cell r="AH163">
            <v>0.79540226000000003</v>
          </cell>
        </row>
        <row r="164">
          <cell r="F164">
            <v>6.1279287</v>
          </cell>
          <cell r="U164">
            <v>0.83207810000000004</v>
          </cell>
          <cell r="V164">
            <v>1.7520781000000001</v>
          </cell>
          <cell r="W164">
            <v>1.50252217</v>
          </cell>
          <cell r="X164">
            <v>1.2556080000000001</v>
          </cell>
          <cell r="Y164">
            <v>1.1329437</v>
          </cell>
          <cell r="Z164">
            <v>1.0786744930000001</v>
          </cell>
          <cell r="AA164">
            <v>1.0734999350000001</v>
          </cell>
          <cell r="AB164">
            <v>1.042154223</v>
          </cell>
          <cell r="AC164">
            <v>1.0063582520000001</v>
          </cell>
          <cell r="AD164">
            <v>0.97245361799999996</v>
          </cell>
          <cell r="AE164">
            <v>0.92389541100000006</v>
          </cell>
          <cell r="AF164">
            <v>0.88706061000000003</v>
          </cell>
          <cell r="AG164">
            <v>0.84965284000000008</v>
          </cell>
          <cell r="AH164">
            <v>0.79740334000000002</v>
          </cell>
        </row>
        <row r="165">
          <cell r="F165">
            <v>6.1669600999999998</v>
          </cell>
          <cell r="U165">
            <v>0.85913110999999998</v>
          </cell>
          <cell r="V165">
            <v>1.77913111</v>
          </cell>
          <cell r="W165">
            <v>1.5186037800000001</v>
          </cell>
          <cell r="X165">
            <v>1.27204999</v>
          </cell>
          <cell r="Y165">
            <v>1.14032658</v>
          </cell>
          <cell r="Z165">
            <v>1.079492063</v>
          </cell>
          <cell r="AA165">
            <v>1.073711072</v>
          </cell>
          <cell r="AB165">
            <v>1.0437615840000001</v>
          </cell>
          <cell r="AC165">
            <v>1.0075869192</v>
          </cell>
          <cell r="AD165">
            <v>0.97399387500000001</v>
          </cell>
          <cell r="AE165">
            <v>0.92544676999999997</v>
          </cell>
          <cell r="AF165">
            <v>0.88830965000000006</v>
          </cell>
          <cell r="AG165">
            <v>0.85194322</v>
          </cell>
          <cell r="AH165">
            <v>0.79970743999999994</v>
          </cell>
        </row>
        <row r="166">
          <cell r="F166">
            <v>6.2059914999999997</v>
          </cell>
          <cell r="U166">
            <v>0.88419192000000002</v>
          </cell>
          <cell r="V166">
            <v>1.8041919200000001</v>
          </cell>
          <cell r="W166">
            <v>1.53232999</v>
          </cell>
          <cell r="X166">
            <v>1.29074898</v>
          </cell>
          <cell r="Y166">
            <v>1.1479237099999999</v>
          </cell>
          <cell r="Z166">
            <v>1.080039499</v>
          </cell>
          <cell r="AA166">
            <v>1.074360049</v>
          </cell>
          <cell r="AB166">
            <v>1.04512531</v>
          </cell>
          <cell r="AC166">
            <v>1.0086608763</v>
          </cell>
          <cell r="AD166">
            <v>0.97555082300000007</v>
          </cell>
          <cell r="AE166">
            <v>0.92717402100000001</v>
          </cell>
          <cell r="AF166">
            <v>0.88993628000000002</v>
          </cell>
          <cell r="AG166">
            <v>0.85377930000000002</v>
          </cell>
          <cell r="AH166">
            <v>0.80185881999999997</v>
          </cell>
        </row>
        <row r="167">
          <cell r="F167">
            <v>6.2450229000000004</v>
          </cell>
          <cell r="U167">
            <v>0.90569622000000016</v>
          </cell>
          <cell r="V167">
            <v>1.8256962200000002</v>
          </cell>
          <cell r="W167">
            <v>1.54853207</v>
          </cell>
          <cell r="X167">
            <v>1.30944387</v>
          </cell>
          <cell r="Y167">
            <v>1.1545428200000001</v>
          </cell>
          <cell r="Z167">
            <v>1.0806449250000001</v>
          </cell>
          <cell r="AA167">
            <v>1.075470471</v>
          </cell>
          <cell r="AB167">
            <v>1.046137278</v>
          </cell>
          <cell r="AC167">
            <v>1.0106793590800001</v>
          </cell>
          <cell r="AD167">
            <v>0.97724430100000004</v>
          </cell>
          <cell r="AE167">
            <v>0.92874225200000005</v>
          </cell>
          <cell r="AF167">
            <v>0.89240390999999997</v>
          </cell>
          <cell r="AG167">
            <v>0.85521630000000004</v>
          </cell>
          <cell r="AH167">
            <v>0.80399682000000006</v>
          </cell>
        </row>
        <row r="168">
          <cell r="F168">
            <v>6.2840543000000002</v>
          </cell>
          <cell r="U168">
            <v>0.92372109000000002</v>
          </cell>
          <cell r="V168">
            <v>1.8437210900000001</v>
          </cell>
          <cell r="W168">
            <v>1.5646182900000001</v>
          </cell>
          <cell r="X168">
            <v>1.3251980800000001</v>
          </cell>
          <cell r="Y168">
            <v>1.1608254200000001</v>
          </cell>
          <cell r="Z168">
            <v>1.0816083030000001</v>
          </cell>
          <cell r="AA168">
            <v>1.076588224</v>
          </cell>
          <cell r="AB168">
            <v>1.0478098060000001</v>
          </cell>
          <cell r="AC168">
            <v>1.0118321348000001</v>
          </cell>
          <cell r="AD168">
            <v>0.97867767699999997</v>
          </cell>
          <cell r="AE168">
            <v>0.93014955899999996</v>
          </cell>
          <cell r="AF168">
            <v>0.89397092</v>
          </cell>
          <cell r="AG168">
            <v>0.85716537999999998</v>
          </cell>
          <cell r="AH168">
            <v>0.80612896000000001</v>
          </cell>
        </row>
        <row r="169">
          <cell r="F169">
            <v>6.3230857</v>
          </cell>
          <cell r="U169">
            <v>0.93843040999999994</v>
          </cell>
          <cell r="V169">
            <v>1.85843041</v>
          </cell>
          <cell r="W169">
            <v>1.58451359</v>
          </cell>
          <cell r="X169">
            <v>1.3394032999999999</v>
          </cell>
          <cell r="Y169">
            <v>1.16735605</v>
          </cell>
          <cell r="Z169">
            <v>1.082628766</v>
          </cell>
          <cell r="AA169">
            <v>1.077640135</v>
          </cell>
          <cell r="AB169">
            <v>1.048905526</v>
          </cell>
          <cell r="AC169">
            <v>1.0133953709000001</v>
          </cell>
          <cell r="AD169">
            <v>0.98015887499999999</v>
          </cell>
          <cell r="AE169">
            <v>0.93175229400000004</v>
          </cell>
          <cell r="AF169">
            <v>0.89575245000000003</v>
          </cell>
          <cell r="AG169">
            <v>0.85911146000000005</v>
          </cell>
          <cell r="AH169">
            <v>0.80832355</v>
          </cell>
        </row>
        <row r="170">
          <cell r="F170">
            <v>6.3621170999999999</v>
          </cell>
          <cell r="U170">
            <v>0.95076330000000009</v>
          </cell>
          <cell r="V170">
            <v>1.8707633000000001</v>
          </cell>
          <cell r="W170">
            <v>1.6069438</v>
          </cell>
          <cell r="X170">
            <v>1.3540567400000001</v>
          </cell>
          <cell r="Y170">
            <v>1.1750097500000001</v>
          </cell>
          <cell r="Z170">
            <v>1.0839831289999999</v>
          </cell>
          <cell r="AA170">
            <v>1.078619818</v>
          </cell>
          <cell r="AB170">
            <v>1.0500166639999999</v>
          </cell>
          <cell r="AC170">
            <v>1.0152150720999999</v>
          </cell>
          <cell r="AD170">
            <v>0.98173192099999995</v>
          </cell>
          <cell r="AE170">
            <v>0.93334678100000001</v>
          </cell>
          <cell r="AF170">
            <v>0.89735142000000001</v>
          </cell>
          <cell r="AG170">
            <v>0.86100028000000006</v>
          </cell>
          <cell r="AH170">
            <v>0.81066378000000006</v>
          </cell>
        </row>
        <row r="171">
          <cell r="F171">
            <v>6.4011484999999997</v>
          </cell>
          <cell r="U171">
            <v>0.96249547999999996</v>
          </cell>
          <cell r="V171">
            <v>1.88249548</v>
          </cell>
          <cell r="W171">
            <v>1.6276503</v>
          </cell>
          <cell r="X171">
            <v>1.3757846499999999</v>
          </cell>
          <cell r="Y171">
            <v>1.1874851399999999</v>
          </cell>
          <cell r="Z171">
            <v>1.084983917</v>
          </cell>
          <cell r="AA171">
            <v>1.080043187</v>
          </cell>
          <cell r="AB171">
            <v>1.05143217</v>
          </cell>
          <cell r="AC171">
            <v>1.0161481315000001</v>
          </cell>
          <cell r="AD171">
            <v>0.98321720000000001</v>
          </cell>
          <cell r="AE171">
            <v>0.93528388200000001</v>
          </cell>
          <cell r="AF171">
            <v>0.89949600000000007</v>
          </cell>
          <cell r="AG171">
            <v>0.86319232000000001</v>
          </cell>
          <cell r="AH171">
            <v>0.81260613999999998</v>
          </cell>
        </row>
        <row r="172">
          <cell r="F172">
            <v>6.4401799000000004</v>
          </cell>
          <cell r="U172">
            <v>0.96919220000000006</v>
          </cell>
          <cell r="V172">
            <v>1.8891922000000001</v>
          </cell>
          <cell r="W172">
            <v>1.6474730100000001</v>
          </cell>
          <cell r="X172">
            <v>1.3982258700000001</v>
          </cell>
          <cell r="Y172">
            <v>1.1998300799999999</v>
          </cell>
          <cell r="Z172">
            <v>1.0862839209999999</v>
          </cell>
          <cell r="AA172">
            <v>1.0804402559999999</v>
          </cell>
          <cell r="AB172">
            <v>1.052777761</v>
          </cell>
          <cell r="AC172">
            <v>1.0176522634</v>
          </cell>
          <cell r="AD172">
            <v>0.98486915900000005</v>
          </cell>
          <cell r="AE172">
            <v>0.93710457700000005</v>
          </cell>
          <cell r="AF172">
            <v>0.90125860000000002</v>
          </cell>
          <cell r="AG172">
            <v>0.86520286000000002</v>
          </cell>
          <cell r="AH172">
            <v>0.81496728000000007</v>
          </cell>
        </row>
        <row r="173">
          <cell r="F173">
            <v>6.4792112999999993</v>
          </cell>
          <cell r="U173">
            <v>0.97325113999999979</v>
          </cell>
          <cell r="V173">
            <v>1.8932511399999998</v>
          </cell>
          <cell r="W173">
            <v>1.66742462</v>
          </cell>
          <cell r="X173">
            <v>1.4142042699999999</v>
          </cell>
          <cell r="Y173">
            <v>1.2105719800000001</v>
          </cell>
          <cell r="Z173">
            <v>1.0879423909999999</v>
          </cell>
          <cell r="AA173">
            <v>1.080640992</v>
          </cell>
          <cell r="AB173">
            <v>1.0544799380000001</v>
          </cell>
          <cell r="AC173">
            <v>1.0190827903999999</v>
          </cell>
          <cell r="AD173">
            <v>0.98651578900000003</v>
          </cell>
          <cell r="AE173">
            <v>0.93879869000000005</v>
          </cell>
          <cell r="AF173">
            <v>0.90336557000000006</v>
          </cell>
          <cell r="AG173">
            <v>0.86722240000000006</v>
          </cell>
          <cell r="AH173">
            <v>0.81717198000000002</v>
          </cell>
        </row>
        <row r="174">
          <cell r="F174">
            <v>6.5182427000000001</v>
          </cell>
          <cell r="U174">
            <v>0.97485774999999986</v>
          </cell>
          <cell r="V174">
            <v>1.8948577499999999</v>
          </cell>
          <cell r="W174">
            <v>1.6887899</v>
          </cell>
          <cell r="X174">
            <v>1.42769919</v>
          </cell>
          <cell r="Y174">
            <v>1.2219375800000001</v>
          </cell>
          <cell r="Z174">
            <v>1.0908574719999999</v>
          </cell>
          <cell r="AA174">
            <v>1.0820919739999999</v>
          </cell>
          <cell r="AB174">
            <v>1.055878699</v>
          </cell>
          <cell r="AC174">
            <v>1.0199442957</v>
          </cell>
          <cell r="AD174">
            <v>0.98813494999999996</v>
          </cell>
          <cell r="AE174">
            <v>0.940682252</v>
          </cell>
          <cell r="AF174">
            <v>0.90542646000000004</v>
          </cell>
          <cell r="AG174">
            <v>0.86892984000000006</v>
          </cell>
          <cell r="AH174">
            <v>0.81955904000000002</v>
          </cell>
        </row>
        <row r="175">
          <cell r="F175">
            <v>6.5572741000000008</v>
          </cell>
          <cell r="U175">
            <v>0.97400355999999999</v>
          </cell>
          <cell r="V175">
            <v>1.89400356</v>
          </cell>
          <cell r="W175">
            <v>1.70822159</v>
          </cell>
          <cell r="X175">
            <v>1.4428096699999999</v>
          </cell>
          <cell r="Y175">
            <v>1.2341867399999999</v>
          </cell>
          <cell r="Z175">
            <v>1.0938303620000001</v>
          </cell>
          <cell r="AA175">
            <v>1.0833155139999999</v>
          </cell>
          <cell r="AB175">
            <v>1.057603361</v>
          </cell>
          <cell r="AC175">
            <v>1.0216414760000001</v>
          </cell>
          <cell r="AD175">
            <v>0.98999352200000001</v>
          </cell>
          <cell r="AE175">
            <v>0.94235013899999998</v>
          </cell>
          <cell r="AF175">
            <v>0.9072808</v>
          </cell>
          <cell r="AG175">
            <v>0.87130801000000002</v>
          </cell>
          <cell r="AH175">
            <v>0.82140884999999997</v>
          </cell>
        </row>
        <row r="176">
          <cell r="F176">
            <v>6.5963054000000003</v>
          </cell>
          <cell r="U176">
            <v>0.97291471000000007</v>
          </cell>
          <cell r="V176">
            <v>1.8929147100000001</v>
          </cell>
          <cell r="W176">
            <v>1.7279875499999999</v>
          </cell>
          <cell r="X176">
            <v>1.45803116</v>
          </cell>
          <cell r="Y176">
            <v>1.2438325299999999</v>
          </cell>
          <cell r="Z176">
            <v>1.0984523420000001</v>
          </cell>
          <cell r="AA176">
            <v>1.08443741</v>
          </cell>
          <cell r="AB176">
            <v>1.059151161</v>
          </cell>
          <cell r="AC176">
            <v>1.0235664689999999</v>
          </cell>
          <cell r="AD176">
            <v>0.99163347899999998</v>
          </cell>
          <cell r="AE176">
            <v>0.94419722699999997</v>
          </cell>
          <cell r="AF176">
            <v>0.90928618000000005</v>
          </cell>
          <cell r="AG176">
            <v>0.87347383000000001</v>
          </cell>
          <cell r="AH176">
            <v>0.82378072999999996</v>
          </cell>
        </row>
        <row r="177">
          <cell r="F177">
            <v>6.6353368000000001</v>
          </cell>
          <cell r="U177">
            <v>0.97132896000000002</v>
          </cell>
          <cell r="V177">
            <v>1.8913289600000001</v>
          </cell>
          <cell r="W177">
            <v>1.74975561</v>
          </cell>
          <cell r="X177">
            <v>1.4729595099999999</v>
          </cell>
          <cell r="Y177">
            <v>1.2525878100000001</v>
          </cell>
          <cell r="Z177">
            <v>1.1044456490000001</v>
          </cell>
          <cell r="AA177">
            <v>1.085594274</v>
          </cell>
          <cell r="AB177">
            <v>1.0603712949999999</v>
          </cell>
          <cell r="AC177">
            <v>1.0250996720000001</v>
          </cell>
          <cell r="AD177">
            <v>0.99316878200000003</v>
          </cell>
          <cell r="AE177">
            <v>0.945942281</v>
          </cell>
          <cell r="AF177">
            <v>0.91106088500000004</v>
          </cell>
          <cell r="AG177">
            <v>0.87555866999999998</v>
          </cell>
          <cell r="AH177">
            <v>0.82600695000000002</v>
          </cell>
        </row>
        <row r="178">
          <cell r="F178">
            <v>6.6743682</v>
          </cell>
          <cell r="U178">
            <v>0.96961738999999991</v>
          </cell>
          <cell r="V178">
            <v>1.88961739</v>
          </cell>
          <cell r="W178">
            <v>1.77509983</v>
          </cell>
          <cell r="X178">
            <v>1.48923486</v>
          </cell>
          <cell r="Y178">
            <v>1.2615496100000001</v>
          </cell>
          <cell r="Z178">
            <v>1.1117878800000001</v>
          </cell>
          <cell r="AA178">
            <v>1.087215721</v>
          </cell>
          <cell r="AB178">
            <v>1.061960097</v>
          </cell>
          <cell r="AC178">
            <v>1.026491582</v>
          </cell>
          <cell r="AD178">
            <v>0.99493752899999999</v>
          </cell>
          <cell r="AE178">
            <v>0.94778322500000001</v>
          </cell>
          <cell r="AF178">
            <v>0.91332780300000005</v>
          </cell>
          <cell r="AG178">
            <v>0.87818170000000007</v>
          </cell>
          <cell r="AH178">
            <v>0.82834222000000002</v>
          </cell>
        </row>
        <row r="179">
          <cell r="F179">
            <v>6.7133995999999998</v>
          </cell>
          <cell r="U179">
            <v>0.96674499999999985</v>
          </cell>
          <cell r="V179">
            <v>1.8867449999999999</v>
          </cell>
          <cell r="W179">
            <v>1.7997145999999999</v>
          </cell>
          <cell r="X179">
            <v>1.5052451599999999</v>
          </cell>
          <cell r="Y179">
            <v>1.2721374299999999</v>
          </cell>
          <cell r="Z179">
            <v>1.11961058</v>
          </cell>
          <cell r="AA179">
            <v>1.0883644939999999</v>
          </cell>
          <cell r="AB179">
            <v>1.063854238</v>
          </cell>
          <cell r="AC179">
            <v>1.0284929650000001</v>
          </cell>
          <cell r="AD179">
            <v>0.99667227199999997</v>
          </cell>
          <cell r="AE179">
            <v>0.94948861200000001</v>
          </cell>
          <cell r="AF179">
            <v>0.91559302399999998</v>
          </cell>
          <cell r="AG179">
            <v>0.88025898000000002</v>
          </cell>
          <cell r="AH179">
            <v>0.83067606999999999</v>
          </cell>
        </row>
        <row r="180">
          <cell r="F180">
            <v>6.7524309999999996</v>
          </cell>
          <cell r="U180">
            <v>0.96397727999999983</v>
          </cell>
          <cell r="V180">
            <v>1.8839772799999999</v>
          </cell>
          <cell r="W180">
            <v>1.82281362</v>
          </cell>
          <cell r="X180">
            <v>1.52023734</v>
          </cell>
          <cell r="Y180">
            <v>1.2808943500000001</v>
          </cell>
          <cell r="Z180">
            <v>1.1261545900000001</v>
          </cell>
          <cell r="AA180">
            <v>1.0898060620000001</v>
          </cell>
          <cell r="AB180">
            <v>1.065418132</v>
          </cell>
          <cell r="AC180">
            <v>1.030826765</v>
          </cell>
          <cell r="AD180">
            <v>0.99841444700000004</v>
          </cell>
          <cell r="AE180">
            <v>0.95116443299999998</v>
          </cell>
          <cell r="AF180">
            <v>0.91777845999999996</v>
          </cell>
          <cell r="AG180">
            <v>0.88252993000000002</v>
          </cell>
          <cell r="AH180">
            <v>0.83317353999999999</v>
          </cell>
        </row>
        <row r="181">
          <cell r="F181">
            <v>6.7914624000000003</v>
          </cell>
          <cell r="U181">
            <v>0.96282588999999985</v>
          </cell>
          <cell r="V181">
            <v>1.8828258899999999</v>
          </cell>
          <cell r="W181">
            <v>1.8366267300000001</v>
          </cell>
          <cell r="X181">
            <v>1.5348055</v>
          </cell>
          <cell r="Y181">
            <v>1.2878806700000001</v>
          </cell>
          <cell r="Z181">
            <v>1.13236867</v>
          </cell>
          <cell r="AA181">
            <v>1.0910440969999999</v>
          </cell>
          <cell r="AB181">
            <v>1.067147007</v>
          </cell>
          <cell r="AC181">
            <v>1.033747645</v>
          </cell>
          <cell r="AD181">
            <v>0.99988428799999995</v>
          </cell>
          <cell r="AE181">
            <v>0.95330423500000006</v>
          </cell>
          <cell r="AF181">
            <v>0.92023461400000006</v>
          </cell>
          <cell r="AG181">
            <v>0.88500761000000006</v>
          </cell>
          <cell r="AH181">
            <v>0.83557152999999995</v>
          </cell>
        </row>
        <row r="182">
          <cell r="F182">
            <v>6.8304937999999993</v>
          </cell>
          <cell r="U182">
            <v>0.96090363000000012</v>
          </cell>
          <cell r="V182">
            <v>1.8809036300000002</v>
          </cell>
          <cell r="W182">
            <v>1.84092901</v>
          </cell>
          <cell r="X182">
            <v>1.54834144</v>
          </cell>
          <cell r="Y182">
            <v>1.29860504</v>
          </cell>
          <cell r="Z182">
            <v>1.1419259799999999</v>
          </cell>
          <cell r="AA182">
            <v>1.092429842</v>
          </cell>
          <cell r="AB182">
            <v>1.0688845440000001</v>
          </cell>
          <cell r="AC182">
            <v>1.035766202</v>
          </cell>
          <cell r="AD182">
            <v>1.0022351814999999</v>
          </cell>
          <cell r="AE182">
            <v>0.95491604500000005</v>
          </cell>
          <cell r="AF182">
            <v>0.922357011</v>
          </cell>
          <cell r="AG182">
            <v>0.88773049000000004</v>
          </cell>
          <cell r="AH182">
            <v>0.83794893999999998</v>
          </cell>
        </row>
        <row r="183">
          <cell r="F183">
            <v>6.8695252</v>
          </cell>
          <cell r="U183">
            <v>0.95893127999999994</v>
          </cell>
          <cell r="V183">
            <v>1.87893128</v>
          </cell>
          <cell r="W183">
            <v>1.83660399</v>
          </cell>
          <cell r="X183">
            <v>1.5623615700000002</v>
          </cell>
          <cell r="Y183">
            <v>1.3107048800000001</v>
          </cell>
          <cell r="Z183">
            <v>1.15086668</v>
          </cell>
          <cell r="AA183">
            <v>1.0934642969999999</v>
          </cell>
          <cell r="AB183">
            <v>1.07018133</v>
          </cell>
          <cell r="AC183">
            <v>1.037690499</v>
          </cell>
          <cell r="AD183">
            <v>1.0041721571</v>
          </cell>
          <cell r="AE183">
            <v>0.95677173599999998</v>
          </cell>
          <cell r="AF183">
            <v>0.92437726900000006</v>
          </cell>
          <cell r="AG183">
            <v>0.89021974999999998</v>
          </cell>
          <cell r="AH183">
            <v>0.84039832000000003</v>
          </cell>
        </row>
        <row r="184">
          <cell r="F184">
            <v>6.9085566000000007</v>
          </cell>
          <cell r="U184">
            <v>0.95621379999999989</v>
          </cell>
          <cell r="V184">
            <v>1.8762137999999999</v>
          </cell>
          <cell r="W184">
            <v>1.82858111</v>
          </cell>
          <cell r="X184">
            <v>1.5776534600000001</v>
          </cell>
          <cell r="Y184">
            <v>1.32580415</v>
          </cell>
          <cell r="Z184">
            <v>1.15941078</v>
          </cell>
          <cell r="AA184">
            <v>1.0947472359999999</v>
          </cell>
          <cell r="AB184">
            <v>1.0720185179999999</v>
          </cell>
          <cell r="AC184">
            <v>1.039676158</v>
          </cell>
          <cell r="AD184">
            <v>1.0063811507</v>
          </cell>
          <cell r="AE184">
            <v>0.95857203199999996</v>
          </cell>
          <cell r="AF184">
            <v>0.92646427600000003</v>
          </cell>
          <cell r="AG184">
            <v>0.89231967000000001</v>
          </cell>
          <cell r="AH184">
            <v>0.84295089000000001</v>
          </cell>
        </row>
        <row r="185">
          <cell r="F185">
            <v>6.9475879999999997</v>
          </cell>
          <cell r="U185">
            <v>0.9512220899999998</v>
          </cell>
          <cell r="V185">
            <v>1.8712220899999998</v>
          </cell>
          <cell r="W185">
            <v>1.8208770200000002</v>
          </cell>
          <cell r="X185">
            <v>1.5950502600000001</v>
          </cell>
          <cell r="Y185">
            <v>1.3370096600000001</v>
          </cell>
          <cell r="Z185">
            <v>1.1675227100000001</v>
          </cell>
          <cell r="AA185">
            <v>1.0959167670000001</v>
          </cell>
          <cell r="AB185">
            <v>1.073902881</v>
          </cell>
          <cell r="AC185">
            <v>1.0417189710000001</v>
          </cell>
          <cell r="AD185">
            <v>1.0084610479</v>
          </cell>
          <cell r="AE185">
            <v>0.96101735099999996</v>
          </cell>
          <cell r="AF185">
            <v>0.92856008199999995</v>
          </cell>
          <cell r="AG185">
            <v>0.89532915000000002</v>
          </cell>
          <cell r="AH185">
            <v>0.84556296000000009</v>
          </cell>
        </row>
        <row r="186">
          <cell r="F186">
            <v>6.9866194000000004</v>
          </cell>
          <cell r="U186">
            <v>0.94661914999999996</v>
          </cell>
          <cell r="V186">
            <v>1.86661915</v>
          </cell>
          <cell r="W186">
            <v>1.81317127</v>
          </cell>
          <cell r="X186">
            <v>1.6134953699999999</v>
          </cell>
          <cell r="Y186">
            <v>1.3508488299999999</v>
          </cell>
          <cell r="Z186">
            <v>1.1747538</v>
          </cell>
          <cell r="AA186">
            <v>1.097021526</v>
          </cell>
          <cell r="AB186">
            <v>1.075936617</v>
          </cell>
          <cell r="AC186">
            <v>1.0434799640000001</v>
          </cell>
          <cell r="AD186">
            <v>1.00997369492</v>
          </cell>
          <cell r="AE186">
            <v>0.96293016600000003</v>
          </cell>
          <cell r="AF186">
            <v>0.93058328999999995</v>
          </cell>
          <cell r="AG186">
            <v>0.89797674999999999</v>
          </cell>
          <cell r="AH186">
            <v>0.84827589000000003</v>
          </cell>
        </row>
        <row r="187">
          <cell r="F187">
            <v>7.0256507999999993</v>
          </cell>
          <cell r="U187">
            <v>0.94132716999999999</v>
          </cell>
          <cell r="V187">
            <v>1.86132717</v>
          </cell>
          <cell r="W187">
            <v>1.80583033</v>
          </cell>
          <cell r="X187">
            <v>1.6318649299999999</v>
          </cell>
          <cell r="Y187">
            <v>1.3699175299999999</v>
          </cell>
          <cell r="Z187">
            <v>1.1822743</v>
          </cell>
          <cell r="AA187">
            <v>1.0981021310000001</v>
          </cell>
          <cell r="AB187">
            <v>1.077701631</v>
          </cell>
          <cell r="AC187">
            <v>1.0453505540000001</v>
          </cell>
          <cell r="AD187">
            <v>1.0112263526</v>
          </cell>
          <cell r="AE187">
            <v>0.96491621900000002</v>
          </cell>
          <cell r="AF187">
            <v>0.93287715700000007</v>
          </cell>
          <cell r="AG187">
            <v>0.90062644000000003</v>
          </cell>
          <cell r="AH187">
            <v>0.85082714999999998</v>
          </cell>
        </row>
        <row r="188">
          <cell r="F188">
            <v>7.0646822</v>
          </cell>
          <cell r="U188">
            <v>0.93823485000000006</v>
          </cell>
          <cell r="V188">
            <v>1.8582348500000001</v>
          </cell>
          <cell r="W188">
            <v>1.7986491099999999</v>
          </cell>
          <cell r="X188">
            <v>1.6492161699999999</v>
          </cell>
          <cell r="Y188">
            <v>1.3877799399999999</v>
          </cell>
          <cell r="Z188">
            <v>1.19094711</v>
          </cell>
          <cell r="AA188">
            <v>1.0994360190000001</v>
          </cell>
          <cell r="AB188">
            <v>1.0788229060000001</v>
          </cell>
          <cell r="AC188">
            <v>1.046766936</v>
          </cell>
          <cell r="AD188">
            <v>1.0139559648000001</v>
          </cell>
          <cell r="AE188">
            <v>0.96685331900000004</v>
          </cell>
          <cell r="AF188">
            <v>0.93540820499999999</v>
          </cell>
          <cell r="AG188">
            <v>0.90320040000000001</v>
          </cell>
          <cell r="AH188">
            <v>0.85363193999999998</v>
          </cell>
        </row>
        <row r="189">
          <cell r="F189">
            <v>7.1037135999999999</v>
          </cell>
          <cell r="U189">
            <v>0.93266901999999996</v>
          </cell>
          <cell r="V189">
            <v>1.85266902</v>
          </cell>
          <cell r="W189">
            <v>1.79098023</v>
          </cell>
          <cell r="X189">
            <v>1.6672880700000001</v>
          </cell>
          <cell r="Y189">
            <v>1.4013571200000001</v>
          </cell>
          <cell r="Z189">
            <v>1.19714839</v>
          </cell>
          <cell r="AA189">
            <v>1.1007529090000001</v>
          </cell>
          <cell r="AB189">
            <v>1.0805953159999999</v>
          </cell>
          <cell r="AC189">
            <v>1.0484716670000001</v>
          </cell>
          <cell r="AD189">
            <v>1.0153064051</v>
          </cell>
          <cell r="AE189">
            <v>0.96899445800000006</v>
          </cell>
          <cell r="AF189">
            <v>0.93771004300000005</v>
          </cell>
          <cell r="AG189">
            <v>0.90568954999999995</v>
          </cell>
          <cell r="AH189">
            <v>0.85634220999999999</v>
          </cell>
        </row>
        <row r="190">
          <cell r="F190">
            <v>7.1427449000000003</v>
          </cell>
          <cell r="U190">
            <v>0.92514732000000011</v>
          </cell>
          <cell r="V190">
            <v>1.8451473200000001</v>
          </cell>
          <cell r="W190">
            <v>1.78312659</v>
          </cell>
          <cell r="X190">
            <v>1.68435175</v>
          </cell>
          <cell r="Y190">
            <v>1.41447415</v>
          </cell>
          <cell r="Z190">
            <v>1.20345904</v>
          </cell>
          <cell r="AA190">
            <v>1.102175862</v>
          </cell>
          <cell r="AB190">
            <v>1.0828456230000001</v>
          </cell>
          <cell r="AC190">
            <v>1.050746435</v>
          </cell>
          <cell r="AD190">
            <v>1.0170981586000001</v>
          </cell>
          <cell r="AE190">
            <v>0.97136137899999997</v>
          </cell>
          <cell r="AF190">
            <v>0.93998168400000004</v>
          </cell>
          <cell r="AG190">
            <v>0.90808193000000004</v>
          </cell>
          <cell r="AH190">
            <v>0.85903063000000002</v>
          </cell>
        </row>
        <row r="191">
          <cell r="F191">
            <v>7.1817762999999992</v>
          </cell>
          <cell r="U191">
            <v>0.92089406000000007</v>
          </cell>
          <cell r="V191">
            <v>1.8408940600000001</v>
          </cell>
          <cell r="W191">
            <v>1.77498614</v>
          </cell>
          <cell r="X191">
            <v>1.70028709</v>
          </cell>
          <cell r="Y191">
            <v>1.42901938</v>
          </cell>
          <cell r="Z191">
            <v>1.2109278299999999</v>
          </cell>
          <cell r="AA191">
            <v>1.1035599330000001</v>
          </cell>
          <cell r="AB191">
            <v>1.0853285500000001</v>
          </cell>
          <cell r="AC191">
            <v>1.0537221109999999</v>
          </cell>
          <cell r="AD191">
            <v>1.0199193326</v>
          </cell>
          <cell r="AE191">
            <v>0.97334882200000006</v>
          </cell>
          <cell r="AF191">
            <v>0.94229737700000005</v>
          </cell>
          <cell r="AG191">
            <v>0.91045879600000001</v>
          </cell>
          <cell r="AH191">
            <v>0.86217494000000006</v>
          </cell>
        </row>
        <row r="192">
          <cell r="F192">
            <v>7.2208076999999999</v>
          </cell>
          <cell r="U192">
            <v>0.91597403999999993</v>
          </cell>
          <cell r="V192">
            <v>1.83597404</v>
          </cell>
          <cell r="W192">
            <v>1.76731634</v>
          </cell>
          <cell r="X192">
            <v>1.7094136600000001</v>
          </cell>
          <cell r="Y192">
            <v>1.44132466</v>
          </cell>
          <cell r="Z192">
            <v>1.2205526799999999</v>
          </cell>
          <cell r="AA192">
            <v>1.1049527720000001</v>
          </cell>
          <cell r="AB192">
            <v>1.087587029</v>
          </cell>
          <cell r="AC192">
            <v>1.055723</v>
          </cell>
          <cell r="AD192">
            <v>1.021559103</v>
          </cell>
          <cell r="AE192">
            <v>0.97602144700000004</v>
          </cell>
          <cell r="AF192">
            <v>0.944628994</v>
          </cell>
          <cell r="AG192">
            <v>0.91297666499999997</v>
          </cell>
          <cell r="AH192">
            <v>0.86501724000000002</v>
          </cell>
        </row>
        <row r="193">
          <cell r="F193">
            <v>7.2598391000000007</v>
          </cell>
          <cell r="U193">
            <v>0.90868866000000004</v>
          </cell>
          <cell r="V193">
            <v>1.8286886600000001</v>
          </cell>
          <cell r="W193">
            <v>1.7587332899999999</v>
          </cell>
          <cell r="X193">
            <v>1.7098009699999999</v>
          </cell>
          <cell r="Y193">
            <v>1.4516801100000001</v>
          </cell>
          <cell r="Z193">
            <v>1.2289752</v>
          </cell>
          <cell r="AA193">
            <v>1.107352882</v>
          </cell>
          <cell r="AB193">
            <v>1.0891012769999999</v>
          </cell>
          <cell r="AC193">
            <v>1.057769596</v>
          </cell>
          <cell r="AD193">
            <v>1.0237518130000001</v>
          </cell>
          <cell r="AE193">
            <v>0.97815123800000003</v>
          </cell>
          <cell r="AF193">
            <v>0.94699206700000005</v>
          </cell>
          <cell r="AG193">
            <v>0.91564234799999999</v>
          </cell>
          <cell r="AH193">
            <v>0.86788525000000005</v>
          </cell>
        </row>
        <row r="194">
          <cell r="F194">
            <v>7.2988704999999996</v>
          </cell>
          <cell r="U194">
            <v>0.90081608000000013</v>
          </cell>
          <cell r="V194">
            <v>1.8208160800000002</v>
          </cell>
          <cell r="W194">
            <v>1.74988517</v>
          </cell>
          <cell r="X194">
            <v>1.7019678499999999</v>
          </cell>
          <cell r="Y194">
            <v>1.46419067</v>
          </cell>
          <cell r="Z194">
            <v>1.2358619900000001</v>
          </cell>
          <cell r="AA194">
            <v>1.1115007699999999</v>
          </cell>
          <cell r="AB194">
            <v>1.0902519639999999</v>
          </cell>
          <cell r="AC194">
            <v>1.060012932</v>
          </cell>
          <cell r="AD194">
            <v>1.0259704869999999</v>
          </cell>
          <cell r="AE194">
            <v>0.97994350699999999</v>
          </cell>
          <cell r="AF194">
            <v>0.94950840700000005</v>
          </cell>
          <cell r="AG194">
            <v>0.91824405499999995</v>
          </cell>
          <cell r="AH194">
            <v>0.87099384000000002</v>
          </cell>
        </row>
        <row r="195">
          <cell r="F195">
            <v>7.3379019000000003</v>
          </cell>
          <cell r="U195">
            <v>0.89177222999999983</v>
          </cell>
          <cell r="V195">
            <v>1.8117722299999999</v>
          </cell>
          <cell r="W195">
            <v>1.7413035799999999</v>
          </cell>
          <cell r="X195">
            <v>1.69185184</v>
          </cell>
          <cell r="Y195">
            <v>1.47794921</v>
          </cell>
          <cell r="Z195">
            <v>1.2423743</v>
          </cell>
          <cell r="AA195">
            <v>1.1135587300000001</v>
          </cell>
          <cell r="AB195">
            <v>1.0910750199999999</v>
          </cell>
          <cell r="AC195">
            <v>1.062005471</v>
          </cell>
          <cell r="AD195">
            <v>1.0278353200000001</v>
          </cell>
          <cell r="AE195">
            <v>0.98231850700000001</v>
          </cell>
          <cell r="AF195">
            <v>0.95135527500000006</v>
          </cell>
          <cell r="AG195">
            <v>0.92112819200000007</v>
          </cell>
          <cell r="AH195">
            <v>0.87370225999999995</v>
          </cell>
        </row>
        <row r="196">
          <cell r="F196">
            <v>7.3769333000000001</v>
          </cell>
          <cell r="U196">
            <v>0.8827645999999999</v>
          </cell>
          <cell r="V196">
            <v>1.8027645999999999</v>
          </cell>
          <cell r="W196">
            <v>1.7336813200000001</v>
          </cell>
          <cell r="X196">
            <v>1.6817316099999999</v>
          </cell>
          <cell r="Y196">
            <v>1.4900729500000001</v>
          </cell>
          <cell r="Z196">
            <v>1.25118774</v>
          </cell>
          <cell r="AA196">
            <v>1.11518048</v>
          </cell>
          <cell r="AB196">
            <v>1.0929774080000001</v>
          </cell>
          <cell r="AC196">
            <v>1.064031993</v>
          </cell>
          <cell r="AD196">
            <v>1.0300436209999999</v>
          </cell>
          <cell r="AE196">
            <v>0.984771489</v>
          </cell>
          <cell r="AF196">
            <v>0.95378358900000004</v>
          </cell>
          <cell r="AG196">
            <v>0.92356992500000001</v>
          </cell>
          <cell r="AH196">
            <v>0.87613388000000003</v>
          </cell>
        </row>
        <row r="197">
          <cell r="F197">
            <v>7.4159647</v>
          </cell>
          <cell r="U197">
            <v>0.87769587999999998</v>
          </cell>
          <cell r="V197">
            <v>1.79769588</v>
          </cell>
          <cell r="W197">
            <v>1.72645114</v>
          </cell>
          <cell r="X197">
            <v>1.67161841</v>
          </cell>
          <cell r="Y197">
            <v>1.5036734899999999</v>
          </cell>
          <cell r="Z197">
            <v>1.26198864</v>
          </cell>
          <cell r="AA197">
            <v>1.11675682</v>
          </cell>
          <cell r="AB197">
            <v>1.0953142440000001</v>
          </cell>
          <cell r="AC197">
            <v>1.0661381649999999</v>
          </cell>
          <cell r="AD197">
            <v>1.032414317</v>
          </cell>
          <cell r="AE197">
            <v>0.98750413700000006</v>
          </cell>
          <cell r="AF197">
            <v>0.95616654400000001</v>
          </cell>
          <cell r="AG197">
            <v>0.92612112899999999</v>
          </cell>
          <cell r="AH197">
            <v>0.87807352000000005</v>
          </cell>
        </row>
        <row r="198">
          <cell r="F198">
            <v>7.4549960999999998</v>
          </cell>
          <cell r="U198">
            <v>0.86816323000000006</v>
          </cell>
          <cell r="V198">
            <v>1.7881632300000001</v>
          </cell>
          <cell r="W198">
            <v>1.71824219</v>
          </cell>
          <cell r="X198">
            <v>1.66127176</v>
          </cell>
          <cell r="Y198">
            <v>1.51930889</v>
          </cell>
          <cell r="Z198">
            <v>1.27017884</v>
          </cell>
          <cell r="AA198">
            <v>1.1184027000000001</v>
          </cell>
          <cell r="AB198">
            <v>1.09785033</v>
          </cell>
          <cell r="AC198">
            <v>1.0682738119999999</v>
          </cell>
          <cell r="AD198">
            <v>1.034038003</v>
          </cell>
          <cell r="AE198">
            <v>0.98972970800000004</v>
          </cell>
          <cell r="AF198">
            <v>0.95851741800000001</v>
          </cell>
          <cell r="AG198">
            <v>0.92850253000000005</v>
          </cell>
          <cell r="AH198">
            <v>0.88083106</v>
          </cell>
        </row>
        <row r="199">
          <cell r="F199">
            <v>7.4940274999999996</v>
          </cell>
          <cell r="U199">
            <v>0.85392363000000004</v>
          </cell>
          <cell r="V199">
            <v>1.7739236300000001</v>
          </cell>
          <cell r="W199">
            <v>1.70797014</v>
          </cell>
          <cell r="X199">
            <v>1.6501940099999999</v>
          </cell>
          <cell r="Y199">
            <v>1.53920759</v>
          </cell>
          <cell r="Z199">
            <v>1.27892457</v>
          </cell>
          <cell r="AA199">
            <v>1.12111011</v>
          </cell>
          <cell r="AB199">
            <v>1.099649077</v>
          </cell>
          <cell r="AC199">
            <v>1.070618348</v>
          </cell>
          <cell r="AD199">
            <v>1.036718531</v>
          </cell>
          <cell r="AE199">
            <v>0.992177847</v>
          </cell>
          <cell r="AF199">
            <v>0.96097224000000003</v>
          </cell>
          <cell r="AG199">
            <v>0.93125574600000005</v>
          </cell>
          <cell r="AH199">
            <v>0.88380411000000003</v>
          </cell>
        </row>
        <row r="200">
          <cell r="F200">
            <v>7.5330589000000003</v>
          </cell>
          <cell r="U200">
            <v>0.84045716000000004</v>
          </cell>
          <cell r="V200">
            <v>1.7604571600000001</v>
          </cell>
          <cell r="W200">
            <v>1.6973700700000001</v>
          </cell>
          <cell r="X200">
            <v>1.6390049</v>
          </cell>
          <cell r="Y200">
            <v>1.55637103</v>
          </cell>
          <cell r="Z200">
            <v>1.28935227</v>
          </cell>
          <cell r="AA200">
            <v>1.12606129</v>
          </cell>
          <cell r="AB200">
            <v>1.1017449400000001</v>
          </cell>
          <cell r="AC200">
            <v>1.072903487</v>
          </cell>
          <cell r="AD200">
            <v>1.0390791640000001</v>
          </cell>
          <cell r="AE200">
            <v>0.99446940400000006</v>
          </cell>
          <cell r="AF200">
            <v>0.96368765499999998</v>
          </cell>
          <cell r="AG200">
            <v>0.93412505400000001</v>
          </cell>
          <cell r="AH200">
            <v>0.88680349999999997</v>
          </cell>
        </row>
        <row r="201">
          <cell r="F201">
            <v>7.5720903000000002</v>
          </cell>
          <cell r="U201">
            <v>0.83259352999999992</v>
          </cell>
          <cell r="V201">
            <v>1.75259353</v>
          </cell>
          <cell r="W201">
            <v>1.6872831700000002</v>
          </cell>
          <cell r="X201">
            <v>1.62815859</v>
          </cell>
          <cell r="Y201">
            <v>1.57032795</v>
          </cell>
          <cell r="Z201">
            <v>1.2991611700000001</v>
          </cell>
          <cell r="AA201">
            <v>1.1331014500000001</v>
          </cell>
          <cell r="AB201">
            <v>1.103861465</v>
          </cell>
          <cell r="AC201">
            <v>1.075043175</v>
          </cell>
          <cell r="AD201">
            <v>1.040826628</v>
          </cell>
          <cell r="AE201">
            <v>0.99657125400000002</v>
          </cell>
          <cell r="AF201">
            <v>0.96610758399999996</v>
          </cell>
          <cell r="AG201">
            <v>0.93714150100000004</v>
          </cell>
          <cell r="AH201">
            <v>0.88984079000000005</v>
          </cell>
        </row>
        <row r="202">
          <cell r="F202">
            <v>7.6111217</v>
          </cell>
          <cell r="U202">
            <v>0.82219036999999984</v>
          </cell>
          <cell r="V202">
            <v>1.7421903699999999</v>
          </cell>
          <cell r="W202">
            <v>1.6762510100000001</v>
          </cell>
          <cell r="X202">
            <v>1.6177555299999999</v>
          </cell>
          <cell r="Y202">
            <v>1.58256452</v>
          </cell>
          <cell r="Z202">
            <v>1.3088451299999999</v>
          </cell>
          <cell r="AA202">
            <v>1.14199578</v>
          </cell>
          <cell r="AB202">
            <v>1.1059635130000001</v>
          </cell>
          <cell r="AC202">
            <v>1.076864942</v>
          </cell>
          <cell r="AD202">
            <v>1.0432144809999999</v>
          </cell>
          <cell r="AE202">
            <v>0.99907437300000002</v>
          </cell>
          <cell r="AF202">
            <v>0.96860638200000004</v>
          </cell>
          <cell r="AG202">
            <v>0.939576509</v>
          </cell>
          <cell r="AH202">
            <v>0.89295601000000002</v>
          </cell>
        </row>
        <row r="203">
          <cell r="F203">
            <v>7.6501530999999998</v>
          </cell>
          <cell r="U203">
            <v>0.80873190000000006</v>
          </cell>
          <cell r="V203">
            <v>1.7287319000000001</v>
          </cell>
          <cell r="W203">
            <v>1.66482665</v>
          </cell>
          <cell r="X203">
            <v>1.6064887400000001</v>
          </cell>
          <cell r="Y203">
            <v>1.58578204</v>
          </cell>
          <cell r="Z203">
            <v>1.3227759699999999</v>
          </cell>
          <cell r="AA203">
            <v>1.14963171</v>
          </cell>
          <cell r="AB203">
            <v>1.1080792749999999</v>
          </cell>
          <cell r="AC203">
            <v>1.0787004339999999</v>
          </cell>
          <cell r="AD203">
            <v>1.0458739750000001</v>
          </cell>
          <cell r="AE203">
            <v>1.0013818582</v>
          </cell>
          <cell r="AF203">
            <v>0.97150455999999996</v>
          </cell>
          <cell r="AG203">
            <v>0.94225610599999998</v>
          </cell>
          <cell r="AH203">
            <v>0.89617996</v>
          </cell>
        </row>
        <row r="204">
          <cell r="F204">
            <v>7.6891845000000005</v>
          </cell>
          <cell r="U204">
            <v>0.79367425999999985</v>
          </cell>
          <cell r="V204">
            <v>1.7136742599999999</v>
          </cell>
          <cell r="W204">
            <v>1.6527042600000001</v>
          </cell>
          <cell r="X204">
            <v>1.5947301899999999</v>
          </cell>
          <cell r="Y204">
            <v>1.5813613399999999</v>
          </cell>
          <cell r="Z204">
            <v>1.33887505</v>
          </cell>
          <cell r="AA204">
            <v>1.1586129999999999</v>
          </cell>
          <cell r="AB204">
            <v>1.1102204</v>
          </cell>
          <cell r="AC204">
            <v>1.080939088</v>
          </cell>
          <cell r="AD204">
            <v>1.0486578710000001</v>
          </cell>
          <cell r="AE204">
            <v>1.0039810885</v>
          </cell>
          <cell r="AF204">
            <v>0.97421229300000001</v>
          </cell>
          <cell r="AG204">
            <v>0.94524007899999996</v>
          </cell>
          <cell r="AH204">
            <v>0.89948971</v>
          </cell>
        </row>
        <row r="205">
          <cell r="F205">
            <v>7.728215800000001</v>
          </cell>
          <cell r="U205">
            <v>0.78175987999999996</v>
          </cell>
          <cell r="V205">
            <v>1.70175988</v>
          </cell>
          <cell r="W205">
            <v>1.6410421400000001</v>
          </cell>
          <cell r="X205">
            <v>1.5830192699999999</v>
          </cell>
          <cell r="Y205">
            <v>1.57127401</v>
          </cell>
          <cell r="Z205">
            <v>1.35252529</v>
          </cell>
          <cell r="AA205">
            <v>1.16646012</v>
          </cell>
          <cell r="AB205">
            <v>1.11240033</v>
          </cell>
          <cell r="AC205">
            <v>1.083979934</v>
          </cell>
          <cell r="AD205">
            <v>1.0512001019999999</v>
          </cell>
          <cell r="AE205">
            <v>1.0064935309</v>
          </cell>
          <cell r="AF205">
            <v>0.97742005899999995</v>
          </cell>
          <cell r="AG205">
            <v>0.94867735900000005</v>
          </cell>
          <cell r="AH205">
            <v>0.90286944999999996</v>
          </cell>
        </row>
        <row r="206">
          <cell r="F206">
            <v>7.767247199999999</v>
          </cell>
          <cell r="U206">
            <v>0.77020535000000001</v>
          </cell>
          <cell r="V206">
            <v>1.6902053500000001</v>
          </cell>
          <cell r="W206">
            <v>1.629297</v>
          </cell>
          <cell r="X206">
            <v>1.5708971899999999</v>
          </cell>
          <cell r="Y206">
            <v>1.5596604900000002</v>
          </cell>
          <cell r="Z206">
            <v>1.36426508</v>
          </cell>
          <cell r="AA206">
            <v>1.1785691</v>
          </cell>
          <cell r="AB206">
            <v>1.1144656799999999</v>
          </cell>
          <cell r="AC206">
            <v>1.0865511910000001</v>
          </cell>
          <cell r="AD206">
            <v>1.053268407</v>
          </cell>
          <cell r="AE206">
            <v>1.00926713313</v>
          </cell>
          <cell r="AF206">
            <v>0.98008225000000004</v>
          </cell>
          <cell r="AG206">
            <v>0.95176519999999998</v>
          </cell>
          <cell r="AH206">
            <v>0.90589088000000006</v>
          </cell>
        </row>
        <row r="207">
          <cell r="F207">
            <v>7.8062785999999997</v>
          </cell>
          <cell r="U207">
            <v>0.75883532000000009</v>
          </cell>
          <cell r="V207">
            <v>1.6788353200000001</v>
          </cell>
          <cell r="W207">
            <v>1.6166700899999999</v>
          </cell>
          <cell r="X207">
            <v>1.5604061800000002</v>
          </cell>
          <cell r="Y207">
            <v>1.5482553299999999</v>
          </cell>
          <cell r="Z207">
            <v>1.3760866899999999</v>
          </cell>
          <cell r="AA207">
            <v>1.19447306</v>
          </cell>
          <cell r="AB207">
            <v>1.11634937</v>
          </cell>
          <cell r="AC207">
            <v>1.0890214789999999</v>
          </cell>
          <cell r="AD207">
            <v>1.0553642030000001</v>
          </cell>
          <cell r="AE207">
            <v>1.0119451240999999</v>
          </cell>
          <cell r="AF207">
            <v>0.98278227699999998</v>
          </cell>
          <cell r="AG207">
            <v>0.95480327799999998</v>
          </cell>
          <cell r="AH207">
            <v>0.90687803</v>
          </cell>
        </row>
        <row r="208">
          <cell r="F208">
            <v>7.8453099999999996</v>
          </cell>
          <cell r="U208">
            <v>0.74635488000000005</v>
          </cell>
          <cell r="V208">
            <v>1.6663548800000001</v>
          </cell>
          <cell r="W208">
            <v>1.6042172100000001</v>
          </cell>
          <cell r="X208">
            <v>1.55120294</v>
          </cell>
          <cell r="Y208">
            <v>1.53887543</v>
          </cell>
          <cell r="Z208">
            <v>1.39015508</v>
          </cell>
          <cell r="AA208">
            <v>1.2090572399999999</v>
          </cell>
          <cell r="AB208">
            <v>1.1184094200000001</v>
          </cell>
          <cell r="AC208">
            <v>1.0915657030000001</v>
          </cell>
          <cell r="AD208">
            <v>1.05804484</v>
          </cell>
          <cell r="AE208">
            <v>1.0149436767</v>
          </cell>
          <cell r="AF208">
            <v>0.98519072299999999</v>
          </cell>
          <cell r="AG208">
            <v>0.95776049200000002</v>
          </cell>
          <cell r="AH208">
            <v>0.90536559999999999</v>
          </cell>
        </row>
        <row r="209">
          <cell r="F209">
            <v>7.8843414000000003</v>
          </cell>
          <cell r="U209">
            <v>0.7338016799999999</v>
          </cell>
          <cell r="V209">
            <v>1.6538016799999999</v>
          </cell>
          <cell r="W209">
            <v>1.59200681</v>
          </cell>
          <cell r="X209">
            <v>1.54262919</v>
          </cell>
          <cell r="Y209">
            <v>1.53007285</v>
          </cell>
          <cell r="Z209">
            <v>1.4073693899999999</v>
          </cell>
          <cell r="AA209">
            <v>1.22082844</v>
          </cell>
          <cell r="AB209">
            <v>1.11980276</v>
          </cell>
          <cell r="AC209">
            <v>1.093828102</v>
          </cell>
          <cell r="AD209">
            <v>1.0606758300000001</v>
          </cell>
          <cell r="AE209">
            <v>1.0171236734</v>
          </cell>
          <cell r="AF209">
            <v>0.98796025700000001</v>
          </cell>
          <cell r="AG209">
            <v>0.96149025499999996</v>
          </cell>
          <cell r="AH209">
            <v>0.90107802000000004</v>
          </cell>
        </row>
        <row r="210">
          <cell r="F210">
            <v>7.923372800000001</v>
          </cell>
          <cell r="U210">
            <v>0.72162768999999993</v>
          </cell>
          <cell r="V210">
            <v>1.64162769</v>
          </cell>
          <cell r="W210">
            <v>1.58126287</v>
          </cell>
          <cell r="X210">
            <v>1.53346688</v>
          </cell>
          <cell r="Y210">
            <v>1.52176187</v>
          </cell>
          <cell r="Z210">
            <v>1.4208437700000001</v>
          </cell>
          <cell r="AA210">
            <v>1.2354049</v>
          </cell>
          <cell r="AB210">
            <v>1.1220553</v>
          </cell>
          <cell r="AC210">
            <v>1.0963541160000001</v>
          </cell>
          <cell r="AD210">
            <v>1.0633953229999999</v>
          </cell>
          <cell r="AE210">
            <v>1.0199212502999999</v>
          </cell>
          <cell r="AF210">
            <v>0.99120716100000006</v>
          </cell>
          <cell r="AG210">
            <v>0.96506194700000003</v>
          </cell>
          <cell r="AH210">
            <v>0.89798237000000003</v>
          </cell>
        </row>
        <row r="211">
          <cell r="F211">
            <v>7.962404199999999</v>
          </cell>
          <cell r="U211">
            <v>0.71002050000000005</v>
          </cell>
          <cell r="V211">
            <v>1.6300205000000001</v>
          </cell>
          <cell r="W211">
            <v>1.57300642</v>
          </cell>
          <cell r="X211">
            <v>1.5269127899999999</v>
          </cell>
          <cell r="Y211">
            <v>1.5145547100000001</v>
          </cell>
          <cell r="Z211">
            <v>1.4339083699999999</v>
          </cell>
          <cell r="AA211">
            <v>1.2500393000000001</v>
          </cell>
          <cell r="AB211">
            <v>1.12412394</v>
          </cell>
          <cell r="AC211">
            <v>1.098713228</v>
          </cell>
          <cell r="AD211">
            <v>1.066054485</v>
          </cell>
          <cell r="AE211">
            <v>1.022729295</v>
          </cell>
          <cell r="AF211">
            <v>0.99429913700000006</v>
          </cell>
          <cell r="AG211">
            <v>0.96844407300000002</v>
          </cell>
          <cell r="AH211">
            <v>0.89730054000000004</v>
          </cell>
        </row>
        <row r="212">
          <cell r="F212">
            <v>8.0014355999999989</v>
          </cell>
          <cell r="U212">
            <v>0.69932768000000001</v>
          </cell>
          <cell r="V212">
            <v>1.61932768</v>
          </cell>
          <cell r="W212">
            <v>1.56587016</v>
          </cell>
          <cell r="X212">
            <v>1.5213360300000001</v>
          </cell>
          <cell r="Y212">
            <v>1.50841461</v>
          </cell>
          <cell r="Z212">
            <v>1.45409506</v>
          </cell>
          <cell r="AA212">
            <v>1.26249426</v>
          </cell>
          <cell r="AB212">
            <v>1.12637856</v>
          </cell>
          <cell r="AC212">
            <v>1.10127288</v>
          </cell>
          <cell r="AD212">
            <v>1.0686699120000001</v>
          </cell>
          <cell r="AE212">
            <v>1.025646074</v>
          </cell>
          <cell r="AF212">
            <v>0.99719692900000001</v>
          </cell>
          <cell r="AG212">
            <v>0.97177920600000001</v>
          </cell>
          <cell r="AH212">
            <v>0.90047261000000001</v>
          </cell>
        </row>
        <row r="213">
          <cell r="F213">
            <v>8.0404669999999996</v>
          </cell>
          <cell r="U213">
            <v>0.69129041000000002</v>
          </cell>
          <cell r="V213">
            <v>1.6112904100000001</v>
          </cell>
          <cell r="W213">
            <v>1.5591070999999999</v>
          </cell>
          <cell r="X213">
            <v>1.5157974699999999</v>
          </cell>
          <cell r="Y213">
            <v>1.50355189</v>
          </cell>
          <cell r="Z213">
            <v>1.46837613</v>
          </cell>
          <cell r="AA213">
            <v>1.2802461300000001</v>
          </cell>
          <cell r="AB213">
            <v>1.1288042</v>
          </cell>
          <cell r="AC213">
            <v>1.1032375670000001</v>
          </cell>
          <cell r="AD213">
            <v>1.071760745</v>
          </cell>
          <cell r="AE213">
            <v>1.028537936</v>
          </cell>
          <cell r="AF213">
            <v>1.0001554268999999</v>
          </cell>
          <cell r="AG213">
            <v>0.97345263299999996</v>
          </cell>
          <cell r="AH213">
            <v>0.90394231000000003</v>
          </cell>
        </row>
        <row r="214">
          <cell r="F214">
            <v>8.0794984000000003</v>
          </cell>
          <cell r="U214">
            <v>0.68017757000000001</v>
          </cell>
          <cell r="V214">
            <v>1.60017757</v>
          </cell>
          <cell r="W214">
            <v>1.5534015999999999</v>
          </cell>
          <cell r="X214">
            <v>1.51137111</v>
          </cell>
          <cell r="Y214">
            <v>1.4988514500000001</v>
          </cell>
          <cell r="Z214">
            <v>1.47699303</v>
          </cell>
          <cell r="AA214">
            <v>1.29493736</v>
          </cell>
          <cell r="AB214">
            <v>1.13163536</v>
          </cell>
          <cell r="AC214">
            <v>1.105284479</v>
          </cell>
          <cell r="AD214">
            <v>1.074497544</v>
          </cell>
          <cell r="AE214">
            <v>1.0314839200000001</v>
          </cell>
          <cell r="AF214">
            <v>1.0030909126000001</v>
          </cell>
          <cell r="AG214">
            <v>0.97269156000000001</v>
          </cell>
          <cell r="AH214">
            <v>0.90550357999999997</v>
          </cell>
        </row>
        <row r="215">
          <cell r="F215">
            <v>8.118529800000001</v>
          </cell>
          <cell r="U215">
            <v>0.66817932000000002</v>
          </cell>
          <cell r="V215">
            <v>1.5881793200000001</v>
          </cell>
          <cell r="W215">
            <v>1.5478701300000002</v>
          </cell>
          <cell r="X215">
            <v>1.5081429</v>
          </cell>
          <cell r="Y215">
            <v>1.49421395</v>
          </cell>
          <cell r="Z215">
            <v>1.4790099999999999</v>
          </cell>
          <cell r="AA215">
            <v>1.3077736099999999</v>
          </cell>
          <cell r="AB215">
            <v>1.13414141</v>
          </cell>
          <cell r="AC215">
            <v>1.1076611220000001</v>
          </cell>
          <cell r="AD215">
            <v>1.0766913600000001</v>
          </cell>
          <cell r="AE215">
            <v>1.034300282</v>
          </cell>
          <cell r="AF215">
            <v>1.006337058</v>
          </cell>
          <cell r="AG215">
            <v>0.97201973600000002</v>
          </cell>
          <cell r="AH215">
            <v>0.90339245000000001</v>
          </cell>
        </row>
        <row r="216">
          <cell r="F216">
            <v>8.1575612</v>
          </cell>
          <cell r="U216">
            <v>0.66048063999999995</v>
          </cell>
          <cell r="V216">
            <v>1.58048064</v>
          </cell>
          <cell r="W216">
            <v>1.5434614099999999</v>
          </cell>
          <cell r="X216">
            <v>1.5048431899999999</v>
          </cell>
          <cell r="Y216">
            <v>1.48882439</v>
          </cell>
          <cell r="Z216">
            <v>1.4740808000000001</v>
          </cell>
          <cell r="AA216">
            <v>1.31672612</v>
          </cell>
          <cell r="AB216">
            <v>1.1369231799999999</v>
          </cell>
          <cell r="AC216">
            <v>1.11035861</v>
          </cell>
          <cell r="AD216">
            <v>1.0795359289999999</v>
          </cell>
          <cell r="AE216">
            <v>1.037080537</v>
          </cell>
          <cell r="AF216">
            <v>1.0093027585400001</v>
          </cell>
          <cell r="AG216">
            <v>0.96940890599999996</v>
          </cell>
          <cell r="AH216">
            <v>0.90200099</v>
          </cell>
        </row>
        <row r="217">
          <cell r="F217">
            <v>8.1965926000000007</v>
          </cell>
          <cell r="U217">
            <v>0.65491662999999989</v>
          </cell>
          <cell r="V217">
            <v>1.5749166299999999</v>
          </cell>
          <cell r="W217">
            <v>1.5394901599999999</v>
          </cell>
          <cell r="X217">
            <v>1.50198739</v>
          </cell>
          <cell r="Y217">
            <v>1.4843590600000001</v>
          </cell>
          <cell r="Z217">
            <v>1.46883275</v>
          </cell>
          <cell r="AA217">
            <v>1.3220271400000001</v>
          </cell>
          <cell r="AB217">
            <v>1.1397209500000001</v>
          </cell>
          <cell r="AC217">
            <v>1.1133573800000001</v>
          </cell>
          <cell r="AD217">
            <v>1.0825024679999999</v>
          </cell>
          <cell r="AE217">
            <v>1.040175201</v>
          </cell>
          <cell r="AF217">
            <v>1.0123172726</v>
          </cell>
          <cell r="AG217">
            <v>0.966223626</v>
          </cell>
          <cell r="AH217">
            <v>0.90031992000000005</v>
          </cell>
        </row>
        <row r="218">
          <cell r="F218">
            <v>8.2356239999999996</v>
          </cell>
          <cell r="U218">
            <v>0.6502668399999999</v>
          </cell>
          <cell r="V218">
            <v>1.5702668399999999</v>
          </cell>
          <cell r="W218">
            <v>1.5352679199999999</v>
          </cell>
          <cell r="X218">
            <v>1.49850324</v>
          </cell>
          <cell r="Y218">
            <v>1.48018048</v>
          </cell>
          <cell r="Z218">
            <v>1.4646450899999999</v>
          </cell>
          <cell r="AA218">
            <v>1.3276551300000001</v>
          </cell>
          <cell r="AB218">
            <v>1.14295916</v>
          </cell>
          <cell r="AC218">
            <v>1.1164289300000001</v>
          </cell>
          <cell r="AD218">
            <v>1.085483609</v>
          </cell>
          <cell r="AE218">
            <v>1.043392372</v>
          </cell>
          <cell r="AF218">
            <v>1.0149066407</v>
          </cell>
          <cell r="AG218">
            <v>0.96593335999999996</v>
          </cell>
          <cell r="AH218">
            <v>0.89901490000000006</v>
          </cell>
        </row>
        <row r="219">
          <cell r="F219">
            <v>8.2746553000000009</v>
          </cell>
          <cell r="U219">
            <v>0.64502058000000007</v>
          </cell>
          <cell r="V219">
            <v>1.5650205800000001</v>
          </cell>
          <cell r="W219">
            <v>1.5306449</v>
          </cell>
          <cell r="X219">
            <v>1.4941546400000001</v>
          </cell>
          <cell r="Y219">
            <v>1.47686191</v>
          </cell>
          <cell r="Z219">
            <v>1.4597318699999999</v>
          </cell>
          <cell r="AA219">
            <v>1.3337792799999999</v>
          </cell>
          <cell r="AB219">
            <v>1.1478249200000001</v>
          </cell>
          <cell r="AC219">
            <v>1.1190542800000001</v>
          </cell>
          <cell r="AD219">
            <v>1.088329004</v>
          </cell>
          <cell r="AE219">
            <v>1.046251617</v>
          </cell>
          <cell r="AF219">
            <v>1.0181703769999999</v>
          </cell>
          <cell r="AG219">
            <v>0.96908260000000002</v>
          </cell>
          <cell r="AH219">
            <v>0.90130079000000007</v>
          </cell>
        </row>
        <row r="220">
          <cell r="F220">
            <v>8.3136866999999999</v>
          </cell>
          <cell r="U220">
            <v>0.64027467999999998</v>
          </cell>
          <cell r="V220">
            <v>1.56027468</v>
          </cell>
          <cell r="W220">
            <v>1.52639155</v>
          </cell>
          <cell r="X220">
            <v>1.4902390300000001</v>
          </cell>
          <cell r="Y220">
            <v>1.47361169</v>
          </cell>
          <cell r="Z220">
            <v>1.4553973200000001</v>
          </cell>
          <cell r="AA220">
            <v>1.34218605</v>
          </cell>
          <cell r="AB220">
            <v>1.1511667400000001</v>
          </cell>
          <cell r="AC220">
            <v>1.12193323</v>
          </cell>
          <cell r="AD220">
            <v>1.091129244</v>
          </cell>
          <cell r="AE220">
            <v>1.0490661139999999</v>
          </cell>
          <cell r="AF220">
            <v>1.0213891800000001</v>
          </cell>
          <cell r="AG220">
            <v>0.97130648799999997</v>
          </cell>
          <cell r="AH220">
            <v>0.90240332000000001</v>
          </cell>
        </row>
        <row r="221">
          <cell r="F221">
            <v>8.3527180999999988</v>
          </cell>
          <cell r="U221">
            <v>0.63579980999999985</v>
          </cell>
          <cell r="V221">
            <v>1.5557998099999999</v>
          </cell>
          <cell r="W221">
            <v>1.52176336</v>
          </cell>
          <cell r="X221">
            <v>1.4868471300000001</v>
          </cell>
          <cell r="Y221">
            <v>1.4708618499999999</v>
          </cell>
          <cell r="Z221">
            <v>1.45031456</v>
          </cell>
          <cell r="AA221">
            <v>1.3512605500000001</v>
          </cell>
          <cell r="AB221">
            <v>1.1541594800000001</v>
          </cell>
          <cell r="AC221">
            <v>1.12454064</v>
          </cell>
          <cell r="AD221">
            <v>1.0938437839999999</v>
          </cell>
          <cell r="AE221">
            <v>1.0521666490000001</v>
          </cell>
          <cell r="AF221">
            <v>1.024860868</v>
          </cell>
          <cell r="AG221">
            <v>0.97068038599999995</v>
          </cell>
          <cell r="AH221">
            <v>0.90413067000000003</v>
          </cell>
        </row>
        <row r="222">
          <cell r="F222">
            <v>8.3917494999999995</v>
          </cell>
          <cell r="U222">
            <v>0.63128108999999999</v>
          </cell>
          <cell r="V222">
            <v>1.55128109</v>
          </cell>
          <cell r="W222">
            <v>1.5169562700000001</v>
          </cell>
          <cell r="X222">
            <v>1.4844104200000001</v>
          </cell>
          <cell r="Y222">
            <v>1.4677722900000001</v>
          </cell>
          <cell r="Z222">
            <v>1.4455844099999999</v>
          </cell>
          <cell r="AA222">
            <v>1.3598537799999999</v>
          </cell>
          <cell r="AB222">
            <v>1.1581433400000001</v>
          </cell>
          <cell r="AC222">
            <v>1.12741018</v>
          </cell>
          <cell r="AD222">
            <v>1.09618905</v>
          </cell>
          <cell r="AE222">
            <v>1.055353786</v>
          </cell>
          <cell r="AF222">
            <v>1.028350887</v>
          </cell>
          <cell r="AG222">
            <v>0.96609761699999996</v>
          </cell>
          <cell r="AH222">
            <v>0.90742045000000005</v>
          </cell>
        </row>
        <row r="223">
          <cell r="F223">
            <v>8.4307809000000002</v>
          </cell>
          <cell r="U223">
            <v>0.62777574000000003</v>
          </cell>
          <cell r="V223">
            <v>1.5477757400000001</v>
          </cell>
          <cell r="W223">
            <v>1.5149016099999999</v>
          </cell>
          <cell r="X223">
            <v>1.4825076500000001</v>
          </cell>
          <cell r="Y223">
            <v>1.46652311</v>
          </cell>
          <cell r="Z223">
            <v>1.4415988500000001</v>
          </cell>
          <cell r="AA223">
            <v>1.3706594000000001</v>
          </cell>
          <cell r="AB223">
            <v>1.16084714</v>
          </cell>
          <cell r="AC223">
            <v>1.13143444</v>
          </cell>
          <cell r="AD223">
            <v>1.0993512990000001</v>
          </cell>
          <cell r="AE223">
            <v>1.0583175709999999</v>
          </cell>
          <cell r="AF223">
            <v>1.0319071630000001</v>
          </cell>
          <cell r="AG223">
            <v>0.96497962599999998</v>
          </cell>
          <cell r="AH223">
            <v>0.91152980800000005</v>
          </cell>
        </row>
        <row r="224">
          <cell r="F224">
            <v>8.469812300000001</v>
          </cell>
          <cell r="U224">
            <v>0.62434420999999996</v>
          </cell>
          <cell r="V224">
            <v>1.54434421</v>
          </cell>
          <cell r="W224">
            <v>1.5122073600000001</v>
          </cell>
          <cell r="X224">
            <v>1.4807322000000001</v>
          </cell>
          <cell r="Y224">
            <v>1.46456466</v>
          </cell>
          <cell r="Z224">
            <v>1.4400932</v>
          </cell>
          <cell r="AA224">
            <v>1.3826633500000001</v>
          </cell>
          <cell r="AB224">
            <v>1.16352553</v>
          </cell>
          <cell r="AC224">
            <v>1.1346462800000001</v>
          </cell>
          <cell r="AD224">
            <v>1.102624212</v>
          </cell>
          <cell r="AE224">
            <v>1.061477539</v>
          </cell>
          <cell r="AF224">
            <v>1.035678157</v>
          </cell>
          <cell r="AG224">
            <v>0.96684836799999996</v>
          </cell>
          <cell r="AH224">
            <v>0.91546805399999998</v>
          </cell>
        </row>
        <row r="225">
          <cell r="F225">
            <v>8.5088436999999999</v>
          </cell>
          <cell r="U225">
            <v>0.62149785999999996</v>
          </cell>
          <cell r="V225">
            <v>1.54149786</v>
          </cell>
          <cell r="W225">
            <v>1.50936475</v>
          </cell>
          <cell r="X225">
            <v>1.4785918</v>
          </cell>
          <cell r="Y225">
            <v>1.4610891699999999</v>
          </cell>
          <cell r="Z225">
            <v>1.43763208</v>
          </cell>
          <cell r="AA225">
            <v>1.3970236900000002</v>
          </cell>
          <cell r="AB225">
            <v>1.16641778</v>
          </cell>
          <cell r="AC225">
            <v>1.13726711</v>
          </cell>
          <cell r="AD225">
            <v>1.1059303439999999</v>
          </cell>
          <cell r="AE225">
            <v>1.0649091960000001</v>
          </cell>
          <cell r="AF225">
            <v>1.039626339</v>
          </cell>
          <cell r="AG225">
            <v>0.96762047699999998</v>
          </cell>
          <cell r="AH225">
            <v>0.91933279000000001</v>
          </cell>
        </row>
        <row r="226">
          <cell r="F226">
            <v>8.5478751000000006</v>
          </cell>
          <cell r="U226">
            <v>0.61782635999999991</v>
          </cell>
          <cell r="V226">
            <v>1.5378263599999999</v>
          </cell>
          <cell r="W226">
            <v>1.5064328900000001</v>
          </cell>
          <cell r="X226">
            <v>1.4758045</v>
          </cell>
          <cell r="Y226">
            <v>1.4572450400000001</v>
          </cell>
          <cell r="Z226">
            <v>1.4335906999999999</v>
          </cell>
          <cell r="AA226">
            <v>1.4093916900000001</v>
          </cell>
          <cell r="AB226">
            <v>1.1691909199999999</v>
          </cell>
          <cell r="AC226">
            <v>1.13991262</v>
          </cell>
          <cell r="AD226">
            <v>1.108960859</v>
          </cell>
          <cell r="AE226">
            <v>1.0680365250000001</v>
          </cell>
          <cell r="AF226">
            <v>1.043327619</v>
          </cell>
          <cell r="AG226">
            <v>0.96461353699999997</v>
          </cell>
          <cell r="AH226">
            <v>0.92335831999999995</v>
          </cell>
        </row>
        <row r="227">
          <cell r="F227">
            <v>8.5869064999999996</v>
          </cell>
          <cell r="U227">
            <v>0.61478858999999997</v>
          </cell>
          <cell r="V227">
            <v>1.53478859</v>
          </cell>
          <cell r="W227">
            <v>1.50374629</v>
          </cell>
          <cell r="X227">
            <v>1.4738910599999999</v>
          </cell>
          <cell r="Y227">
            <v>1.45370997</v>
          </cell>
          <cell r="Z227">
            <v>1.4309540300000001</v>
          </cell>
          <cell r="AA227">
            <v>1.41656241</v>
          </cell>
          <cell r="AB227">
            <v>1.1718521500000001</v>
          </cell>
          <cell r="AC227">
            <v>1.1423512900000001</v>
          </cell>
          <cell r="AD227">
            <v>1.11209589</v>
          </cell>
          <cell r="AE227">
            <v>1.0709458409999999</v>
          </cell>
          <cell r="AF227">
            <v>1.044363529</v>
          </cell>
          <cell r="AG227">
            <v>0.96360968199999997</v>
          </cell>
          <cell r="AH227">
            <v>0.92707008300000004</v>
          </cell>
        </row>
        <row r="228">
          <cell r="F228">
            <v>8.6259379000000003</v>
          </cell>
          <cell r="U228">
            <v>0.61264257000000011</v>
          </cell>
          <cell r="V228">
            <v>1.5326425700000001</v>
          </cell>
          <cell r="W228">
            <v>1.50110586</v>
          </cell>
          <cell r="X228">
            <v>1.4719811200000001</v>
          </cell>
          <cell r="Y228">
            <v>1.4499642399999999</v>
          </cell>
          <cell r="Z228">
            <v>1.42977734</v>
          </cell>
          <cell r="AA228">
            <v>1.41861784</v>
          </cell>
          <cell r="AB228">
            <v>1.1745555599999999</v>
          </cell>
          <cell r="AC228">
            <v>1.14403926</v>
          </cell>
          <cell r="AD228">
            <v>1.1153145600000001</v>
          </cell>
          <cell r="AE228">
            <v>1.0739505730000001</v>
          </cell>
          <cell r="AF228">
            <v>1.042683123</v>
          </cell>
          <cell r="AG228">
            <v>0.96469554199999996</v>
          </cell>
          <cell r="AH228">
            <v>0.92757893999999996</v>
          </cell>
        </row>
        <row r="229">
          <cell r="F229">
            <v>8.6649692999999992</v>
          </cell>
          <cell r="U229">
            <v>0.60973495999999983</v>
          </cell>
          <cell r="V229">
            <v>1.5297349599999999</v>
          </cell>
          <cell r="W229">
            <v>1.4988966500000001</v>
          </cell>
          <cell r="X229">
            <v>1.47025725</v>
          </cell>
          <cell r="Y229">
            <v>1.4463997</v>
          </cell>
          <cell r="Z229">
            <v>1.4273544300000001</v>
          </cell>
          <cell r="AA229">
            <v>1.4173637000000001</v>
          </cell>
          <cell r="AB229">
            <v>1.1774924600000001</v>
          </cell>
          <cell r="AC229">
            <v>1.1467039800000001</v>
          </cell>
          <cell r="AD229">
            <v>1.11845087</v>
          </cell>
          <cell r="AE229">
            <v>1.0763684570000001</v>
          </cell>
          <cell r="AF229">
            <v>1.0424969100000001</v>
          </cell>
          <cell r="AG229">
            <v>0.96572155300000007</v>
          </cell>
          <cell r="AH229">
            <v>0.92303881200000004</v>
          </cell>
        </row>
        <row r="230">
          <cell r="F230">
            <v>8.7040006999999999</v>
          </cell>
          <cell r="U230">
            <v>0.6072729200000001</v>
          </cell>
          <cell r="V230">
            <v>1.5272729200000001</v>
          </cell>
          <cell r="W230">
            <v>1.4965217500000001</v>
          </cell>
          <cell r="X230">
            <v>1.4688752899999999</v>
          </cell>
          <cell r="Y230">
            <v>1.4454318399999999</v>
          </cell>
          <cell r="Z230">
            <v>1.42440346</v>
          </cell>
          <cell r="AA230">
            <v>1.4141028600000001</v>
          </cell>
          <cell r="AB230">
            <v>1.18014047</v>
          </cell>
          <cell r="AC230">
            <v>1.1494675400000001</v>
          </cell>
          <cell r="AD230">
            <v>1.1216448299999999</v>
          </cell>
          <cell r="AE230">
            <v>1.0792146389999999</v>
          </cell>
          <cell r="AF230">
            <v>1.0421831850000001</v>
          </cell>
          <cell r="AG230">
            <v>0.96643999000000003</v>
          </cell>
          <cell r="AH230">
            <v>0.91725427100000001</v>
          </cell>
        </row>
        <row r="231">
          <cell r="F231">
            <v>8.7430321000000006</v>
          </cell>
          <cell r="U231">
            <v>0.60455494999999992</v>
          </cell>
          <cell r="V231">
            <v>1.52455495</v>
          </cell>
          <cell r="W231">
            <v>1.4944306300000001</v>
          </cell>
          <cell r="X231">
            <v>1.46766631</v>
          </cell>
          <cell r="Y231">
            <v>1.4424158</v>
          </cell>
          <cell r="Z231">
            <v>1.4207853400000001</v>
          </cell>
          <cell r="AA231">
            <v>1.4110695</v>
          </cell>
          <cell r="AB231">
            <v>1.18283731</v>
          </cell>
          <cell r="AC231">
            <v>1.1522469900000001</v>
          </cell>
          <cell r="AD231">
            <v>1.12489901</v>
          </cell>
          <cell r="AE231">
            <v>1.0825998619999999</v>
          </cell>
          <cell r="AF231">
            <v>1.0401325400000001</v>
          </cell>
          <cell r="AG231">
            <v>0.96519351399999997</v>
          </cell>
          <cell r="AH231">
            <v>0.91077773100000003</v>
          </cell>
        </row>
        <row r="232">
          <cell r="F232">
            <v>8.7820634999999996</v>
          </cell>
          <cell r="U232">
            <v>0.60184413999999997</v>
          </cell>
          <cell r="V232">
            <v>1.52184414</v>
          </cell>
          <cell r="W232">
            <v>1.4925959099999999</v>
          </cell>
          <cell r="X232">
            <v>1.46629648</v>
          </cell>
          <cell r="Y232">
            <v>1.43876088</v>
          </cell>
          <cell r="Z232">
            <v>1.4177574900000001</v>
          </cell>
          <cell r="AA232">
            <v>1.4084768599999999</v>
          </cell>
          <cell r="AB232">
            <v>1.1854475500000001</v>
          </cell>
          <cell r="AC232">
            <v>1.15572966</v>
          </cell>
          <cell r="AD232">
            <v>1.12777448</v>
          </cell>
          <cell r="AE232">
            <v>1.0861252779999999</v>
          </cell>
          <cell r="AF232">
            <v>1.0370331660000001</v>
          </cell>
          <cell r="AG232">
            <v>0.96412936800000004</v>
          </cell>
          <cell r="AH232">
            <v>0.90526974000000004</v>
          </cell>
        </row>
        <row r="233">
          <cell r="F233">
            <v>8.8210949000000003</v>
          </cell>
          <cell r="U233">
            <v>0.60107690000000014</v>
          </cell>
          <cell r="V233">
            <v>1.5210769000000002</v>
          </cell>
          <cell r="W233">
            <v>1.4905086700000001</v>
          </cell>
          <cell r="X233">
            <v>1.4659658200000001</v>
          </cell>
          <cell r="Y233">
            <v>1.43599338</v>
          </cell>
          <cell r="Z233">
            <v>1.4174436800000001</v>
          </cell>
          <cell r="AA233">
            <v>1.40536686</v>
          </cell>
          <cell r="AB233">
            <v>1.1865941200000001</v>
          </cell>
          <cell r="AC233">
            <v>1.1589653499999999</v>
          </cell>
          <cell r="AD233">
            <v>1.13101911</v>
          </cell>
          <cell r="AE233">
            <v>1.0899156430000001</v>
          </cell>
          <cell r="AF233">
            <v>1.0376257</v>
          </cell>
          <cell r="AG233">
            <v>0.96678704199999999</v>
          </cell>
          <cell r="AH233">
            <v>0.89954480000000003</v>
          </cell>
        </row>
        <row r="234">
          <cell r="F234">
            <v>8.8601261999999998</v>
          </cell>
          <cell r="U234">
            <v>0.59922409999999993</v>
          </cell>
          <cell r="V234">
            <v>1.5192241</v>
          </cell>
          <cell r="W234">
            <v>1.4886216400000001</v>
          </cell>
          <cell r="X234">
            <v>1.4651637499999999</v>
          </cell>
          <cell r="Y234">
            <v>1.4334068100000001</v>
          </cell>
          <cell r="Z234">
            <v>1.4158845900000001</v>
          </cell>
          <cell r="AA234">
            <v>1.40234792</v>
          </cell>
          <cell r="AB234">
            <v>1.1886396400000001</v>
          </cell>
          <cell r="AC234">
            <v>1.16233286</v>
          </cell>
          <cell r="AD234">
            <v>1.13454261</v>
          </cell>
          <cell r="AE234">
            <v>1.0922283559999999</v>
          </cell>
          <cell r="AF234">
            <v>1.040249349</v>
          </cell>
          <cell r="AG234">
            <v>0.96954929499999998</v>
          </cell>
          <cell r="AH234">
            <v>0.89435396</v>
          </cell>
        </row>
        <row r="235">
          <cell r="F235">
            <v>8.8991576000000006</v>
          </cell>
          <cell r="U235">
            <v>0.59775743000000003</v>
          </cell>
          <cell r="V235">
            <v>1.5177574300000001</v>
          </cell>
          <cell r="W235">
            <v>1.4875062099999998</v>
          </cell>
          <cell r="X235">
            <v>1.4640811</v>
          </cell>
          <cell r="Y235">
            <v>1.43189838</v>
          </cell>
          <cell r="Z235">
            <v>1.4120899499999999</v>
          </cell>
          <cell r="AA235">
            <v>1.39787412</v>
          </cell>
          <cell r="AB235">
            <v>1.1913778800000001</v>
          </cell>
          <cell r="AC235">
            <v>1.16546766</v>
          </cell>
          <cell r="AD235">
            <v>1.1379399800000001</v>
          </cell>
          <cell r="AE235">
            <v>1.0927189509999999</v>
          </cell>
          <cell r="AF235">
            <v>1.0410229740000001</v>
          </cell>
          <cell r="AG235">
            <v>0.970615122</v>
          </cell>
          <cell r="AH235">
            <v>0.89155660000000003</v>
          </cell>
        </row>
        <row r="236">
          <cell r="F236">
            <v>8.9381889999999995</v>
          </cell>
          <cell r="U236">
            <v>0.59649369999999979</v>
          </cell>
          <cell r="V236">
            <v>1.5164936999999998</v>
          </cell>
          <cell r="W236">
            <v>1.4861544</v>
          </cell>
          <cell r="X236">
            <v>1.4634842400000001</v>
          </cell>
          <cell r="Y236">
            <v>1.43277593</v>
          </cell>
          <cell r="Z236">
            <v>1.40804884</v>
          </cell>
          <cell r="AA236">
            <v>1.3941222199999999</v>
          </cell>
          <cell r="AB236">
            <v>1.19478949</v>
          </cell>
          <cell r="AC236">
            <v>1.1687447099999999</v>
          </cell>
          <cell r="AD236">
            <v>1.14188252</v>
          </cell>
          <cell r="AE236">
            <v>1.09144799</v>
          </cell>
          <cell r="AF236">
            <v>1.0377098440000001</v>
          </cell>
          <cell r="AG236">
            <v>0.96875593199999999</v>
          </cell>
          <cell r="AH236">
            <v>0.88926128999999998</v>
          </cell>
        </row>
        <row r="237">
          <cell r="F237">
            <v>8.9772204000000002</v>
          </cell>
          <cell r="U237">
            <v>0.59534440999999994</v>
          </cell>
          <cell r="V237">
            <v>1.51534441</v>
          </cell>
          <cell r="W237">
            <v>1.48545208</v>
          </cell>
          <cell r="X237">
            <v>1.46308773</v>
          </cell>
          <cell r="Y237">
            <v>1.4308538500000001</v>
          </cell>
          <cell r="Z237">
            <v>1.4031443399999999</v>
          </cell>
          <cell r="AA237">
            <v>1.3897095100000001</v>
          </cell>
          <cell r="AB237">
            <v>1.2045629600000001</v>
          </cell>
          <cell r="AC237">
            <v>1.1718638299999999</v>
          </cell>
          <cell r="AD237">
            <v>1.14515137</v>
          </cell>
          <cell r="AE237">
            <v>1.089042955</v>
          </cell>
          <cell r="AF237">
            <v>1.0352911469999999</v>
          </cell>
          <cell r="AG237">
            <v>0.96525187099999998</v>
          </cell>
          <cell r="AH237">
            <v>0.88418445000000001</v>
          </cell>
        </row>
        <row r="238">
          <cell r="F238">
            <v>9.0162517999999992</v>
          </cell>
          <cell r="U238">
            <v>0.59442698999999999</v>
          </cell>
          <cell r="V238">
            <v>1.51442699</v>
          </cell>
          <cell r="W238">
            <v>1.4850331999999999</v>
          </cell>
          <cell r="X238">
            <v>1.46292858</v>
          </cell>
          <cell r="Y238">
            <v>1.42539119</v>
          </cell>
          <cell r="Z238">
            <v>1.39848343</v>
          </cell>
          <cell r="AA238">
            <v>1.3852938299999999</v>
          </cell>
          <cell r="AB238">
            <v>1.2190962999999999</v>
          </cell>
          <cell r="AC238">
            <v>1.17535206</v>
          </cell>
          <cell r="AD238">
            <v>1.14893091</v>
          </cell>
          <cell r="AE238">
            <v>1.087230776</v>
          </cell>
          <cell r="AF238">
            <v>1.0333370260000001</v>
          </cell>
          <cell r="AG238">
            <v>0.96352080200000001</v>
          </cell>
          <cell r="AH238">
            <v>0.87988661000000001</v>
          </cell>
        </row>
        <row r="239">
          <cell r="F239">
            <v>9.0552831999999999</v>
          </cell>
          <cell r="U239">
            <v>0.59356699000000013</v>
          </cell>
          <cell r="V239">
            <v>1.5135669900000002</v>
          </cell>
          <cell r="W239">
            <v>1.4848358099999999</v>
          </cell>
          <cell r="X239">
            <v>1.46355564</v>
          </cell>
          <cell r="Y239">
            <v>1.42150884</v>
          </cell>
          <cell r="Z239">
            <v>1.39333036</v>
          </cell>
          <cell r="AA239">
            <v>1.3806896100000001</v>
          </cell>
          <cell r="AB239">
            <v>1.23269093</v>
          </cell>
          <cell r="AC239">
            <v>1.17909223</v>
          </cell>
          <cell r="AD239">
            <v>1.15559528</v>
          </cell>
          <cell r="AE239">
            <v>1.088018792</v>
          </cell>
          <cell r="AF239">
            <v>1.027189361</v>
          </cell>
          <cell r="AG239">
            <v>0.96562776400000006</v>
          </cell>
          <cell r="AH239">
            <v>0.87889468000000004</v>
          </cell>
        </row>
        <row r="240">
          <cell r="F240">
            <v>9.0943146000000006</v>
          </cell>
          <cell r="U240">
            <v>0.59348568000000002</v>
          </cell>
          <cell r="V240">
            <v>1.5134856800000001</v>
          </cell>
          <cell r="W240">
            <v>1.4843320499999999</v>
          </cell>
          <cell r="X240">
            <v>1.46393562</v>
          </cell>
          <cell r="Y240">
            <v>1.4211585099999999</v>
          </cell>
          <cell r="Z240">
            <v>1.38986721</v>
          </cell>
          <cell r="AA240">
            <v>1.37855891</v>
          </cell>
          <cell r="AB240">
            <v>1.25442122</v>
          </cell>
          <cell r="AC240">
            <v>1.18216359</v>
          </cell>
          <cell r="AD240">
            <v>1.1565500499999999</v>
          </cell>
          <cell r="AE240">
            <v>1.089538838</v>
          </cell>
          <cell r="AF240">
            <v>1.0209549360000001</v>
          </cell>
          <cell r="AG240">
            <v>0.96692813700000002</v>
          </cell>
          <cell r="AH240">
            <v>0.88160826000000003</v>
          </cell>
        </row>
        <row r="241">
          <cell r="F241">
            <v>9.1333459999999995</v>
          </cell>
          <cell r="U241">
            <v>0.59371538000000001</v>
          </cell>
          <cell r="V241">
            <v>1.5137153800000001</v>
          </cell>
          <cell r="W241">
            <v>1.4842862400000001</v>
          </cell>
          <cell r="X241">
            <v>1.4645719700000002</v>
          </cell>
          <cell r="Y241">
            <v>1.4237592299999999</v>
          </cell>
          <cell r="Z241">
            <v>1.3900839899999999</v>
          </cell>
          <cell r="AA241">
            <v>1.3755351</v>
          </cell>
          <cell r="AB241">
            <v>1.27982755</v>
          </cell>
          <cell r="AC241">
            <v>1.1856466700000001</v>
          </cell>
          <cell r="AD241">
            <v>1.1544406199999999</v>
          </cell>
          <cell r="AE241">
            <v>1.090645595</v>
          </cell>
          <cell r="AF241">
            <v>1.0147115717999999</v>
          </cell>
          <cell r="AG241">
            <v>0.96968310999999996</v>
          </cell>
          <cell r="AH241">
            <v>0.88351767999999997</v>
          </cell>
        </row>
        <row r="242">
          <cell r="F242">
            <v>9.1723774000000002</v>
          </cell>
          <cell r="U242">
            <v>0.59393301000000009</v>
          </cell>
          <cell r="V242">
            <v>1.5139330100000001</v>
          </cell>
          <cell r="W242">
            <v>1.48464741</v>
          </cell>
          <cell r="X242">
            <v>1.46516672</v>
          </cell>
          <cell r="Y242">
            <v>1.42744559</v>
          </cell>
          <cell r="Z242">
            <v>1.3938329700000001</v>
          </cell>
          <cell r="AA242">
            <v>1.37418829</v>
          </cell>
          <cell r="AB242">
            <v>1.30832568</v>
          </cell>
          <cell r="AC242">
            <v>1.18895591</v>
          </cell>
          <cell r="AD242">
            <v>1.1543885199999999</v>
          </cell>
          <cell r="AE242">
            <v>1.0901201810000001</v>
          </cell>
          <cell r="AF242">
            <v>1.0119962660999999</v>
          </cell>
          <cell r="AG242">
            <v>0.97371434000000001</v>
          </cell>
          <cell r="AH242">
            <v>0.88355581000000005</v>
          </cell>
        </row>
        <row r="243">
          <cell r="F243">
            <v>9.2114087999999992</v>
          </cell>
          <cell r="U243">
            <v>0.59465953999999999</v>
          </cell>
          <cell r="V243">
            <v>1.51465954</v>
          </cell>
          <cell r="W243">
            <v>1.4848747499999999</v>
          </cell>
          <cell r="X243">
            <v>1.4660073</v>
          </cell>
          <cell r="Y243">
            <v>1.43065117</v>
          </cell>
          <cell r="Z243">
            <v>1.3969270900000001</v>
          </cell>
          <cell r="AA243">
            <v>1.37688381</v>
          </cell>
          <cell r="AB243">
            <v>1.32976746</v>
          </cell>
          <cell r="AC243">
            <v>1.1926183299999999</v>
          </cell>
          <cell r="AD243">
            <v>1.1560210500000001</v>
          </cell>
          <cell r="AE243">
            <v>1.0841753620000001</v>
          </cell>
          <cell r="AF243">
            <v>1.014341384</v>
          </cell>
          <cell r="AG243">
            <v>0.97474097300000007</v>
          </cell>
          <cell r="AH243">
            <v>0.88468988999999998</v>
          </cell>
        </row>
        <row r="244">
          <cell r="F244">
            <v>9.2504401999999999</v>
          </cell>
          <cell r="U244">
            <v>0.59612107999999997</v>
          </cell>
          <cell r="V244">
            <v>1.51612108</v>
          </cell>
          <cell r="W244">
            <v>1.4859178500000001</v>
          </cell>
          <cell r="X244">
            <v>1.46691628</v>
          </cell>
          <cell r="Y244">
            <v>1.4341734399999999</v>
          </cell>
          <cell r="Z244">
            <v>1.40047203</v>
          </cell>
          <cell r="AA244">
            <v>1.3802815800000001</v>
          </cell>
          <cell r="AB244">
            <v>1.3415424900000001</v>
          </cell>
          <cell r="AC244">
            <v>1.19658609</v>
          </cell>
          <cell r="AD244">
            <v>1.15433648</v>
          </cell>
          <cell r="AE244">
            <v>1.0784237649999999</v>
          </cell>
          <cell r="AF244">
            <v>1.0166977567</v>
          </cell>
          <cell r="AG244">
            <v>0.97604480299999996</v>
          </cell>
          <cell r="AH244">
            <v>0.88759858000000003</v>
          </cell>
        </row>
        <row r="245">
          <cell r="F245">
            <v>9.2894716000000006</v>
          </cell>
          <cell r="U245">
            <v>0.59796667999999997</v>
          </cell>
          <cell r="V245">
            <v>1.51796668</v>
          </cell>
          <cell r="W245">
            <v>1.4874341499999999</v>
          </cell>
          <cell r="X245">
            <v>1.4682956599999999</v>
          </cell>
          <cell r="Y245">
            <v>1.43788304</v>
          </cell>
          <cell r="Z245">
            <v>1.4040300299999999</v>
          </cell>
          <cell r="AA245">
            <v>1.3838348300000001</v>
          </cell>
          <cell r="AB245">
            <v>1.34699802</v>
          </cell>
          <cell r="AC245">
            <v>1.20065898</v>
          </cell>
          <cell r="AD245">
            <v>1.15011752</v>
          </cell>
          <cell r="AE245">
            <v>1.0758913210000001</v>
          </cell>
          <cell r="AF245">
            <v>1.0184288454000001</v>
          </cell>
          <cell r="AG245">
            <v>0.97597294000000001</v>
          </cell>
          <cell r="AH245">
            <v>0.89203538999999998</v>
          </cell>
        </row>
        <row r="246">
          <cell r="F246">
            <v>9.3285029999999995</v>
          </cell>
          <cell r="U246">
            <v>0.60011630000000016</v>
          </cell>
          <cell r="V246">
            <v>1.5201163000000002</v>
          </cell>
          <cell r="W246">
            <v>1.48895263</v>
          </cell>
          <cell r="X246">
            <v>1.4696162400000001</v>
          </cell>
          <cell r="Y246">
            <v>1.4409982000000001</v>
          </cell>
          <cell r="Z246">
            <v>1.40706928</v>
          </cell>
          <cell r="AA246">
            <v>1.38719331</v>
          </cell>
          <cell r="AB246">
            <v>1.3505297600000001</v>
          </cell>
          <cell r="AC246">
            <v>1.2042898200000001</v>
          </cell>
          <cell r="AD246">
            <v>1.1485373400000001</v>
          </cell>
          <cell r="AE246">
            <v>1.0743140440000001</v>
          </cell>
          <cell r="AF246">
            <v>1.017271934</v>
          </cell>
          <cell r="AG246">
            <v>0.97418842699999997</v>
          </cell>
          <cell r="AH246">
            <v>0.89501874000000003</v>
          </cell>
        </row>
        <row r="247">
          <cell r="F247">
            <v>9.3675344000000003</v>
          </cell>
          <cell r="U247">
            <v>0.60279256000000003</v>
          </cell>
          <cell r="V247">
            <v>1.5227925600000001</v>
          </cell>
          <cell r="W247">
            <v>1.49116052</v>
          </cell>
          <cell r="X247">
            <v>1.47134393</v>
          </cell>
          <cell r="Y247">
            <v>1.4444808099999999</v>
          </cell>
          <cell r="Z247">
            <v>1.41081667</v>
          </cell>
          <cell r="AA247">
            <v>1.39046672</v>
          </cell>
          <cell r="AB247">
            <v>1.354268</v>
          </cell>
          <cell r="AC247">
            <v>1.2081529900000001</v>
          </cell>
          <cell r="AD247">
            <v>1.14731731</v>
          </cell>
          <cell r="AE247">
            <v>1.07582818</v>
          </cell>
          <cell r="AF247">
            <v>1.0180786775999999</v>
          </cell>
          <cell r="AG247">
            <v>0.96800572200000001</v>
          </cell>
          <cell r="AH247">
            <v>0.89615964999999997</v>
          </cell>
        </row>
        <row r="248">
          <cell r="F248">
            <v>9.4065657999999992</v>
          </cell>
          <cell r="U248">
            <v>0.60592470999999992</v>
          </cell>
          <cell r="V248">
            <v>1.52592471</v>
          </cell>
          <cell r="W248">
            <v>1.49331707</v>
          </cell>
          <cell r="X248">
            <v>1.47320524</v>
          </cell>
          <cell r="Y248">
            <v>1.44805797</v>
          </cell>
          <cell r="Z248">
            <v>1.41466666</v>
          </cell>
          <cell r="AA248">
            <v>1.3941198400000001</v>
          </cell>
          <cell r="AB248">
            <v>1.3582320000000001</v>
          </cell>
          <cell r="AC248">
            <v>1.2118193800000001</v>
          </cell>
          <cell r="AD248">
            <v>1.1434079100000001</v>
          </cell>
          <cell r="AE248">
            <v>1.0760271809999999</v>
          </cell>
          <cell r="AF248">
            <v>1.0198794368999999</v>
          </cell>
          <cell r="AG248">
            <v>0.95940755099999997</v>
          </cell>
          <cell r="AH248">
            <v>0.89620960999999999</v>
          </cell>
        </row>
        <row r="249">
          <cell r="F249">
            <v>9.4455971000000005</v>
          </cell>
          <cell r="U249">
            <v>0.60973830999999989</v>
          </cell>
          <cell r="V249">
            <v>1.5297383099999999</v>
          </cell>
          <cell r="W249">
            <v>1.4960203700000001</v>
          </cell>
          <cell r="X249">
            <v>1.47532924</v>
          </cell>
          <cell r="Y249">
            <v>1.4519950800000001</v>
          </cell>
          <cell r="Z249">
            <v>1.4180993799999999</v>
          </cell>
          <cell r="AA249">
            <v>1.39810363</v>
          </cell>
          <cell r="AB249">
            <v>1.3620909400000001</v>
          </cell>
          <cell r="AC249">
            <v>1.2151174499999999</v>
          </cell>
          <cell r="AD249">
            <v>1.1382134500000001</v>
          </cell>
          <cell r="AE249">
            <v>1.0748654280000001</v>
          </cell>
          <cell r="AF249">
            <v>1.0197553248</v>
          </cell>
          <cell r="AG249">
            <v>0.94931761599999998</v>
          </cell>
          <cell r="AH249">
            <v>0.89289119000000006</v>
          </cell>
        </row>
        <row r="250">
          <cell r="F250">
            <v>9.4846284999999995</v>
          </cell>
          <cell r="U250">
            <v>0.61411996999999985</v>
          </cell>
          <cell r="V250">
            <v>1.5341199699999999</v>
          </cell>
          <cell r="W250">
            <v>1.49939114</v>
          </cell>
          <cell r="X250">
            <v>1.4777919900000001</v>
          </cell>
          <cell r="Y250">
            <v>1.45523234</v>
          </cell>
          <cell r="Z250">
            <v>1.42148242</v>
          </cell>
          <cell r="AA250">
            <v>1.4019615600000002</v>
          </cell>
          <cell r="AB250">
            <v>1.36589019</v>
          </cell>
          <cell r="AC250">
            <v>1.21747915</v>
          </cell>
          <cell r="AD250">
            <v>1.13320737</v>
          </cell>
          <cell r="AE250">
            <v>1.0769754890000001</v>
          </cell>
          <cell r="AF250">
            <v>1.018476572</v>
          </cell>
          <cell r="AG250">
            <v>0.937070713</v>
          </cell>
          <cell r="AH250">
            <v>0.88616579000000006</v>
          </cell>
        </row>
        <row r="251">
          <cell r="F251">
            <v>9.5236599000000002</v>
          </cell>
          <cell r="U251">
            <v>0.62020027000000011</v>
          </cell>
          <cell r="V251">
            <v>1.5402002700000001</v>
          </cell>
          <cell r="W251">
            <v>1.50284073</v>
          </cell>
          <cell r="X251">
            <v>1.48043587</v>
          </cell>
          <cell r="Y251">
            <v>1.4584864500000001</v>
          </cell>
          <cell r="Z251">
            <v>1.42500048</v>
          </cell>
          <cell r="AA251">
            <v>1.40562327</v>
          </cell>
          <cell r="AB251">
            <v>1.36987356</v>
          </cell>
          <cell r="AC251">
            <v>1.2206077200000001</v>
          </cell>
          <cell r="AD251">
            <v>1.12798716</v>
          </cell>
          <cell r="AE251">
            <v>1.0771005950000001</v>
          </cell>
          <cell r="AF251">
            <v>1.0174840054000001</v>
          </cell>
          <cell r="AG251">
            <v>0.92815984400000007</v>
          </cell>
          <cell r="AH251">
            <v>0.87946548000000002</v>
          </cell>
        </row>
        <row r="252">
          <cell r="F252">
            <v>9.5626912999999991</v>
          </cell>
          <cell r="U252">
            <v>0.62743853999999988</v>
          </cell>
          <cell r="V252">
            <v>1.5474385399999999</v>
          </cell>
          <cell r="W252">
            <v>1.50648246</v>
          </cell>
          <cell r="X252">
            <v>1.4830573899999999</v>
          </cell>
          <cell r="Y252">
            <v>1.46172765</v>
          </cell>
          <cell r="Z252">
            <v>1.4287562700000001</v>
          </cell>
          <cell r="AA252">
            <v>1.4088492399999999</v>
          </cell>
          <cell r="AB252">
            <v>1.37395629</v>
          </cell>
          <cell r="AC252">
            <v>1.2240643099999999</v>
          </cell>
          <cell r="AD252">
            <v>1.12508155</v>
          </cell>
          <cell r="AE252">
            <v>1.076980912</v>
          </cell>
          <cell r="AF252">
            <v>1.015344241</v>
          </cell>
          <cell r="AG252">
            <v>0.92439916</v>
          </cell>
          <cell r="AH252">
            <v>0.87332249000000006</v>
          </cell>
        </row>
        <row r="253">
          <cell r="F253">
            <v>9.6017226999999998</v>
          </cell>
          <cell r="U253">
            <v>0.63885506999999986</v>
          </cell>
          <cell r="V253">
            <v>1.5588550699999999</v>
          </cell>
          <cell r="W253">
            <v>1.50970782</v>
          </cell>
          <cell r="X253">
            <v>1.48559156</v>
          </cell>
          <cell r="Y253">
            <v>1.4651579699999999</v>
          </cell>
          <cell r="Z253">
            <v>1.4327522699999999</v>
          </cell>
          <cell r="AA253">
            <v>1.4133162700000002</v>
          </cell>
          <cell r="AB253">
            <v>1.3784164400000001</v>
          </cell>
          <cell r="AC253">
            <v>1.22462231</v>
          </cell>
          <cell r="AD253">
            <v>1.1257214799999999</v>
          </cell>
          <cell r="AE253">
            <v>1.07472894</v>
          </cell>
          <cell r="AF253">
            <v>1.0097133760400001</v>
          </cell>
          <cell r="AG253">
            <v>0.92559506199999997</v>
          </cell>
          <cell r="AH253">
            <v>0.86819859999999993</v>
          </cell>
        </row>
        <row r="254">
          <cell r="F254">
            <v>9.6407541000000005</v>
          </cell>
          <cell r="U254">
            <v>0.65247765000000013</v>
          </cell>
          <cell r="V254">
            <v>1.5724776500000002</v>
          </cell>
          <cell r="W254">
            <v>1.51361385</v>
          </cell>
          <cell r="X254">
            <v>1.48789631</v>
          </cell>
          <cell r="Y254">
            <v>1.46906099</v>
          </cell>
          <cell r="Z254">
            <v>1.43664338</v>
          </cell>
          <cell r="AA254">
            <v>1.41726533</v>
          </cell>
          <cell r="AB254">
            <v>1.38270454</v>
          </cell>
          <cell r="AC254">
            <v>1.22384724</v>
          </cell>
          <cell r="AD254">
            <v>1.1277499500000001</v>
          </cell>
          <cell r="AE254">
            <v>1.069787228</v>
          </cell>
          <cell r="AF254">
            <v>1.0067583793000001</v>
          </cell>
          <cell r="AG254">
            <v>0.92634883199999996</v>
          </cell>
          <cell r="AH254">
            <v>0.86285611000000006</v>
          </cell>
        </row>
        <row r="255">
          <cell r="F255">
            <v>9.6797855000000013</v>
          </cell>
          <cell r="U255">
            <v>0.6684667299999999</v>
          </cell>
          <cell r="V255">
            <v>1.5884667299999999</v>
          </cell>
          <cell r="W255">
            <v>1.5175231</v>
          </cell>
          <cell r="X255">
            <v>1.49066411</v>
          </cell>
          <cell r="Y255">
            <v>1.4731584099999999</v>
          </cell>
          <cell r="Z255">
            <v>1.44053594</v>
          </cell>
          <cell r="AA255">
            <v>1.4213344399999999</v>
          </cell>
          <cell r="AB255">
            <v>1.3841275200000001</v>
          </cell>
          <cell r="AC255">
            <v>1.22390248</v>
          </cell>
          <cell r="AD255">
            <v>1.12802044</v>
          </cell>
          <cell r="AE255">
            <v>1.0648608690000001</v>
          </cell>
          <cell r="AF255">
            <v>1.0065680479000001</v>
          </cell>
          <cell r="AG255">
            <v>0.928824023</v>
          </cell>
          <cell r="AH255">
            <v>0.86129575999999997</v>
          </cell>
        </row>
        <row r="256">
          <cell r="F256">
            <v>9.7188169000000002</v>
          </cell>
          <cell r="U256">
            <v>0.68614232999999991</v>
          </cell>
          <cell r="V256">
            <v>1.60614233</v>
          </cell>
          <cell r="W256">
            <v>1.5216905000000001</v>
          </cell>
          <cell r="X256">
            <v>1.4939376099999999</v>
          </cell>
          <cell r="Y256">
            <v>1.4768466199999999</v>
          </cell>
          <cell r="Z256">
            <v>1.4446240100000001</v>
          </cell>
          <cell r="AA256">
            <v>1.4255311800000001</v>
          </cell>
          <cell r="AB256">
            <v>1.3828755400000001</v>
          </cell>
          <cell r="AC256">
            <v>1.2266438100000001</v>
          </cell>
          <cell r="AD256">
            <v>1.12891776</v>
          </cell>
          <cell r="AE256">
            <v>1.061368184</v>
          </cell>
          <cell r="AF256">
            <v>1.0046477976999999</v>
          </cell>
          <cell r="AG256">
            <v>0.93324010599999996</v>
          </cell>
          <cell r="AH256">
            <v>0.86380506000000001</v>
          </cell>
        </row>
        <row r="257">
          <cell r="F257">
            <v>9.7578482999999991</v>
          </cell>
          <cell r="U257">
            <v>0.70175258000000007</v>
          </cell>
          <cell r="V257">
            <v>1.6217525800000001</v>
          </cell>
          <cell r="W257">
            <v>1.52594126</v>
          </cell>
          <cell r="X257">
            <v>1.49755339</v>
          </cell>
          <cell r="Y257">
            <v>1.4802524699999999</v>
          </cell>
          <cell r="Z257">
            <v>1.44847058</v>
          </cell>
          <cell r="AA257">
            <v>1.42990697</v>
          </cell>
          <cell r="AB257">
            <v>1.3778560900000001</v>
          </cell>
          <cell r="AC257">
            <v>1.2285293900000001</v>
          </cell>
          <cell r="AD257">
            <v>1.13235726</v>
          </cell>
          <cell r="AE257">
            <v>1.058648636</v>
          </cell>
          <cell r="AF257">
            <v>0.998676903</v>
          </cell>
          <cell r="AG257">
            <v>0.93723975100000001</v>
          </cell>
          <cell r="AH257">
            <v>0.86533663999999999</v>
          </cell>
        </row>
        <row r="258">
          <cell r="F258">
            <v>9.7968796999999999</v>
          </cell>
          <cell r="U258">
            <v>0.71544288</v>
          </cell>
          <cell r="V258">
            <v>1.63544288</v>
          </cell>
          <cell r="W258">
            <v>1.53039916</v>
          </cell>
          <cell r="X258">
            <v>1.5011703700000001</v>
          </cell>
          <cell r="Y258">
            <v>1.4830540999999999</v>
          </cell>
          <cell r="Z258">
            <v>1.45224329</v>
          </cell>
          <cell r="AA258">
            <v>1.4343808899999999</v>
          </cell>
          <cell r="AB258">
            <v>1.37078772</v>
          </cell>
          <cell r="AC258">
            <v>1.2264713600000001</v>
          </cell>
          <cell r="AD258">
            <v>1.1341535</v>
          </cell>
          <cell r="AE258">
            <v>1.059860367</v>
          </cell>
          <cell r="AF258">
            <v>0.99462990900000003</v>
          </cell>
          <cell r="AG258">
            <v>0.93930553100000003</v>
          </cell>
          <cell r="AH258">
            <v>0.86497429000000003</v>
          </cell>
        </row>
        <row r="259">
          <cell r="F259">
            <v>9.8359111000000006</v>
          </cell>
          <cell r="U259">
            <v>0.72710836000000001</v>
          </cell>
          <cell r="V259">
            <v>1.64710836</v>
          </cell>
          <cell r="W259">
            <v>1.53655301</v>
          </cell>
          <cell r="X259">
            <v>1.50514145</v>
          </cell>
          <cell r="Y259">
            <v>1.48643061</v>
          </cell>
          <cell r="Z259">
            <v>1.45647277</v>
          </cell>
          <cell r="AA259">
            <v>1.4392094799999999</v>
          </cell>
          <cell r="AB259">
            <v>1.3623356600000001</v>
          </cell>
          <cell r="AC259">
            <v>1.2207435900000001</v>
          </cell>
          <cell r="AD259">
            <v>1.13535246</v>
          </cell>
          <cell r="AE259">
            <v>1.064247876</v>
          </cell>
          <cell r="AF259">
            <v>0.99331014699999998</v>
          </cell>
          <cell r="AG259">
            <v>0.941415275</v>
          </cell>
          <cell r="AH259">
            <v>0.86091201000000006</v>
          </cell>
        </row>
        <row r="260">
          <cell r="F260">
            <v>9.8749425000000013</v>
          </cell>
          <cell r="U260">
            <v>0.73593549000000003</v>
          </cell>
          <cell r="V260">
            <v>1.6559354900000001</v>
          </cell>
          <cell r="W260">
            <v>1.5481427299999999</v>
          </cell>
          <cell r="X260">
            <v>1.50935474</v>
          </cell>
          <cell r="Y260">
            <v>1.4901461300000001</v>
          </cell>
          <cell r="Z260">
            <v>1.4609041600000001</v>
          </cell>
          <cell r="AA260">
            <v>1.44037025</v>
          </cell>
          <cell r="AB260">
            <v>1.35387433</v>
          </cell>
          <cell r="AC260">
            <v>1.21599967</v>
          </cell>
          <cell r="AD260">
            <v>1.1372298000000001</v>
          </cell>
          <cell r="AE260">
            <v>1.0675269080000001</v>
          </cell>
          <cell r="AF260">
            <v>0.99640383799999999</v>
          </cell>
          <cell r="AG260">
            <v>0.942513563</v>
          </cell>
          <cell r="AH260">
            <v>0.85591170999999999</v>
          </cell>
        </row>
        <row r="261">
          <cell r="F261">
            <v>9.9139738999999985</v>
          </cell>
          <cell r="U261">
            <v>0.74264772999999995</v>
          </cell>
          <cell r="V261">
            <v>1.66264773</v>
          </cell>
          <cell r="W261">
            <v>1.5617456500000002</v>
          </cell>
          <cell r="X261">
            <v>1.5135387900000001</v>
          </cell>
          <cell r="Y261">
            <v>1.4944556900000001</v>
          </cell>
          <cell r="Z261">
            <v>1.46454485</v>
          </cell>
          <cell r="AA261">
            <v>1.4378001899999999</v>
          </cell>
          <cell r="AB261">
            <v>1.3436735200000001</v>
          </cell>
          <cell r="AC261">
            <v>1.2103630000000001</v>
          </cell>
          <cell r="AD261">
            <v>1.1353146599999999</v>
          </cell>
          <cell r="AE261">
            <v>1.067345132</v>
          </cell>
          <cell r="AF261">
            <v>0.99719392299999998</v>
          </cell>
          <cell r="AG261">
            <v>0.94208097499999999</v>
          </cell>
          <cell r="AH261">
            <v>0.85146224999999998</v>
          </cell>
        </row>
        <row r="262">
          <cell r="F262">
            <v>9.9530052999999992</v>
          </cell>
          <cell r="U262">
            <v>0.74587963999999995</v>
          </cell>
          <cell r="V262">
            <v>1.66587964</v>
          </cell>
          <cell r="W262">
            <v>1.5756765800000001</v>
          </cell>
          <cell r="X262">
            <v>1.5179432500000001</v>
          </cell>
          <cell r="Y262">
            <v>1.4988237199999999</v>
          </cell>
          <cell r="Z262">
            <v>1.4681900300000001</v>
          </cell>
          <cell r="AA262">
            <v>1.4337061100000001</v>
          </cell>
          <cell r="AB262">
            <v>1.3333480799999999</v>
          </cell>
          <cell r="AC262">
            <v>1.2073096999999999</v>
          </cell>
          <cell r="AD262">
            <v>1.12863487</v>
          </cell>
          <cell r="AE262">
            <v>1.0666985390000001</v>
          </cell>
          <cell r="AF262">
            <v>0.99434160599999999</v>
          </cell>
          <cell r="AG262">
            <v>0.93967410100000004</v>
          </cell>
          <cell r="AH262">
            <v>0.84652077999999997</v>
          </cell>
        </row>
        <row r="263">
          <cell r="F263">
            <v>9.9920366000000005</v>
          </cell>
          <cell r="U263">
            <v>0.7473708</v>
          </cell>
          <cell r="V263">
            <v>1.6673708</v>
          </cell>
          <cell r="W263">
            <v>1.5894402400000001</v>
          </cell>
          <cell r="X263">
            <v>1.5225720200000001</v>
          </cell>
          <cell r="Y263">
            <v>1.50299885</v>
          </cell>
          <cell r="Z263">
            <v>1.4725484600000001</v>
          </cell>
          <cell r="AA263">
            <v>1.4275549700000001</v>
          </cell>
          <cell r="AB263">
            <v>1.3255416600000001</v>
          </cell>
          <cell r="AC263">
            <v>1.20816269</v>
          </cell>
          <cell r="AD263">
            <v>1.12185431</v>
          </cell>
          <cell r="AE263">
            <v>1.0657059259999999</v>
          </cell>
          <cell r="AF263">
            <v>0.98889517900000001</v>
          </cell>
          <cell r="AG263">
            <v>0.93515320800000001</v>
          </cell>
          <cell r="AH263">
            <v>0.84287190000000001</v>
          </cell>
        </row>
        <row r="264">
          <cell r="F264">
            <v>10.031068000000001</v>
          </cell>
          <cell r="U264">
            <v>0.74833151999999992</v>
          </cell>
          <cell r="V264">
            <v>1.66833152</v>
          </cell>
          <cell r="W264">
            <v>1.60297695</v>
          </cell>
          <cell r="X264">
            <v>1.52696725</v>
          </cell>
          <cell r="Y264">
            <v>1.5073091599999999</v>
          </cell>
          <cell r="Z264">
            <v>1.4767517400000001</v>
          </cell>
          <cell r="AA264">
            <v>1.42129913</v>
          </cell>
          <cell r="AB264">
            <v>1.3193024499999999</v>
          </cell>
          <cell r="AC264">
            <v>1.20748009</v>
          </cell>
          <cell r="AD264">
            <v>1.1161157900000001</v>
          </cell>
          <cell r="AE264">
            <v>1.0634260529999999</v>
          </cell>
          <cell r="AF264">
            <v>0.98326104199999997</v>
          </cell>
          <cell r="AG264">
            <v>0.92814744500000002</v>
          </cell>
          <cell r="AH264">
            <v>0.84420475000000006</v>
          </cell>
        </row>
        <row r="265">
          <cell r="F265">
            <v>10.070098999999999</v>
          </cell>
          <cell r="U265">
            <v>0.74959741000000013</v>
          </cell>
          <cell r="V265">
            <v>1.6695974100000002</v>
          </cell>
          <cell r="W265">
            <v>1.6142741200000001</v>
          </cell>
          <cell r="X265">
            <v>1.53180457</v>
          </cell>
          <cell r="Y265">
            <v>1.51163143</v>
          </cell>
          <cell r="Z265">
            <v>1.47788791</v>
          </cell>
          <cell r="AA265">
            <v>1.41459409</v>
          </cell>
          <cell r="AB265">
            <v>1.31363466</v>
          </cell>
          <cell r="AC265">
            <v>1.20578238</v>
          </cell>
          <cell r="AD265">
            <v>1.1122546</v>
          </cell>
          <cell r="AE265">
            <v>1.059417346</v>
          </cell>
          <cell r="AF265">
            <v>0.97822461100000002</v>
          </cell>
          <cell r="AG265">
            <v>0.91878898100000006</v>
          </cell>
          <cell r="AH265">
            <v>0.84512277000000002</v>
          </cell>
        </row>
        <row r="266">
          <cell r="F266">
            <v>10.109131</v>
          </cell>
          <cell r="U266">
            <v>0.75122078000000003</v>
          </cell>
          <cell r="V266">
            <v>1.6712207800000001</v>
          </cell>
          <cell r="W266">
            <v>1.62323952</v>
          </cell>
          <cell r="X266">
            <v>1.5365403199999998</v>
          </cell>
          <cell r="Y266">
            <v>1.51558232</v>
          </cell>
          <cell r="Z266">
            <v>1.4747082899999999</v>
          </cell>
          <cell r="AA266">
            <v>1.40783623</v>
          </cell>
          <cell r="AB266">
            <v>1.30771138</v>
          </cell>
          <cell r="AC266">
            <v>1.20638746</v>
          </cell>
          <cell r="AD266">
            <v>1.1132615800000001</v>
          </cell>
          <cell r="AE266">
            <v>1.0528396579999999</v>
          </cell>
          <cell r="AF266">
            <v>0.97451728500000001</v>
          </cell>
          <cell r="AG266">
            <v>0.90810776000000004</v>
          </cell>
          <cell r="AH266">
            <v>0.84100732</v>
          </cell>
        </row>
        <row r="267">
          <cell r="F267">
            <v>10.148161999999999</v>
          </cell>
          <cell r="U267">
            <v>0.75447375999999988</v>
          </cell>
          <cell r="V267">
            <v>1.6744737599999999</v>
          </cell>
          <cell r="W267">
            <v>1.6314988100000001</v>
          </cell>
          <cell r="X267">
            <v>1.5429223900000002</v>
          </cell>
          <cell r="Y267">
            <v>1.5201467499999999</v>
          </cell>
          <cell r="Z267">
            <v>1.4671986100000001</v>
          </cell>
          <cell r="AA267">
            <v>1.4019606499999999</v>
          </cell>
          <cell r="AB267">
            <v>1.30216413</v>
          </cell>
          <cell r="AC267">
            <v>1.2066463999999999</v>
          </cell>
          <cell r="AD267">
            <v>1.1153296699999999</v>
          </cell>
          <cell r="AE267">
            <v>1.0515013580000001</v>
          </cell>
          <cell r="AF267">
            <v>0.96776118200000005</v>
          </cell>
          <cell r="AG267">
            <v>0.90073988000000005</v>
          </cell>
          <cell r="AH267">
            <v>0.83798390999999994</v>
          </cell>
        </row>
        <row r="268">
          <cell r="F268">
            <v>10.187194</v>
          </cell>
          <cell r="U268">
            <v>0.75848817999999996</v>
          </cell>
          <cell r="V268">
            <v>1.67848818</v>
          </cell>
          <cell r="W268">
            <v>1.63904915</v>
          </cell>
          <cell r="X268">
            <v>1.55246942</v>
          </cell>
          <cell r="Y268">
            <v>1.5249689</v>
          </cell>
          <cell r="Z268">
            <v>1.4630222900000001</v>
          </cell>
          <cell r="AA268">
            <v>1.3950542000000001</v>
          </cell>
          <cell r="AB268">
            <v>1.2974620800000001</v>
          </cell>
          <cell r="AC268">
            <v>1.20364659</v>
          </cell>
          <cell r="AD268">
            <v>1.1148745600000001</v>
          </cell>
          <cell r="AE268">
            <v>1.0519375799999999</v>
          </cell>
          <cell r="AF268">
            <v>0.96643829199999998</v>
          </cell>
          <cell r="AG268">
            <v>0.89957041000000004</v>
          </cell>
          <cell r="AH268">
            <v>0.83832582</v>
          </cell>
        </row>
        <row r="269">
          <cell r="F269">
            <v>10.226225000000001</v>
          </cell>
          <cell r="U269">
            <v>0.76270574000000002</v>
          </cell>
          <cell r="V269">
            <v>1.6827057400000001</v>
          </cell>
          <cell r="W269">
            <v>1.64505115</v>
          </cell>
          <cell r="X269">
            <v>1.56456163</v>
          </cell>
          <cell r="Y269">
            <v>1.52946556</v>
          </cell>
          <cell r="Z269">
            <v>1.4626447499999999</v>
          </cell>
          <cell r="AA269">
            <v>1.3864443900000001</v>
          </cell>
          <cell r="AB269">
            <v>1.2911001099999999</v>
          </cell>
          <cell r="AC269">
            <v>1.19879296</v>
          </cell>
          <cell r="AD269">
            <v>1.1115591300000001</v>
          </cell>
          <cell r="AE269">
            <v>1.0496293480000001</v>
          </cell>
          <cell r="AF269">
            <v>0.96933077400000001</v>
          </cell>
          <cell r="AG269">
            <v>0.90089454000000002</v>
          </cell>
          <cell r="AH269">
            <v>0.83828974999999994</v>
          </cell>
        </row>
        <row r="270">
          <cell r="F270">
            <v>10.265255999999999</v>
          </cell>
          <cell r="U270">
            <v>0.76818684000000015</v>
          </cell>
          <cell r="V270">
            <v>1.6881868400000002</v>
          </cell>
          <cell r="W270">
            <v>1.6506995799999999</v>
          </cell>
          <cell r="X270">
            <v>1.5765744399999999</v>
          </cell>
          <cell r="Y270">
            <v>1.5343823200000002</v>
          </cell>
          <cell r="Z270">
            <v>1.4627434500000001</v>
          </cell>
          <cell r="AA270">
            <v>1.3803150099999999</v>
          </cell>
          <cell r="AB270">
            <v>1.28328307</v>
          </cell>
          <cell r="AC270">
            <v>1.1940918599999999</v>
          </cell>
          <cell r="AD270">
            <v>1.1101703300000001</v>
          </cell>
          <cell r="AE270">
            <v>1.0454638329999999</v>
          </cell>
          <cell r="AF270">
            <v>0.96990923200000001</v>
          </cell>
          <cell r="AG270">
            <v>0.90023978999999998</v>
          </cell>
          <cell r="AH270">
            <v>0.83704237999999997</v>
          </cell>
        </row>
        <row r="271">
          <cell r="F271">
            <v>10.304288</v>
          </cell>
          <cell r="U271">
            <v>0.77395718999999985</v>
          </cell>
          <cell r="V271">
            <v>1.6939571899999999</v>
          </cell>
          <cell r="W271">
            <v>1.65627919</v>
          </cell>
          <cell r="X271">
            <v>1.58708944</v>
          </cell>
          <cell r="Y271">
            <v>1.5361342499999999</v>
          </cell>
          <cell r="Z271">
            <v>1.4610448200000001</v>
          </cell>
          <cell r="AA271">
            <v>1.3744804099999999</v>
          </cell>
          <cell r="AB271">
            <v>1.27756012</v>
          </cell>
          <cell r="AC271">
            <v>1.190159</v>
          </cell>
          <cell r="AD271">
            <v>1.1116505800000001</v>
          </cell>
          <cell r="AE271">
            <v>1.040456847</v>
          </cell>
          <cell r="AF271">
            <v>0.96855416500000002</v>
          </cell>
          <cell r="AG271">
            <v>0.90208984999999997</v>
          </cell>
          <cell r="AH271">
            <v>0.83375675999999999</v>
          </cell>
        </row>
        <row r="272">
          <cell r="F272">
            <v>10.343318999999999</v>
          </cell>
          <cell r="U272">
            <v>0.78613759999999988</v>
          </cell>
          <cell r="V272">
            <v>1.7061375999999999</v>
          </cell>
          <cell r="W272">
            <v>1.6612976800000001</v>
          </cell>
          <cell r="X272">
            <v>1.5954614600000001</v>
          </cell>
          <cell r="Y272">
            <v>1.5361877700000002</v>
          </cell>
          <cell r="Z272">
            <v>1.4563071700000001</v>
          </cell>
          <cell r="AA272">
            <v>1.3688608900000001</v>
          </cell>
          <cell r="AB272">
            <v>1.27149596</v>
          </cell>
          <cell r="AC272">
            <v>1.18507476</v>
          </cell>
          <cell r="AD272">
            <v>1.11240885</v>
          </cell>
          <cell r="AE272">
            <v>1.035020289</v>
          </cell>
          <cell r="AF272">
            <v>0.96423033899999999</v>
          </cell>
          <cell r="AG272">
            <v>0.90584019999999998</v>
          </cell>
          <cell r="AH272">
            <v>0.82918347999999997</v>
          </cell>
        </row>
        <row r="273">
          <cell r="F273">
            <v>10.382351</v>
          </cell>
          <cell r="U273">
            <v>0.81336229000000004</v>
          </cell>
          <cell r="V273">
            <v>1.7333622900000001</v>
          </cell>
          <cell r="W273">
            <v>1.66620189</v>
          </cell>
          <cell r="X273">
            <v>1.59910357</v>
          </cell>
          <cell r="Y273">
            <v>1.5335975799999999</v>
          </cell>
          <cell r="Z273">
            <v>1.4501737400000001</v>
          </cell>
          <cell r="AA273">
            <v>1.36300607</v>
          </cell>
          <cell r="AB273">
            <v>1.27004994</v>
          </cell>
          <cell r="AC273">
            <v>1.1815696</v>
          </cell>
          <cell r="AD273">
            <v>1.11368066</v>
          </cell>
          <cell r="AE273">
            <v>1.028071027</v>
          </cell>
          <cell r="AF273">
            <v>0.96304037799999997</v>
          </cell>
          <cell r="AG273">
            <v>0.90881555000000003</v>
          </cell>
          <cell r="AH273">
            <v>0.82397443999999997</v>
          </cell>
        </row>
        <row r="274">
          <cell r="F274">
            <v>10.421382000000001</v>
          </cell>
          <cell r="U274">
            <v>0.85117070999999977</v>
          </cell>
          <cell r="V274">
            <v>1.7711707099999998</v>
          </cell>
          <cell r="W274">
            <v>1.6718462000000001</v>
          </cell>
          <cell r="X274">
            <v>1.5967146299999999</v>
          </cell>
          <cell r="Y274">
            <v>1.5293676299999999</v>
          </cell>
          <cell r="Z274">
            <v>1.44292281</v>
          </cell>
          <cell r="AA274">
            <v>1.3579412399999999</v>
          </cell>
          <cell r="AB274">
            <v>1.2712818000000001</v>
          </cell>
          <cell r="AC274">
            <v>1.1809210699999999</v>
          </cell>
          <cell r="AD274">
            <v>1.1183293700000001</v>
          </cell>
          <cell r="AE274">
            <v>1.02690872</v>
          </cell>
          <cell r="AF274">
            <v>0.96624252899999996</v>
          </cell>
          <cell r="AG274">
            <v>0.910908461</v>
          </cell>
          <cell r="AH274">
            <v>0.81908418000000005</v>
          </cell>
        </row>
        <row r="275">
          <cell r="F275">
            <v>10.460412999999999</v>
          </cell>
          <cell r="U275">
            <v>0.88092478999999979</v>
          </cell>
          <cell r="V275">
            <v>1.8009247899999998</v>
          </cell>
          <cell r="W275">
            <v>1.6765218</v>
          </cell>
          <cell r="X275">
            <v>1.5908396599999999</v>
          </cell>
          <cell r="Y275">
            <v>1.52385065</v>
          </cell>
          <cell r="Z275">
            <v>1.43404442</v>
          </cell>
          <cell r="AA275">
            <v>1.3524262899999999</v>
          </cell>
          <cell r="AB275">
            <v>1.2715898299999999</v>
          </cell>
          <cell r="AC275">
            <v>1.1843964899999999</v>
          </cell>
          <cell r="AD275">
            <v>1.12161215</v>
          </cell>
          <cell r="AE275">
            <v>1.0278640889999999</v>
          </cell>
          <cell r="AF275">
            <v>0.96800241799999998</v>
          </cell>
          <cell r="AG275">
            <v>0.91174238299999999</v>
          </cell>
          <cell r="AH275">
            <v>0.81516535999999995</v>
          </cell>
        </row>
        <row r="276">
          <cell r="F276">
            <v>10.499445</v>
          </cell>
          <cell r="U276">
            <v>0.90057609999999999</v>
          </cell>
          <cell r="V276">
            <v>1.8205761</v>
          </cell>
          <cell r="W276">
            <v>1.6784961700000001</v>
          </cell>
          <cell r="X276">
            <v>1.5848475</v>
          </cell>
          <cell r="Y276">
            <v>1.51672337</v>
          </cell>
          <cell r="Z276">
            <v>1.4223432300000001</v>
          </cell>
          <cell r="AA276">
            <v>1.3460614</v>
          </cell>
          <cell r="AB276">
            <v>1.2700822599999999</v>
          </cell>
          <cell r="AC276">
            <v>1.1899514600000001</v>
          </cell>
          <cell r="AD276">
            <v>1.1213574900000001</v>
          </cell>
          <cell r="AE276">
            <v>1.02830128</v>
          </cell>
          <cell r="AF276">
            <v>0.96998761</v>
          </cell>
          <cell r="AG276">
            <v>0.90672989999999998</v>
          </cell>
          <cell r="AH276">
            <v>0.81044450000000001</v>
          </cell>
        </row>
        <row r="277">
          <cell r="F277">
            <v>10.538475999999999</v>
          </cell>
          <cell r="U277">
            <v>0.90829487000000009</v>
          </cell>
          <cell r="V277">
            <v>1.8282948700000001</v>
          </cell>
          <cell r="W277">
            <v>1.6743954799999998</v>
          </cell>
          <cell r="X277">
            <v>1.5781914100000001</v>
          </cell>
          <cell r="Y277">
            <v>1.5075576399999999</v>
          </cell>
          <cell r="Z277">
            <v>1.4078941</v>
          </cell>
          <cell r="AA277">
            <v>1.3374265700000001</v>
          </cell>
          <cell r="AB277">
            <v>1.27026237</v>
          </cell>
          <cell r="AC277">
            <v>1.19106646</v>
          </cell>
          <cell r="AD277">
            <v>1.12196495</v>
          </cell>
          <cell r="AE277">
            <v>1.0248669290000001</v>
          </cell>
          <cell r="AF277">
            <v>0.96923795499999998</v>
          </cell>
          <cell r="AG277">
            <v>0.89812204000000007</v>
          </cell>
          <cell r="AH277">
            <v>0.80740421000000007</v>
          </cell>
        </row>
        <row r="278">
          <cell r="F278">
            <v>10.577508</v>
          </cell>
          <cell r="U278">
            <v>0.90325499000000009</v>
          </cell>
          <cell r="V278">
            <v>1.8232549900000001</v>
          </cell>
          <cell r="W278">
            <v>1.6704413300000001</v>
          </cell>
          <cell r="X278">
            <v>1.56985562</v>
          </cell>
          <cell r="Y278">
            <v>1.49671851</v>
          </cell>
          <cell r="Z278">
            <v>1.39293</v>
          </cell>
          <cell r="AA278">
            <v>1.3281557799999999</v>
          </cell>
          <cell r="AB278">
            <v>1.2680276799999999</v>
          </cell>
          <cell r="AC278">
            <v>1.1902374600000001</v>
          </cell>
          <cell r="AD278">
            <v>1.1160231199999999</v>
          </cell>
          <cell r="AE278">
            <v>1.02144663</v>
          </cell>
          <cell r="AF278">
            <v>0.96289570400000002</v>
          </cell>
          <cell r="AG278">
            <v>0.89080168999999998</v>
          </cell>
          <cell r="AH278">
            <v>0.80828573000000004</v>
          </cell>
        </row>
        <row r="279">
          <cell r="F279">
            <v>10.616539000000001</v>
          </cell>
          <cell r="U279">
            <v>0.89335191000000014</v>
          </cell>
          <cell r="V279">
            <v>1.8133519100000002</v>
          </cell>
          <cell r="W279">
            <v>1.66464685</v>
          </cell>
          <cell r="X279">
            <v>1.5600327200000002</v>
          </cell>
          <cell r="Y279">
            <v>1.4844621</v>
          </cell>
          <cell r="Z279">
            <v>1.37801274</v>
          </cell>
          <cell r="AA279">
            <v>1.3177581899999999</v>
          </cell>
          <cell r="AB279">
            <v>1.26488044</v>
          </cell>
          <cell r="AC279">
            <v>1.1875386299999999</v>
          </cell>
          <cell r="AD279">
            <v>1.107192518</v>
          </cell>
          <cell r="AE279">
            <v>1.017027865</v>
          </cell>
          <cell r="AF279">
            <v>0.95359965400000002</v>
          </cell>
          <cell r="AG279">
            <v>0.88688787000000002</v>
          </cell>
          <cell r="AH279">
            <v>0.81222850999999996</v>
          </cell>
        </row>
        <row r="280">
          <cell r="F280">
            <v>10.655569999999999</v>
          </cell>
          <cell r="U280">
            <v>0.88175851999999988</v>
          </cell>
          <cell r="V280">
            <v>1.8017585199999999</v>
          </cell>
          <cell r="W280">
            <v>1.6563889700000001</v>
          </cell>
          <cell r="X280">
            <v>1.5477683600000001</v>
          </cell>
          <cell r="Y280">
            <v>1.47163328</v>
          </cell>
          <cell r="Z280">
            <v>1.3633229600000001</v>
          </cell>
          <cell r="AA280">
            <v>1.30711311</v>
          </cell>
          <cell r="AB280">
            <v>1.2591277999999999</v>
          </cell>
          <cell r="AC280">
            <v>1.1821478000000001</v>
          </cell>
          <cell r="AD280">
            <v>1.1006605620000001</v>
          </cell>
          <cell r="AE280">
            <v>1.0078587433999999</v>
          </cell>
          <cell r="AF280">
            <v>0.94406893800000002</v>
          </cell>
          <cell r="AG280">
            <v>0.88359675000000004</v>
          </cell>
          <cell r="AH280">
            <v>0.81648936000000005</v>
          </cell>
        </row>
        <row r="281">
          <cell r="F281">
            <v>10.694602</v>
          </cell>
          <cell r="U281">
            <v>0.86052353999999986</v>
          </cell>
          <cell r="V281">
            <v>1.7805235399999999</v>
          </cell>
          <cell r="W281">
            <v>1.64636162</v>
          </cell>
          <cell r="X281">
            <v>1.5334441299999999</v>
          </cell>
          <cell r="Y281">
            <v>1.4560960999999999</v>
          </cell>
          <cell r="Z281">
            <v>1.3494919300000001</v>
          </cell>
          <cell r="AA281">
            <v>1.2969317899999999</v>
          </cell>
          <cell r="AB281">
            <v>1.2498072200000001</v>
          </cell>
          <cell r="AC281">
            <v>1.17475076</v>
          </cell>
          <cell r="AD281">
            <v>1.095246014</v>
          </cell>
          <cell r="AE281">
            <v>0.99787273799999998</v>
          </cell>
          <cell r="AF281">
            <v>0.93812346499999999</v>
          </cell>
          <cell r="AG281">
            <v>0.88161575000000003</v>
          </cell>
          <cell r="AH281">
            <v>0.81864899999999996</v>
          </cell>
        </row>
        <row r="282">
          <cell r="F282">
            <v>10.733633000000001</v>
          </cell>
          <cell r="U282">
            <v>0.83359423999999993</v>
          </cell>
          <cell r="V282">
            <v>1.75359424</v>
          </cell>
          <cell r="W282">
            <v>1.6323991</v>
          </cell>
          <cell r="X282">
            <v>1.51727536</v>
          </cell>
          <cell r="Y282">
            <v>1.4394602600000002</v>
          </cell>
          <cell r="Z282">
            <v>1.33605529</v>
          </cell>
          <cell r="AA282">
            <v>1.28738189</v>
          </cell>
          <cell r="AB282">
            <v>1.23925782</v>
          </cell>
          <cell r="AC282">
            <v>1.1655996200000001</v>
          </cell>
          <cell r="AD282">
            <v>1.088917184</v>
          </cell>
          <cell r="AE282">
            <v>0.99057413500000002</v>
          </cell>
          <cell r="AF282">
            <v>0.937978337</v>
          </cell>
          <cell r="AG282">
            <v>0.88175751000000002</v>
          </cell>
          <cell r="AH282">
            <v>0.81908174</v>
          </cell>
        </row>
        <row r="283">
          <cell r="F283">
            <v>10.772665</v>
          </cell>
          <cell r="U283">
            <v>0.80251453999999989</v>
          </cell>
          <cell r="V283">
            <v>1.7225145399999999</v>
          </cell>
          <cell r="W283">
            <v>1.6134696399999999</v>
          </cell>
          <cell r="X283">
            <v>1.5004844500000001</v>
          </cell>
          <cell r="Y283">
            <v>1.42232187</v>
          </cell>
          <cell r="Z283">
            <v>1.3230059999999999</v>
          </cell>
          <cell r="AA283">
            <v>1.2783232899999999</v>
          </cell>
          <cell r="AB283">
            <v>1.2269964600000001</v>
          </cell>
          <cell r="AC283">
            <v>1.1555484599999999</v>
          </cell>
          <cell r="AD283">
            <v>1.0803439889999999</v>
          </cell>
          <cell r="AE283">
            <v>0.98553228999999998</v>
          </cell>
          <cell r="AF283">
            <v>0.94170956399999994</v>
          </cell>
          <cell r="AG283">
            <v>0.87722195000000003</v>
          </cell>
          <cell r="AH283">
            <v>0.81932033000000004</v>
          </cell>
        </row>
        <row r="284">
          <cell r="F284">
            <v>10.811696</v>
          </cell>
          <cell r="U284">
            <v>0.76887406999999997</v>
          </cell>
          <cell r="V284">
            <v>1.68887407</v>
          </cell>
          <cell r="W284">
            <v>1.5938672700000001</v>
          </cell>
          <cell r="X284">
            <v>1.4829444999999999</v>
          </cell>
          <cell r="Y284">
            <v>1.4027995600000001</v>
          </cell>
          <cell r="Z284">
            <v>1.3091905500000001</v>
          </cell>
          <cell r="AA284">
            <v>1.2680327300000001</v>
          </cell>
          <cell r="AB284">
            <v>1.21396584</v>
          </cell>
          <cell r="AC284">
            <v>1.14335885</v>
          </cell>
          <cell r="AD284">
            <v>1.070640584</v>
          </cell>
          <cell r="AE284">
            <v>0.98741669799999998</v>
          </cell>
          <cell r="AF284">
            <v>0.93788444800000004</v>
          </cell>
          <cell r="AG284">
            <v>0.86834354000000002</v>
          </cell>
          <cell r="AH284">
            <v>0.81730933000000006</v>
          </cell>
        </row>
        <row r="285">
          <cell r="F285">
            <v>10.850726999999999</v>
          </cell>
          <cell r="U285">
            <v>0.73549966</v>
          </cell>
          <cell r="V285">
            <v>1.65549966</v>
          </cell>
          <cell r="W285">
            <v>1.5729026899999998</v>
          </cell>
          <cell r="X285">
            <v>1.4642285799999999</v>
          </cell>
          <cell r="Y285">
            <v>1.38143054</v>
          </cell>
          <cell r="Z285">
            <v>1.2964031300000001</v>
          </cell>
          <cell r="AA285">
            <v>1.2566538</v>
          </cell>
          <cell r="AB285">
            <v>1.2001429400000001</v>
          </cell>
          <cell r="AC285">
            <v>1.1298378499999999</v>
          </cell>
          <cell r="AD285">
            <v>1.059509603</v>
          </cell>
          <cell r="AE285">
            <v>0.99100832999999999</v>
          </cell>
          <cell r="AF285">
            <v>0.93163319899999997</v>
          </cell>
          <cell r="AG285">
            <v>0.86196534999999996</v>
          </cell>
          <cell r="AH285">
            <v>0.81237524999999999</v>
          </cell>
        </row>
        <row r="286">
          <cell r="F286">
            <v>10.889759</v>
          </cell>
          <cell r="U286">
            <v>0.70260453</v>
          </cell>
          <cell r="V286">
            <v>1.62260453</v>
          </cell>
          <cell r="W286">
            <v>1.5499028400000001</v>
          </cell>
          <cell r="X286">
            <v>1.44355813</v>
          </cell>
          <cell r="Y286">
            <v>1.35876748</v>
          </cell>
          <cell r="Z286">
            <v>1.28524292</v>
          </cell>
          <cell r="AA286">
            <v>1.2448404200000001</v>
          </cell>
          <cell r="AB286">
            <v>1.18611468</v>
          </cell>
          <cell r="AC286">
            <v>1.11533522</v>
          </cell>
          <cell r="AD286">
            <v>1.046957694</v>
          </cell>
          <cell r="AE286">
            <v>0.99317686900000002</v>
          </cell>
          <cell r="AF286">
            <v>0.92536347900000004</v>
          </cell>
          <cell r="AG286">
            <v>0.85667289000000002</v>
          </cell>
          <cell r="AH286">
            <v>0.80564999999999998</v>
          </cell>
        </row>
        <row r="287">
          <cell r="F287">
            <v>10.928790000000001</v>
          </cell>
          <cell r="U287">
            <v>0.67118045999999987</v>
          </cell>
          <cell r="V287">
            <v>1.5911804599999999</v>
          </cell>
          <cell r="W287">
            <v>1.52600056</v>
          </cell>
          <cell r="X287">
            <v>1.4210276099999999</v>
          </cell>
          <cell r="Y287">
            <v>1.3360090899999999</v>
          </cell>
          <cell r="Z287">
            <v>1.2751824700000001</v>
          </cell>
          <cell r="AA287">
            <v>1.2324644</v>
          </cell>
          <cell r="AB287">
            <v>1.1715826600000001</v>
          </cell>
          <cell r="AC287">
            <v>1.100453755</v>
          </cell>
          <cell r="AD287">
            <v>1.0380696229999999</v>
          </cell>
          <cell r="AE287">
            <v>0.98693772700000004</v>
          </cell>
          <cell r="AF287">
            <v>0.91699243099999994</v>
          </cell>
          <cell r="AG287">
            <v>0.85703826999999999</v>
          </cell>
          <cell r="AH287">
            <v>0.79983585000000001</v>
          </cell>
        </row>
        <row r="288">
          <cell r="F288">
            <v>10.967820999999999</v>
          </cell>
          <cell r="U288">
            <v>0.6396925499999998</v>
          </cell>
          <cell r="V288">
            <v>1.5596925499999998</v>
          </cell>
          <cell r="W288">
            <v>1.5017679900000001</v>
          </cell>
          <cell r="X288">
            <v>1.3961404100000001</v>
          </cell>
          <cell r="Y288">
            <v>1.31729666</v>
          </cell>
          <cell r="Z288">
            <v>1.2633121899999999</v>
          </cell>
          <cell r="AA288">
            <v>1.21996634</v>
          </cell>
          <cell r="AB288">
            <v>1.15708177</v>
          </cell>
          <cell r="AC288">
            <v>1.087121665</v>
          </cell>
          <cell r="AD288">
            <v>1.035494822</v>
          </cell>
          <cell r="AE288">
            <v>0.98061146399999999</v>
          </cell>
          <cell r="AF288">
            <v>0.910283124</v>
          </cell>
          <cell r="AG288">
            <v>0.85761737000000005</v>
          </cell>
          <cell r="AH288">
            <v>0.79616331000000007</v>
          </cell>
        </row>
        <row r="289">
          <cell r="F289">
            <v>11.006853</v>
          </cell>
          <cell r="U289">
            <v>0.60791923000000014</v>
          </cell>
          <cell r="V289">
            <v>1.5279192300000002</v>
          </cell>
          <cell r="W289">
            <v>1.4771835100000001</v>
          </cell>
          <cell r="X289">
            <v>1.3704653200000001</v>
          </cell>
          <cell r="Y289">
            <v>1.3005841600000001</v>
          </cell>
          <cell r="Z289">
            <v>1.2516602800000001</v>
          </cell>
          <cell r="AA289">
            <v>1.2073938200000001</v>
          </cell>
          <cell r="AB289">
            <v>1.1439546199999999</v>
          </cell>
          <cell r="AC289">
            <v>1.0766389410000001</v>
          </cell>
          <cell r="AD289">
            <v>1.032414052</v>
          </cell>
          <cell r="AE289">
            <v>0.97356396600000006</v>
          </cell>
          <cell r="AF289">
            <v>0.90439539999999996</v>
          </cell>
          <cell r="AG289">
            <v>0.85750355</v>
          </cell>
          <cell r="AH289">
            <v>0.79716940000000003</v>
          </cell>
        </row>
        <row r="290">
          <cell r="F290">
            <v>11.045883999999999</v>
          </cell>
          <cell r="U290">
            <v>0.57742205999999985</v>
          </cell>
          <cell r="V290">
            <v>1.4974220599999999</v>
          </cell>
          <cell r="W290">
            <v>1.4515949799999999</v>
          </cell>
          <cell r="X290">
            <v>1.3472460500000001</v>
          </cell>
          <cell r="Y290">
            <v>1.2837317700000002</v>
          </cell>
          <cell r="Z290">
            <v>1.2400179900000001</v>
          </cell>
          <cell r="AA290">
            <v>1.1934775099999999</v>
          </cell>
          <cell r="AB290">
            <v>1.1335902200000001</v>
          </cell>
          <cell r="AC290">
            <v>1.0675116</v>
          </cell>
          <cell r="AD290">
            <v>1.028849865</v>
          </cell>
          <cell r="AE290">
            <v>0.96489480599999999</v>
          </cell>
          <cell r="AF290">
            <v>0.90236534000000002</v>
          </cell>
          <cell r="AG290">
            <v>0.85886428000000004</v>
          </cell>
          <cell r="AH290">
            <v>0.79892410999999997</v>
          </cell>
        </row>
        <row r="291">
          <cell r="F291">
            <v>11.084916</v>
          </cell>
          <cell r="U291">
            <v>0.55532911000000007</v>
          </cell>
          <cell r="V291">
            <v>1.4753291100000001</v>
          </cell>
          <cell r="W291">
            <v>1.4275414</v>
          </cell>
          <cell r="X291">
            <v>1.32646332</v>
          </cell>
          <cell r="Y291">
            <v>1.2698494999999999</v>
          </cell>
          <cell r="Z291">
            <v>1.2281293600000001</v>
          </cell>
          <cell r="AA291">
            <v>1.1794942900000001</v>
          </cell>
          <cell r="AB291">
            <v>1.12436063</v>
          </cell>
          <cell r="AC291">
            <v>1.0585119190000001</v>
          </cell>
          <cell r="AD291">
            <v>1.0260032139999999</v>
          </cell>
          <cell r="AE291">
            <v>0.95773911300000003</v>
          </cell>
          <cell r="AF291">
            <v>0.90154645</v>
          </cell>
          <cell r="AG291">
            <v>0.85842761000000001</v>
          </cell>
          <cell r="AH291">
            <v>0.79987713999999999</v>
          </cell>
        </row>
        <row r="292">
          <cell r="F292">
            <v>11.123947000000001</v>
          </cell>
          <cell r="U292">
            <v>0.53852826999999992</v>
          </cell>
          <cell r="V292">
            <v>1.45852827</v>
          </cell>
          <cell r="W292">
            <v>1.4044321</v>
          </cell>
          <cell r="X292">
            <v>1.30799654</v>
          </cell>
          <cell r="Y292">
            <v>1.2586036199999999</v>
          </cell>
          <cell r="Z292">
            <v>1.2157666599999999</v>
          </cell>
          <cell r="AA292">
            <v>1.16583708</v>
          </cell>
          <cell r="AB292">
            <v>1.1141440499999999</v>
          </cell>
          <cell r="AC292">
            <v>1.0515896</v>
          </cell>
          <cell r="AD292">
            <v>1.0213977139999999</v>
          </cell>
          <cell r="AE292">
            <v>0.95093185899999999</v>
          </cell>
          <cell r="AF292">
            <v>0.90237122000000003</v>
          </cell>
          <cell r="AG292">
            <v>0.85615213000000001</v>
          </cell>
          <cell r="AH292">
            <v>0.80045732999999997</v>
          </cell>
        </row>
        <row r="293">
          <cell r="F293">
            <v>11.162977999999999</v>
          </cell>
          <cell r="U293">
            <v>0.52390006999999994</v>
          </cell>
          <cell r="V293">
            <v>1.44390007</v>
          </cell>
          <cell r="W293">
            <v>1.37616736</v>
          </cell>
          <cell r="X293">
            <v>1.29236869</v>
          </cell>
          <cell r="Y293">
            <v>1.2484655199999999</v>
          </cell>
          <cell r="Z293">
            <v>1.20179949</v>
          </cell>
          <cell r="AA293">
            <v>1.1524389900000001</v>
          </cell>
          <cell r="AB293">
            <v>1.1037809540000001</v>
          </cell>
          <cell r="AC293">
            <v>1.047019065</v>
          </cell>
          <cell r="AD293">
            <v>1.0147816893999999</v>
          </cell>
          <cell r="AE293">
            <v>0.94546527199999997</v>
          </cell>
          <cell r="AF293">
            <v>0.90197353000000002</v>
          </cell>
          <cell r="AG293">
            <v>0.85528020000000005</v>
          </cell>
          <cell r="AH293">
            <v>0.80173287999999998</v>
          </cell>
        </row>
        <row r="294">
          <cell r="F294">
            <v>11.20201</v>
          </cell>
          <cell r="U294">
            <v>0.50816289999999997</v>
          </cell>
          <cell r="V294">
            <v>1.4281629</v>
          </cell>
          <cell r="W294">
            <v>1.35313942</v>
          </cell>
          <cell r="X294">
            <v>1.2789630299999999</v>
          </cell>
          <cell r="Y294">
            <v>1.2361867</v>
          </cell>
          <cell r="Z294">
            <v>1.18844269</v>
          </cell>
          <cell r="AA294">
            <v>1.1390834700000001</v>
          </cell>
          <cell r="AB294">
            <v>1.0927876910000001</v>
          </cell>
          <cell r="AC294">
            <v>1.041328982</v>
          </cell>
          <cell r="AD294">
            <v>1.0059809212999999</v>
          </cell>
          <cell r="AE294">
            <v>0.94069431699999995</v>
          </cell>
          <cell r="AF294">
            <v>0.89625551000000003</v>
          </cell>
          <cell r="AG294">
            <v>0.85867347000000005</v>
          </cell>
          <cell r="AH294">
            <v>0.80273060000000007</v>
          </cell>
        </row>
        <row r="295">
          <cell r="F295">
            <v>11.241041000000001</v>
          </cell>
          <cell r="U295">
            <v>0.49300745999999995</v>
          </cell>
          <cell r="V295">
            <v>1.41300746</v>
          </cell>
          <cell r="W295">
            <v>1.33682196</v>
          </cell>
          <cell r="X295">
            <v>1.2669709600000001</v>
          </cell>
          <cell r="Y295">
            <v>1.22458636</v>
          </cell>
          <cell r="Z295">
            <v>1.1740577299999999</v>
          </cell>
          <cell r="AA295">
            <v>1.1262020800000001</v>
          </cell>
          <cell r="AB295">
            <v>1.0809430200000001</v>
          </cell>
          <cell r="AC295">
            <v>1.0337259089999999</v>
          </cell>
          <cell r="AD295">
            <v>0.99605875200000005</v>
          </cell>
          <cell r="AE295">
            <v>0.936862588</v>
          </cell>
          <cell r="AF295">
            <v>0.89352454999999997</v>
          </cell>
          <cell r="AG295">
            <v>0.86182369000000003</v>
          </cell>
          <cell r="AH295">
            <v>0.80363567000000002</v>
          </cell>
        </row>
        <row r="296">
          <cell r="F296">
            <v>11.280073</v>
          </cell>
          <cell r="U296">
            <v>0.47875490000000009</v>
          </cell>
          <cell r="V296">
            <v>1.3987549000000001</v>
          </cell>
          <cell r="W296">
            <v>1.3249230299999999</v>
          </cell>
          <cell r="X296">
            <v>1.2557175599999999</v>
          </cell>
          <cell r="Y296">
            <v>1.2126898500000001</v>
          </cell>
          <cell r="Z296">
            <v>1.1590938799999999</v>
          </cell>
          <cell r="AA296">
            <v>1.1140911600000001</v>
          </cell>
          <cell r="AB296">
            <v>1.0699837249999999</v>
          </cell>
          <cell r="AC296">
            <v>1.0242108990000001</v>
          </cell>
          <cell r="AD296">
            <v>0.98574593899999996</v>
          </cell>
          <cell r="AE296">
            <v>0.93501559300000003</v>
          </cell>
          <cell r="AF296">
            <v>0.88987357</v>
          </cell>
          <cell r="AG296">
            <v>0.85885255999999999</v>
          </cell>
          <cell r="AH296">
            <v>0.80273925000000002</v>
          </cell>
        </row>
        <row r="297">
          <cell r="F297">
            <v>11.319104000000001</v>
          </cell>
          <cell r="U297">
            <v>0.4656325899999999</v>
          </cell>
          <cell r="V297">
            <v>1.3856325899999999</v>
          </cell>
          <cell r="W297">
            <v>1.31488078</v>
          </cell>
          <cell r="X297">
            <v>1.24600935</v>
          </cell>
          <cell r="Y297">
            <v>1.1997404300000001</v>
          </cell>
          <cell r="Z297">
            <v>1.14525181</v>
          </cell>
          <cell r="AA297">
            <v>1.1033326999999999</v>
          </cell>
          <cell r="AB297">
            <v>1.0584522329999999</v>
          </cell>
          <cell r="AC297">
            <v>1.0122892247999999</v>
          </cell>
          <cell r="AD297">
            <v>0.97406151100000005</v>
          </cell>
          <cell r="AE297">
            <v>0.93014581699999999</v>
          </cell>
          <cell r="AF297">
            <v>0.88441755</v>
          </cell>
          <cell r="AG297">
            <v>0.85199427999999999</v>
          </cell>
          <cell r="AH297">
            <v>0.80101516000000006</v>
          </cell>
        </row>
        <row r="298">
          <cell r="F298">
            <v>11.358134999999999</v>
          </cell>
          <cell r="U298">
            <v>0.45291767999999999</v>
          </cell>
          <cell r="V298">
            <v>1.37291768</v>
          </cell>
          <cell r="W298">
            <v>1.3048002000000001</v>
          </cell>
          <cell r="X298">
            <v>1.2370537000000001</v>
          </cell>
          <cell r="Y298">
            <v>1.1863166599999999</v>
          </cell>
          <cell r="Z298">
            <v>1.1312958</v>
          </cell>
          <cell r="AA298">
            <v>1.0901371719999999</v>
          </cell>
          <cell r="AB298">
            <v>1.045735412</v>
          </cell>
          <cell r="AC298">
            <v>0.99895321100000001</v>
          </cell>
          <cell r="AD298">
            <v>0.96210345200000003</v>
          </cell>
          <cell r="AE298">
            <v>0.921335401</v>
          </cell>
          <cell r="AF298">
            <v>0.87776460000000001</v>
          </cell>
          <cell r="AG298">
            <v>0.84461059000000005</v>
          </cell>
          <cell r="AH298">
            <v>0.79809211000000002</v>
          </cell>
        </row>
        <row r="299">
          <cell r="F299">
            <v>11.397167</v>
          </cell>
          <cell r="U299">
            <v>0.43812604000000011</v>
          </cell>
          <cell r="V299">
            <v>1.3581260400000001</v>
          </cell>
          <cell r="W299">
            <v>1.2942667000000001</v>
          </cell>
          <cell r="X299">
            <v>1.2278381899999999</v>
          </cell>
          <cell r="Y299">
            <v>1.1737601600000001</v>
          </cell>
          <cell r="Z299">
            <v>1.1170760200000001</v>
          </cell>
          <cell r="AA299">
            <v>1.075466612</v>
          </cell>
          <cell r="AB299">
            <v>1.0325087589999999</v>
          </cell>
          <cell r="AC299">
            <v>0.98537289000000006</v>
          </cell>
          <cell r="AD299">
            <v>0.94914878800000002</v>
          </cell>
          <cell r="AE299">
            <v>0.91144029800000004</v>
          </cell>
          <cell r="AF299">
            <v>0.87020578999999998</v>
          </cell>
          <cell r="AG299">
            <v>0.83700165000000004</v>
          </cell>
          <cell r="AH299">
            <v>0.79232152999999994</v>
          </cell>
        </row>
        <row r="300">
          <cell r="F300">
            <v>11.436198000000001</v>
          </cell>
          <cell r="U300">
            <v>0.41906199</v>
          </cell>
          <cell r="V300">
            <v>1.33906199</v>
          </cell>
          <cell r="W300">
            <v>1.28413876</v>
          </cell>
          <cell r="X300">
            <v>1.2173368899999999</v>
          </cell>
          <cell r="Y300">
            <v>1.1608075600000001</v>
          </cell>
          <cell r="Z300">
            <v>1.102783165</v>
          </cell>
          <cell r="AA300">
            <v>1.061572878</v>
          </cell>
          <cell r="AB300">
            <v>1.017658586</v>
          </cell>
          <cell r="AC300">
            <v>0.971669546</v>
          </cell>
          <cell r="AD300">
            <v>0.93571404199999997</v>
          </cell>
          <cell r="AE300">
            <v>0.90059736000000001</v>
          </cell>
          <cell r="AF300">
            <v>0.86156261999999995</v>
          </cell>
          <cell r="AG300">
            <v>0.8292387</v>
          </cell>
          <cell r="AH300">
            <v>0.78404074999999995</v>
          </cell>
        </row>
        <row r="301">
          <cell r="F301">
            <v>11.47523</v>
          </cell>
          <cell r="U301">
            <v>0.40113784999999991</v>
          </cell>
          <cell r="V301">
            <v>1.3211378499999999</v>
          </cell>
          <cell r="W301">
            <v>1.2736547</v>
          </cell>
          <cell r="X301">
            <v>1.2060586</v>
          </cell>
          <cell r="Y301">
            <v>1.14670326</v>
          </cell>
          <cell r="Z301">
            <v>1.0884413070000001</v>
          </cell>
          <cell r="AA301">
            <v>1.0474094</v>
          </cell>
          <cell r="AB301">
            <v>1.0039088396</v>
          </cell>
          <cell r="AC301">
            <v>0.95822110999999999</v>
          </cell>
          <cell r="AD301">
            <v>0.92327580900000006</v>
          </cell>
          <cell r="AE301">
            <v>0.88896609999999998</v>
          </cell>
          <cell r="AF301">
            <v>0.85074102000000007</v>
          </cell>
          <cell r="AG301">
            <v>0.81943692000000001</v>
          </cell>
          <cell r="AH301">
            <v>0.77416927000000002</v>
          </cell>
        </row>
        <row r="302">
          <cell r="F302">
            <v>11.514260999999999</v>
          </cell>
          <cell r="U302">
            <v>0.38173196000000009</v>
          </cell>
          <cell r="V302">
            <v>1.3017319600000001</v>
          </cell>
          <cell r="W302">
            <v>1.2636038700000001</v>
          </cell>
          <cell r="X302">
            <v>1.1940342100000001</v>
          </cell>
          <cell r="Y302">
            <v>1.13251517</v>
          </cell>
          <cell r="Z302">
            <v>1.0732188920000001</v>
          </cell>
          <cell r="AA302">
            <v>1.0323396389999999</v>
          </cell>
          <cell r="AB302">
            <v>0.98979578099999999</v>
          </cell>
          <cell r="AC302">
            <v>0.94551101199999998</v>
          </cell>
          <cell r="AD302">
            <v>0.91088997199999999</v>
          </cell>
          <cell r="AE302">
            <v>0.87680170000000002</v>
          </cell>
          <cell r="AF302">
            <v>0.83945117000000002</v>
          </cell>
          <cell r="AG302">
            <v>0.80907342999999998</v>
          </cell>
          <cell r="AH302">
            <v>0.76321228000000008</v>
          </cell>
        </row>
        <row r="303">
          <cell r="F303">
            <v>11.553291999999999</v>
          </cell>
          <cell r="U303">
            <v>0.36500224999999997</v>
          </cell>
          <cell r="V303">
            <v>1.28500225</v>
          </cell>
          <cell r="W303">
            <v>1.2534291500000001</v>
          </cell>
          <cell r="X303">
            <v>1.1812912200000001</v>
          </cell>
          <cell r="Y303">
            <v>1.11817967</v>
          </cell>
          <cell r="Z303">
            <v>1.0575004960000001</v>
          </cell>
          <cell r="AA303">
            <v>1.0165421412</v>
          </cell>
          <cell r="AB303">
            <v>0.97571416399999999</v>
          </cell>
          <cell r="AC303">
            <v>0.93209830800000004</v>
          </cell>
          <cell r="AD303">
            <v>0.89816472000000003</v>
          </cell>
          <cell r="AE303">
            <v>0.86402643999999995</v>
          </cell>
          <cell r="AF303">
            <v>0.82852592000000003</v>
          </cell>
          <cell r="AG303">
            <v>0.79865324000000004</v>
          </cell>
          <cell r="AH303">
            <v>0.75044727</v>
          </cell>
        </row>
        <row r="304">
          <cell r="F304">
            <v>11.592324</v>
          </cell>
          <cell r="U304">
            <v>0.3583496599999999</v>
          </cell>
          <cell r="V304">
            <v>1.2783496599999999</v>
          </cell>
          <cell r="W304">
            <v>1.2430856699999999</v>
          </cell>
          <cell r="X304">
            <v>1.16737157</v>
          </cell>
          <cell r="Y304">
            <v>1.1034856450000001</v>
          </cell>
          <cell r="Z304">
            <v>1.041833276</v>
          </cell>
          <cell r="AA304">
            <v>1.0011625524000001</v>
          </cell>
          <cell r="AB304">
            <v>0.96153245799999998</v>
          </cell>
          <cell r="AC304">
            <v>0.91801937099999997</v>
          </cell>
          <cell r="AD304">
            <v>0.88676962000000004</v>
          </cell>
          <cell r="AE304">
            <v>0.85048232999999995</v>
          </cell>
          <cell r="AF304">
            <v>0.81877878999999998</v>
          </cell>
          <cell r="AG304">
            <v>0.78768452</v>
          </cell>
          <cell r="AH304">
            <v>0.73699325999999998</v>
          </cell>
        </row>
        <row r="305">
          <cell r="F305">
            <v>11.631355000000001</v>
          </cell>
          <cell r="U305">
            <v>0.35541403999999999</v>
          </cell>
          <cell r="V305">
            <v>1.27541404</v>
          </cell>
          <cell r="W305">
            <v>1.23314663</v>
          </cell>
          <cell r="X305">
            <v>1.1531494</v>
          </cell>
          <cell r="Y305">
            <v>1.0885223829999999</v>
          </cell>
          <cell r="Z305">
            <v>1.02589646</v>
          </cell>
          <cell r="AA305">
            <v>0.98676461000000004</v>
          </cell>
          <cell r="AB305">
            <v>0.94731829499999998</v>
          </cell>
          <cell r="AC305">
            <v>0.90421222000000001</v>
          </cell>
          <cell r="AD305">
            <v>0.87479808999999997</v>
          </cell>
          <cell r="AE305">
            <v>0.83775195999999996</v>
          </cell>
          <cell r="AF305">
            <v>0.80747095000000002</v>
          </cell>
          <cell r="AG305">
            <v>0.77566049999999997</v>
          </cell>
          <cell r="AH305">
            <v>0.72316391999999996</v>
          </cell>
        </row>
        <row r="306">
          <cell r="F306">
            <v>11.670387</v>
          </cell>
          <cell r="U306">
            <v>0.35282200000000008</v>
          </cell>
          <cell r="V306">
            <v>1.2728220000000001</v>
          </cell>
          <cell r="W306">
            <v>1.22343209</v>
          </cell>
          <cell r="X306">
            <v>1.1380801599999999</v>
          </cell>
          <cell r="Y306">
            <v>1.07229281</v>
          </cell>
          <cell r="Z306">
            <v>1.0087819496000001</v>
          </cell>
          <cell r="AA306">
            <v>0.97255851599999998</v>
          </cell>
          <cell r="AB306">
            <v>0.93250986899999999</v>
          </cell>
          <cell r="AC306">
            <v>0.89019283999999999</v>
          </cell>
          <cell r="AD306">
            <v>0.86243197999999999</v>
          </cell>
          <cell r="AE306">
            <v>0.82633699999999999</v>
          </cell>
          <cell r="AF306">
            <v>0.79465034000000001</v>
          </cell>
          <cell r="AG306">
            <v>0.76347918999999997</v>
          </cell>
          <cell r="AH306">
            <v>0.71320664</v>
          </cell>
        </row>
        <row r="307">
          <cell r="F307">
            <v>11.709417999999999</v>
          </cell>
          <cell r="U307">
            <v>0.35252389999999989</v>
          </cell>
          <cell r="V307">
            <v>1.2725238999999999</v>
          </cell>
          <cell r="W307">
            <v>1.21344881</v>
          </cell>
          <cell r="X307">
            <v>1.1235874800000001</v>
          </cell>
          <cell r="Y307">
            <v>1.0538635970000001</v>
          </cell>
          <cell r="Z307">
            <v>0.99105265399999998</v>
          </cell>
          <cell r="AA307">
            <v>0.95686614400000003</v>
          </cell>
          <cell r="AB307">
            <v>0.91871861200000005</v>
          </cell>
          <cell r="AC307">
            <v>0.87596814000000001</v>
          </cell>
          <cell r="AD307">
            <v>0.85009836999999999</v>
          </cell>
          <cell r="AE307">
            <v>0.81560379999999999</v>
          </cell>
          <cell r="AF307">
            <v>0.78152041999999999</v>
          </cell>
          <cell r="AG307">
            <v>0.75085877000000001</v>
          </cell>
          <cell r="AH307">
            <v>0.7087150900000001</v>
          </cell>
        </row>
        <row r="308">
          <cell r="F308">
            <v>11.748448999999999</v>
          </cell>
          <cell r="U308">
            <v>0.34832558999999985</v>
          </cell>
          <cell r="V308">
            <v>1.2683255899999999</v>
          </cell>
          <cell r="W308">
            <v>1.20214248</v>
          </cell>
          <cell r="X308">
            <v>1.108227053</v>
          </cell>
          <cell r="Y308">
            <v>1.0336029659999999</v>
          </cell>
          <cell r="Z308">
            <v>0.974579211</v>
          </cell>
          <cell r="AA308">
            <v>0.94023717299999998</v>
          </cell>
          <cell r="AB308">
            <v>0.90497824000000004</v>
          </cell>
          <cell r="AC308">
            <v>0.86270652000000003</v>
          </cell>
          <cell r="AD308">
            <v>0.83846873</v>
          </cell>
          <cell r="AE308">
            <v>0.80487021999999997</v>
          </cell>
          <cell r="AF308">
            <v>0.76931312000000007</v>
          </cell>
          <cell r="AG308">
            <v>0.74104806000000001</v>
          </cell>
          <cell r="AH308">
            <v>0.70493269999999997</v>
          </cell>
        </row>
        <row r="309">
          <cell r="F309">
            <v>11.787481</v>
          </cell>
          <cell r="U309">
            <v>0.34151425000000002</v>
          </cell>
          <cell r="V309">
            <v>1.2615142500000001</v>
          </cell>
          <cell r="W309">
            <v>1.1887629</v>
          </cell>
          <cell r="X309">
            <v>1.0920190190000001</v>
          </cell>
          <cell r="Y309">
            <v>1.0138034207</v>
          </cell>
          <cell r="Z309">
            <v>0.95872115099999999</v>
          </cell>
          <cell r="AA309">
            <v>0.92529053699999997</v>
          </cell>
          <cell r="AB309">
            <v>0.89051078000000006</v>
          </cell>
          <cell r="AC309">
            <v>0.85057967000000001</v>
          </cell>
          <cell r="AD309">
            <v>0.82676115999999999</v>
          </cell>
          <cell r="AE309">
            <v>0.79439366</v>
          </cell>
          <cell r="AF309">
            <v>0.75720864999999993</v>
          </cell>
          <cell r="AG309">
            <v>0.73623617999999991</v>
          </cell>
          <cell r="AH309">
            <v>0.69978553999999993</v>
          </cell>
        </row>
        <row r="310">
          <cell r="F310">
            <v>11.826512000000001</v>
          </cell>
          <cell r="U310">
            <v>0.33353774000000003</v>
          </cell>
          <cell r="V310">
            <v>1.2535377400000001</v>
          </cell>
          <cell r="W310">
            <v>1.1740475500000001</v>
          </cell>
          <cell r="X310">
            <v>1.0743522489999999</v>
          </cell>
          <cell r="Y310">
            <v>0.994759002</v>
          </cell>
          <cell r="Z310">
            <v>0.94360767199999995</v>
          </cell>
          <cell r="AA310">
            <v>0.91121381999999995</v>
          </cell>
          <cell r="AB310">
            <v>0.87517942000000004</v>
          </cell>
          <cell r="AC310">
            <v>0.83969042999999999</v>
          </cell>
          <cell r="AD310">
            <v>0.81502315999999997</v>
          </cell>
          <cell r="AE310">
            <v>0.78435684000000006</v>
          </cell>
          <cell r="AF310">
            <v>0.74883327</v>
          </cell>
          <cell r="AG310">
            <v>0.73375066</v>
          </cell>
          <cell r="AH310">
            <v>0.69450827999999998</v>
          </cell>
        </row>
        <row r="311">
          <cell r="F311">
            <v>11.865544</v>
          </cell>
          <cell r="U311">
            <v>0.32163379999999997</v>
          </cell>
          <cell r="V311">
            <v>1.2416338</v>
          </cell>
          <cell r="W311">
            <v>1.15787438</v>
          </cell>
          <cell r="X311">
            <v>1.054444078</v>
          </cell>
          <cell r="Y311">
            <v>0.97637882500000006</v>
          </cell>
          <cell r="Z311">
            <v>0.92830633000000007</v>
          </cell>
          <cell r="AA311">
            <v>0.89595849999999999</v>
          </cell>
          <cell r="AB311">
            <v>0.86168478999999998</v>
          </cell>
          <cell r="AC311">
            <v>0.82922191000000001</v>
          </cell>
          <cell r="AD311">
            <v>0.80420457000000001</v>
          </cell>
          <cell r="AE311">
            <v>0.77421629000000003</v>
          </cell>
          <cell r="AF311">
            <v>0.74440525000000002</v>
          </cell>
          <cell r="AG311">
            <v>0.72748259000000004</v>
          </cell>
          <cell r="AH311">
            <v>0.68852864000000003</v>
          </cell>
        </row>
        <row r="312">
          <cell r="F312">
            <v>11.904574999999999</v>
          </cell>
          <cell r="U312">
            <v>0.30787938000000004</v>
          </cell>
          <cell r="V312">
            <v>1.2278793800000001</v>
          </cell>
          <cell r="W312">
            <v>1.13959337</v>
          </cell>
          <cell r="X312">
            <v>1.0343279160000001</v>
          </cell>
          <cell r="Y312">
            <v>0.95851640299999996</v>
          </cell>
          <cell r="Z312">
            <v>0.91322666200000002</v>
          </cell>
          <cell r="AA312">
            <v>0.88136437000000001</v>
          </cell>
          <cell r="AB312">
            <v>0.85023528999999998</v>
          </cell>
          <cell r="AC312">
            <v>0.81885189999999997</v>
          </cell>
          <cell r="AD312">
            <v>0.79397519000000005</v>
          </cell>
          <cell r="AE312">
            <v>0.76372697000000001</v>
          </cell>
          <cell r="AF312">
            <v>0.74149907999999998</v>
          </cell>
          <cell r="AG312">
            <v>0.72209071999999996</v>
          </cell>
          <cell r="AH312">
            <v>0.68259205000000001</v>
          </cell>
        </row>
        <row r="313">
          <cell r="F313">
            <v>11.943606000000001</v>
          </cell>
          <cell r="U313">
            <v>0.29254338999999996</v>
          </cell>
          <cell r="V313">
            <v>1.21254339</v>
          </cell>
          <cell r="W313">
            <v>1.1196552099999999</v>
          </cell>
          <cell r="X313">
            <v>1.0134625651</v>
          </cell>
          <cell r="Y313">
            <v>0.94232931200000003</v>
          </cell>
          <cell r="Z313">
            <v>0.89816487</v>
          </cell>
          <cell r="AA313">
            <v>0.86717100999999996</v>
          </cell>
          <cell r="AB313">
            <v>0.83969172000000003</v>
          </cell>
          <cell r="AC313">
            <v>0.80848540000000002</v>
          </cell>
          <cell r="AD313">
            <v>0.78465443999999995</v>
          </cell>
          <cell r="AE313">
            <v>0.75701444000000007</v>
          </cell>
          <cell r="AF313">
            <v>0.73741611000000007</v>
          </cell>
          <cell r="AG313">
            <v>0.71857657999999991</v>
          </cell>
          <cell r="AH313">
            <v>0.67590810999999995</v>
          </cell>
        </row>
        <row r="314">
          <cell r="F314">
            <v>11.982638</v>
          </cell>
          <cell r="U314">
            <v>0.27313566999999994</v>
          </cell>
          <cell r="V314">
            <v>1.19313567</v>
          </cell>
          <cell r="W314">
            <v>1.0994896169999999</v>
          </cell>
          <cell r="X314">
            <v>0.99277110599999996</v>
          </cell>
          <cell r="Y314">
            <v>0.92746723900000005</v>
          </cell>
          <cell r="Z314">
            <v>0.88376083999999999</v>
          </cell>
          <cell r="AA314">
            <v>0.85451619999999995</v>
          </cell>
          <cell r="AB314">
            <v>0.82958832999999998</v>
          </cell>
          <cell r="AC314">
            <v>0.79751548000000005</v>
          </cell>
          <cell r="AD314">
            <v>0.77672324000000004</v>
          </cell>
          <cell r="AE314">
            <v>0.75164311000000006</v>
          </cell>
          <cell r="AF314">
            <v>0.73167304</v>
          </cell>
          <cell r="AG314">
            <v>0.71498061000000002</v>
          </cell>
          <cell r="AH314">
            <v>0.66820815000000011</v>
          </cell>
        </row>
        <row r="315">
          <cell r="F315">
            <v>12.021669000000001</v>
          </cell>
          <cell r="U315">
            <v>0.24631612999999997</v>
          </cell>
          <cell r="V315">
            <v>1.16631613</v>
          </cell>
          <cell r="W315">
            <v>1.0779843680000001</v>
          </cell>
          <cell r="X315">
            <v>0.97215943199999999</v>
          </cell>
          <cell r="Y315">
            <v>0.91238614100000004</v>
          </cell>
          <cell r="Z315">
            <v>0.87120954000000006</v>
          </cell>
          <cell r="AA315">
            <v>0.84429537999999993</v>
          </cell>
          <cell r="AB315">
            <v>0.81969586999999999</v>
          </cell>
          <cell r="AC315">
            <v>0.78815454000000007</v>
          </cell>
          <cell r="AD315">
            <v>0.77129504999999998</v>
          </cell>
          <cell r="AE315">
            <v>0.7483414100000001</v>
          </cell>
          <cell r="AF315">
            <v>0.72546755000000007</v>
          </cell>
          <cell r="AG315">
            <v>0.70774413000000003</v>
          </cell>
          <cell r="AH315">
            <v>0.65925111000000003</v>
          </cell>
        </row>
        <row r="316">
          <cell r="F316">
            <v>12.060699999999999</v>
          </cell>
          <cell r="U316">
            <v>0.21913054999999992</v>
          </cell>
          <cell r="V316">
            <v>1.13913055</v>
          </cell>
          <cell r="W316">
            <v>1.056822578</v>
          </cell>
          <cell r="X316">
            <v>0.95208482299999997</v>
          </cell>
          <cell r="Y316">
            <v>0.89793557000000002</v>
          </cell>
          <cell r="Z316">
            <v>0.85833875000000004</v>
          </cell>
          <cell r="AA316">
            <v>0.83481309000000004</v>
          </cell>
          <cell r="AB316">
            <v>0.80977564999999996</v>
          </cell>
          <cell r="AC316">
            <v>0.78070934000000003</v>
          </cell>
          <cell r="AD316">
            <v>0.76698971999999999</v>
          </cell>
          <cell r="AE316">
            <v>0.74521238000000001</v>
          </cell>
          <cell r="AF316">
            <v>0.71936638000000008</v>
          </cell>
          <cell r="AG316">
            <v>0.70082519999999993</v>
          </cell>
          <cell r="AH316">
            <v>0.65167016</v>
          </cell>
        </row>
        <row r="317">
          <cell r="F317">
            <v>12.099731999999999</v>
          </cell>
          <cell r="U317">
            <v>0.19170366000000005</v>
          </cell>
          <cell r="V317">
            <v>1.1117036600000001</v>
          </cell>
          <cell r="W317">
            <v>1.0346359110000001</v>
          </cell>
          <cell r="X317">
            <v>0.93367914500000004</v>
          </cell>
          <cell r="Y317">
            <v>0.88419840000000005</v>
          </cell>
          <cell r="Z317">
            <v>0.84567338000000003</v>
          </cell>
          <cell r="AA317">
            <v>0.82517539000000006</v>
          </cell>
          <cell r="AB317">
            <v>0.79997951</v>
          </cell>
          <cell r="AC317">
            <v>0.77618354000000001</v>
          </cell>
          <cell r="AD317">
            <v>0.76299327000000006</v>
          </cell>
          <cell r="AE317">
            <v>0.74027788000000005</v>
          </cell>
          <cell r="AF317">
            <v>0.71391381999999992</v>
          </cell>
          <cell r="AG317">
            <v>0.69542899000000002</v>
          </cell>
          <cell r="AH317">
            <v>0.64659458999999997</v>
          </cell>
        </row>
        <row r="318">
          <cell r="F318">
            <v>12.138763000000001</v>
          </cell>
          <cell r="U318">
            <v>0.1640371639999999</v>
          </cell>
          <cell r="V318">
            <v>1.0840371639999999</v>
          </cell>
          <cell r="W318">
            <v>1.0138224916</v>
          </cell>
          <cell r="X318">
            <v>0.918910738</v>
          </cell>
          <cell r="Y318">
            <v>0.87109800999999998</v>
          </cell>
          <cell r="Z318">
            <v>0.83272294000000002</v>
          </cell>
          <cell r="AA318">
            <v>0.81514091999999994</v>
          </cell>
          <cell r="AB318">
            <v>0.79180729999999999</v>
          </cell>
          <cell r="AC318">
            <v>0.77096587000000005</v>
          </cell>
          <cell r="AD318">
            <v>0.76002059</v>
          </cell>
          <cell r="AE318">
            <v>0.73434688999999997</v>
          </cell>
          <cell r="AF318">
            <v>0.70795534000000004</v>
          </cell>
          <cell r="AG318">
            <v>0.69019417000000005</v>
          </cell>
          <cell r="AH318">
            <v>0.64236910000000003</v>
          </cell>
        </row>
        <row r="319">
          <cell r="F319">
            <v>12.177795</v>
          </cell>
          <cell r="U319">
            <v>0.135863175</v>
          </cell>
          <cell r="V319">
            <v>1.055863175</v>
          </cell>
          <cell r="W319">
            <v>0.99029965500000006</v>
          </cell>
          <cell r="X319">
            <v>0.90489047</v>
          </cell>
          <cell r="Y319">
            <v>0.85888213999999996</v>
          </cell>
          <cell r="Z319">
            <v>0.82250091000000003</v>
          </cell>
          <cell r="AA319">
            <v>0.80794832000000005</v>
          </cell>
          <cell r="AB319">
            <v>0.78651360000000003</v>
          </cell>
          <cell r="AC319">
            <v>0.76741428</v>
          </cell>
          <cell r="AD319">
            <v>0.75672318000000005</v>
          </cell>
          <cell r="AE319">
            <v>0.72849556000000004</v>
          </cell>
          <cell r="AF319">
            <v>0.70187854000000005</v>
          </cell>
          <cell r="AG319">
            <v>0.68316021000000005</v>
          </cell>
          <cell r="AH319">
            <v>0.63679063000000002</v>
          </cell>
        </row>
        <row r="320">
          <cell r="F320">
            <v>12.216826000000001</v>
          </cell>
          <cell r="U320">
            <v>0.10614841999999991</v>
          </cell>
          <cell r="V320">
            <v>1.02614842</v>
          </cell>
          <cell r="W320">
            <v>0.96569327400000005</v>
          </cell>
          <cell r="X320">
            <v>0.89247856000000003</v>
          </cell>
          <cell r="Y320">
            <v>0.84900551000000002</v>
          </cell>
          <cell r="Z320">
            <v>0.81511372000000004</v>
          </cell>
          <cell r="AA320">
            <v>0.80203866999999995</v>
          </cell>
          <cell r="AB320">
            <v>0.78092494999999995</v>
          </cell>
          <cell r="AC320">
            <v>0.76601246000000001</v>
          </cell>
          <cell r="AD320">
            <v>0.75340408000000003</v>
          </cell>
          <cell r="AE320">
            <v>0.72358791</v>
          </cell>
          <cell r="AF320">
            <v>0.69570291000000006</v>
          </cell>
          <cell r="AG320">
            <v>0.67605413999999997</v>
          </cell>
          <cell r="AH320">
            <v>0.62997744</v>
          </cell>
        </row>
        <row r="321">
          <cell r="F321">
            <v>12.255856999999999</v>
          </cell>
          <cell r="U321">
            <v>7.7315064999999961E-2</v>
          </cell>
          <cell r="V321">
            <v>0.997315065</v>
          </cell>
          <cell r="W321">
            <v>0.94657286000000007</v>
          </cell>
          <cell r="X321">
            <v>0.88340561000000006</v>
          </cell>
          <cell r="Y321">
            <v>0.83984932000000001</v>
          </cell>
          <cell r="Z321">
            <v>0.80879933999999998</v>
          </cell>
          <cell r="AA321">
            <v>0.79652663000000001</v>
          </cell>
          <cell r="AB321">
            <v>0.77811223000000007</v>
          </cell>
          <cell r="AC321">
            <v>0.76601372000000001</v>
          </cell>
          <cell r="AD321">
            <v>0.75004483999999993</v>
          </cell>
          <cell r="AE321">
            <v>0.71898636000000005</v>
          </cell>
          <cell r="AF321">
            <v>0.68896675000000007</v>
          </cell>
          <cell r="AG321">
            <v>0.67055070999999999</v>
          </cell>
          <cell r="AH321">
            <v>0.62199000999999998</v>
          </cell>
        </row>
        <row r="322">
          <cell r="F322">
            <v>12.294889</v>
          </cell>
          <cell r="U322">
            <v>5.2365456999999949E-2</v>
          </cell>
          <cell r="V322">
            <v>0.97236545699999999</v>
          </cell>
          <cell r="W322">
            <v>0.93297977300000001</v>
          </cell>
          <cell r="X322">
            <v>0.87719577000000004</v>
          </cell>
          <cell r="Y322">
            <v>0.83500214000000006</v>
          </cell>
          <cell r="Z322">
            <v>0.80619087999999994</v>
          </cell>
          <cell r="AA322">
            <v>0.79382247000000006</v>
          </cell>
          <cell r="AB322">
            <v>0.77769670000000002</v>
          </cell>
          <cell r="AC322">
            <v>0.76764705</v>
          </cell>
          <cell r="AD322">
            <v>0.7499218700000001</v>
          </cell>
          <cell r="AE322">
            <v>0.71427890999999999</v>
          </cell>
          <cell r="AF322">
            <v>0.68287861999999999</v>
          </cell>
          <cell r="AG322">
            <v>0.66415216999999993</v>
          </cell>
          <cell r="AH322">
            <v>0.61517624000000004</v>
          </cell>
        </row>
        <row r="323">
          <cell r="F323">
            <v>12.333920000000001</v>
          </cell>
          <cell r="U323">
            <v>3.2100778999999968E-2</v>
          </cell>
          <cell r="V323">
            <v>0.95210077900000001</v>
          </cell>
          <cell r="W323">
            <v>0.92228733100000004</v>
          </cell>
          <cell r="X323">
            <v>0.87506476</v>
          </cell>
          <cell r="Y323">
            <v>0.83326151999999998</v>
          </cell>
          <cell r="Z323">
            <v>0.80377765000000001</v>
          </cell>
          <cell r="AA323">
            <v>0.79184233999999998</v>
          </cell>
          <cell r="AB323">
            <v>0.77843498</v>
          </cell>
          <cell r="AC323">
            <v>0.76894008000000003</v>
          </cell>
          <cell r="AD323">
            <v>0.74885190000000001</v>
          </cell>
          <cell r="AE323">
            <v>0.70865803999999999</v>
          </cell>
          <cell r="AF323">
            <v>0.67735979000000002</v>
          </cell>
          <cell r="AG323">
            <v>0.65793246999999999</v>
          </cell>
          <cell r="AH323">
            <v>0.60845629000000001</v>
          </cell>
        </row>
        <row r="324">
          <cell r="F324">
            <v>12.372952</v>
          </cell>
          <cell r="U324">
            <v>1.3409632000000005E-2</v>
          </cell>
          <cell r="V324">
            <v>0.93340963200000004</v>
          </cell>
          <cell r="W324">
            <v>0.914576901</v>
          </cell>
          <cell r="X324">
            <v>0.87393432000000004</v>
          </cell>
          <cell r="Y324">
            <v>0.83461457999999999</v>
          </cell>
          <cell r="Z324">
            <v>0.80171637000000007</v>
          </cell>
          <cell r="AA324">
            <v>0.79009618999999998</v>
          </cell>
          <cell r="AB324">
            <v>0.77894892000000004</v>
          </cell>
          <cell r="AC324">
            <v>0.76883334000000003</v>
          </cell>
          <cell r="AD324">
            <v>0.74501595999999992</v>
          </cell>
          <cell r="AE324">
            <v>0.70213335999999993</v>
          </cell>
          <cell r="AF324">
            <v>0.67253996999999999</v>
          </cell>
          <cell r="AG324">
            <v>0.65316967000000004</v>
          </cell>
          <cell r="AH324">
            <v>0.60159954000000004</v>
          </cell>
        </row>
        <row r="325">
          <cell r="F325">
            <v>12.411982999999999</v>
          </cell>
          <cell r="U325">
            <v>4.7855749999999864E-3</v>
          </cell>
          <cell r="V325">
            <v>0.92478557500000003</v>
          </cell>
          <cell r="W325">
            <v>0.90740007</v>
          </cell>
          <cell r="X325">
            <v>0.87403017999999999</v>
          </cell>
          <cell r="Y325">
            <v>0.83849223000000006</v>
          </cell>
          <cell r="Z325">
            <v>0.80338290000000001</v>
          </cell>
          <cell r="AA325">
            <v>0.79196427999999996</v>
          </cell>
          <cell r="AB325">
            <v>0.77836384999999997</v>
          </cell>
          <cell r="AC325">
            <v>0.76782859000000003</v>
          </cell>
          <cell r="AD325">
            <v>0.74088810999999999</v>
          </cell>
          <cell r="AE325">
            <v>0.69730270999999999</v>
          </cell>
          <cell r="AF325">
            <v>0.66625718</v>
          </cell>
          <cell r="AG325">
            <v>0.64747193999999997</v>
          </cell>
          <cell r="AH325">
            <v>0.59564460999999991</v>
          </cell>
        </row>
        <row r="326">
          <cell r="F326">
            <v>12.451014000000001</v>
          </cell>
          <cell r="U326">
            <v>3.4255810000000109E-3</v>
          </cell>
          <cell r="V326">
            <v>0.92342558100000005</v>
          </cell>
          <cell r="W326">
            <v>0.90434588000000005</v>
          </cell>
          <cell r="X326">
            <v>0.87514172000000001</v>
          </cell>
          <cell r="Y326">
            <v>0.84223479000000001</v>
          </cell>
          <cell r="Z326">
            <v>0.80737510999999995</v>
          </cell>
          <cell r="AA326">
            <v>0.79624486999999999</v>
          </cell>
          <cell r="AB326">
            <v>0.77923953000000001</v>
          </cell>
          <cell r="AC326">
            <v>0.76795926999999997</v>
          </cell>
          <cell r="AD326">
            <v>0.73691039000000003</v>
          </cell>
          <cell r="AE326">
            <v>0.69245572</v>
          </cell>
          <cell r="AF326">
            <v>0.65912203999999996</v>
          </cell>
          <cell r="AG326">
            <v>0.63961796000000004</v>
          </cell>
          <cell r="AH326">
            <v>0.58864606000000008</v>
          </cell>
        </row>
        <row r="327">
          <cell r="F327">
            <v>12.490046</v>
          </cell>
          <cell r="U327">
            <v>8.8585559999999619E-3</v>
          </cell>
          <cell r="V327">
            <v>0.928858556</v>
          </cell>
          <cell r="W327">
            <v>0.90546835999999997</v>
          </cell>
          <cell r="X327">
            <v>0.87688473</v>
          </cell>
          <cell r="Y327">
            <v>0.84640481000000001</v>
          </cell>
          <cell r="Z327">
            <v>0.81212596000000004</v>
          </cell>
          <cell r="AA327">
            <v>0.80140275999999999</v>
          </cell>
          <cell r="AB327">
            <v>0.78109558000000001</v>
          </cell>
          <cell r="AC327">
            <v>0.76838404999999999</v>
          </cell>
          <cell r="AD327">
            <v>0.73219518000000006</v>
          </cell>
          <cell r="AE327">
            <v>0.68655514000000006</v>
          </cell>
          <cell r="AF327">
            <v>0.65045922</v>
          </cell>
          <cell r="AG327">
            <v>0.63131635000000008</v>
          </cell>
          <cell r="AH327">
            <v>0.58072791999999995</v>
          </cell>
        </row>
        <row r="328">
          <cell r="F328">
            <v>12.529077000000001</v>
          </cell>
          <cell r="U328">
            <v>2.6521836999999993E-2</v>
          </cell>
          <cell r="V328">
            <v>0.94652183700000003</v>
          </cell>
          <cell r="W328">
            <v>0.90786805000000004</v>
          </cell>
          <cell r="X328">
            <v>0.88037484999999993</v>
          </cell>
          <cell r="Y328">
            <v>0.85104193000000006</v>
          </cell>
          <cell r="Z328">
            <v>0.81689244999999999</v>
          </cell>
          <cell r="AA328">
            <v>0.80652935000000003</v>
          </cell>
          <cell r="AB328">
            <v>0.78592280000000003</v>
          </cell>
          <cell r="AC328">
            <v>0.76392209</v>
          </cell>
          <cell r="AD328">
            <v>0.72696265999999998</v>
          </cell>
          <cell r="AE328">
            <v>0.68112201000000006</v>
          </cell>
          <cell r="AF328">
            <v>0.64248717000000011</v>
          </cell>
          <cell r="AG328">
            <v>0.62066608000000001</v>
          </cell>
          <cell r="AH328">
            <v>0.57212843000000002</v>
          </cell>
        </row>
        <row r="329">
          <cell r="F329">
            <v>12.568109</v>
          </cell>
          <cell r="U329">
            <v>5.4773453999999999E-2</v>
          </cell>
          <cell r="V329">
            <v>0.97477345400000004</v>
          </cell>
          <cell r="W329">
            <v>0.91170985199999999</v>
          </cell>
          <cell r="X329">
            <v>0.8838433</v>
          </cell>
          <cell r="Y329">
            <v>0.85581423999999995</v>
          </cell>
          <cell r="Z329">
            <v>0.82172900999999998</v>
          </cell>
          <cell r="AA329">
            <v>0.81183782999999998</v>
          </cell>
          <cell r="AB329">
            <v>0.79114118</v>
          </cell>
          <cell r="AC329">
            <v>0.75998584000000002</v>
          </cell>
          <cell r="AD329">
            <v>0.72243560000000007</v>
          </cell>
          <cell r="AE329">
            <v>0.67600718999999998</v>
          </cell>
          <cell r="AF329">
            <v>0.63634462999999997</v>
          </cell>
          <cell r="AG329">
            <v>0.60893076000000002</v>
          </cell>
          <cell r="AH329">
            <v>0.56206747000000001</v>
          </cell>
        </row>
        <row r="330">
          <cell r="F330">
            <v>12.607139999999999</v>
          </cell>
          <cell r="U330">
            <v>8.7029711199999915E-2</v>
          </cell>
          <cell r="V330">
            <v>1.0070297112</v>
          </cell>
          <cell r="W330">
            <v>0.91679907900000002</v>
          </cell>
          <cell r="X330">
            <v>0.88700906999999996</v>
          </cell>
          <cell r="Y330">
            <v>0.86076112000000005</v>
          </cell>
          <cell r="Z330">
            <v>0.82696565999999994</v>
          </cell>
          <cell r="AA330">
            <v>0.81714883000000005</v>
          </cell>
          <cell r="AB330">
            <v>0.79442438999999998</v>
          </cell>
          <cell r="AC330">
            <v>0.75659098000000002</v>
          </cell>
          <cell r="AD330">
            <v>0.71837335999999996</v>
          </cell>
          <cell r="AE330">
            <v>0.67097983999999999</v>
          </cell>
          <cell r="AF330">
            <v>0.63122089000000003</v>
          </cell>
          <cell r="AG330">
            <v>0.59648344000000009</v>
          </cell>
          <cell r="AH330">
            <v>0.55147176000000009</v>
          </cell>
        </row>
        <row r="331">
          <cell r="F331">
            <v>12.646171000000001</v>
          </cell>
          <cell r="U331">
            <v>0.11873030699999998</v>
          </cell>
          <cell r="V331">
            <v>1.038730307</v>
          </cell>
          <cell r="W331">
            <v>0.92269134600000002</v>
          </cell>
          <cell r="X331">
            <v>0.89040993999999996</v>
          </cell>
          <cell r="Y331">
            <v>0.86589734000000007</v>
          </cell>
          <cell r="Z331">
            <v>0.83227764999999998</v>
          </cell>
          <cell r="AA331">
            <v>0.82222311000000003</v>
          </cell>
          <cell r="AB331">
            <v>0.79662027000000002</v>
          </cell>
          <cell r="AC331">
            <v>0.75222876999999999</v>
          </cell>
          <cell r="AD331">
            <v>0.71377058999999998</v>
          </cell>
          <cell r="AE331">
            <v>0.66600645000000003</v>
          </cell>
          <cell r="AF331">
            <v>0.62577232999999999</v>
          </cell>
          <cell r="AG331">
            <v>0.58423241000000004</v>
          </cell>
          <cell r="AH331">
            <v>0.54125738999999995</v>
          </cell>
        </row>
        <row r="332">
          <cell r="F332">
            <v>12.685203</v>
          </cell>
          <cell r="U332">
            <v>0.14575013899999989</v>
          </cell>
          <cell r="V332">
            <v>1.0657501389999999</v>
          </cell>
          <cell r="W332">
            <v>0.93146063099999998</v>
          </cell>
          <cell r="X332">
            <v>0.89400654000000002</v>
          </cell>
          <cell r="Y332">
            <v>0.87071345</v>
          </cell>
          <cell r="Z332">
            <v>0.83703702999999996</v>
          </cell>
          <cell r="AA332">
            <v>0.82877064</v>
          </cell>
          <cell r="AB332">
            <v>0.79727977999999999</v>
          </cell>
          <cell r="AC332">
            <v>0.74935218000000003</v>
          </cell>
          <cell r="AD332">
            <v>0.70731082000000001</v>
          </cell>
          <cell r="AE332">
            <v>0.66077288000000001</v>
          </cell>
          <cell r="AF332">
            <v>0.62057611000000001</v>
          </cell>
          <cell r="AG332">
            <v>0.57115063999999993</v>
          </cell>
          <cell r="AH332">
            <v>0.52971718999999995</v>
          </cell>
        </row>
        <row r="333">
          <cell r="F333">
            <v>12.724234000000001</v>
          </cell>
          <cell r="U333">
            <v>0.17350951899999989</v>
          </cell>
          <cell r="V333">
            <v>1.0935095189999999</v>
          </cell>
          <cell r="W333">
            <v>0.94675886099999995</v>
          </cell>
          <cell r="X333">
            <v>0.89804614999999999</v>
          </cell>
          <cell r="Y333">
            <v>0.87511091000000008</v>
          </cell>
          <cell r="Z333">
            <v>0.84200386000000005</v>
          </cell>
          <cell r="AA333">
            <v>0.83531730000000004</v>
          </cell>
          <cell r="AB333">
            <v>0.79664078999999999</v>
          </cell>
          <cell r="AC333">
            <v>0.74566314</v>
          </cell>
          <cell r="AD333">
            <v>0.70124728999999997</v>
          </cell>
          <cell r="AE333">
            <v>0.65337979999999996</v>
          </cell>
          <cell r="AF333">
            <v>0.61504015999999995</v>
          </cell>
          <cell r="AG333">
            <v>0.55873338000000006</v>
          </cell>
          <cell r="AH333">
            <v>0.51760276000000005</v>
          </cell>
        </row>
        <row r="334">
          <cell r="F334">
            <v>12.763266</v>
          </cell>
          <cell r="U334">
            <v>0.21207125000000004</v>
          </cell>
          <cell r="V334">
            <v>1.1320712500000001</v>
          </cell>
          <cell r="W334">
            <v>0.96755527600000002</v>
          </cell>
          <cell r="X334">
            <v>0.90316534000000004</v>
          </cell>
          <cell r="Y334">
            <v>0.87955640000000002</v>
          </cell>
          <cell r="Z334">
            <v>0.84722856000000002</v>
          </cell>
          <cell r="AA334">
            <v>0.83664428999999996</v>
          </cell>
          <cell r="AB334">
            <v>0.79458371999999999</v>
          </cell>
          <cell r="AC334">
            <v>0.74110487999999997</v>
          </cell>
          <cell r="AD334">
            <v>0.69629396999999993</v>
          </cell>
          <cell r="AE334">
            <v>0.64456840000000004</v>
          </cell>
          <cell r="AF334">
            <v>0.60852682000000002</v>
          </cell>
          <cell r="AG334">
            <v>0.54785721000000009</v>
          </cell>
          <cell r="AH334">
            <v>0.50542570000000009</v>
          </cell>
        </row>
        <row r="335">
          <cell r="F335">
            <v>12.802296999999999</v>
          </cell>
          <cell r="U335">
            <v>0.28573276999999997</v>
          </cell>
          <cell r="V335">
            <v>1.20573277</v>
          </cell>
          <cell r="W335">
            <v>1.0047883245</v>
          </cell>
          <cell r="X335">
            <v>0.90850280000000005</v>
          </cell>
          <cell r="Y335">
            <v>0.88452984000000001</v>
          </cell>
          <cell r="Z335">
            <v>0.85272736000000005</v>
          </cell>
          <cell r="AA335">
            <v>0.83509049000000002</v>
          </cell>
          <cell r="AB335">
            <v>0.79126828999999999</v>
          </cell>
          <cell r="AC335">
            <v>0.73730920000000011</v>
          </cell>
          <cell r="AD335">
            <v>0.68989381000000005</v>
          </cell>
          <cell r="AE335">
            <v>0.63644056000000004</v>
          </cell>
          <cell r="AF335">
            <v>0.60065597000000004</v>
          </cell>
          <cell r="AG335">
            <v>0.53724287999999998</v>
          </cell>
          <cell r="AH335">
            <v>0.49383237000000002</v>
          </cell>
        </row>
        <row r="336">
          <cell r="F336">
            <v>12.841328000000001</v>
          </cell>
          <cell r="U336">
            <v>0.3551445700000001</v>
          </cell>
          <cell r="V336">
            <v>1.2751445700000001</v>
          </cell>
          <cell r="W336">
            <v>1.045799133</v>
          </cell>
          <cell r="X336">
            <v>0.91414539699999997</v>
          </cell>
          <cell r="Y336">
            <v>0.88989665000000007</v>
          </cell>
          <cell r="Z336">
            <v>0.85845384000000002</v>
          </cell>
          <cell r="AA336">
            <v>0.83362250000000004</v>
          </cell>
          <cell r="AB336">
            <v>0.78611282000000005</v>
          </cell>
          <cell r="AC336">
            <v>0.73300187999999999</v>
          </cell>
          <cell r="AD336">
            <v>0.68340450999999991</v>
          </cell>
          <cell r="AE336">
            <v>0.62725297000000002</v>
          </cell>
          <cell r="AF336">
            <v>0.59131415000000009</v>
          </cell>
          <cell r="AG336">
            <v>0.52673444999999997</v>
          </cell>
          <cell r="AH336">
            <v>0.48237306000000002</v>
          </cell>
        </row>
        <row r="337">
          <cell r="F337">
            <v>12.88036</v>
          </cell>
          <cell r="U337">
            <v>0.41710522999999988</v>
          </cell>
          <cell r="V337">
            <v>1.3371052299999999</v>
          </cell>
          <cell r="W337">
            <v>1.0854912030000001</v>
          </cell>
          <cell r="X337">
            <v>0.91979956900000004</v>
          </cell>
          <cell r="Y337">
            <v>0.89536293</v>
          </cell>
          <cell r="Z337">
            <v>0.86436626999999999</v>
          </cell>
          <cell r="AA337">
            <v>0.83100404999999999</v>
          </cell>
          <cell r="AB337">
            <v>0.78059162999999998</v>
          </cell>
          <cell r="AC337">
            <v>0.72840309000000003</v>
          </cell>
          <cell r="AD337">
            <v>0.67773375000000002</v>
          </cell>
          <cell r="AE337">
            <v>0.61715027</v>
          </cell>
          <cell r="AF337">
            <v>0.58099392000000005</v>
          </cell>
          <cell r="AG337">
            <v>0.51615121000000008</v>
          </cell>
          <cell r="AH337">
            <v>0.47127722000000005</v>
          </cell>
        </row>
        <row r="338">
          <cell r="F338">
            <v>12.919391000000001</v>
          </cell>
          <cell r="U338">
            <v>0.46190304000000004</v>
          </cell>
          <cell r="V338">
            <v>1.3819030400000001</v>
          </cell>
          <cell r="W338">
            <v>1.1273300900000001</v>
          </cell>
          <cell r="X338">
            <v>0.92581988000000004</v>
          </cell>
          <cell r="Y338">
            <v>0.90067357000000003</v>
          </cell>
          <cell r="Z338">
            <v>0.86637209999999998</v>
          </cell>
          <cell r="AA338">
            <v>0.82671048999999996</v>
          </cell>
          <cell r="AB338">
            <v>0.77430767</v>
          </cell>
          <cell r="AC338">
            <v>0.72331522999999998</v>
          </cell>
          <cell r="AD338">
            <v>0.67293453999999997</v>
          </cell>
          <cell r="AE338">
            <v>0.60677080000000005</v>
          </cell>
          <cell r="AF338">
            <v>0.57110444999999999</v>
          </cell>
          <cell r="AG338">
            <v>0.50431729999999997</v>
          </cell>
          <cell r="AH338">
            <v>0.46049536000000002</v>
          </cell>
        </row>
        <row r="339">
          <cell r="F339">
            <v>12.958423000000002</v>
          </cell>
          <cell r="U339">
            <v>0.48928047000000008</v>
          </cell>
          <cell r="V339">
            <v>1.4092804700000001</v>
          </cell>
          <cell r="W339">
            <v>1.1689799400000001</v>
          </cell>
          <cell r="X339">
            <v>0.93433456999999998</v>
          </cell>
          <cell r="Y339">
            <v>0.90639413999999996</v>
          </cell>
          <cell r="Z339">
            <v>0.86514595999999999</v>
          </cell>
          <cell r="AA339">
            <v>0.82268023000000001</v>
          </cell>
          <cell r="AB339">
            <v>0.76892471000000007</v>
          </cell>
          <cell r="AC339">
            <v>0.71606292999999999</v>
          </cell>
          <cell r="AD339">
            <v>0.66779904000000001</v>
          </cell>
          <cell r="AE339">
            <v>0.59536882999999996</v>
          </cell>
          <cell r="AF339">
            <v>0.56032579999999998</v>
          </cell>
          <cell r="AG339">
            <v>0.49056879999999992</v>
          </cell>
          <cell r="AH339">
            <v>0.44929180000000002</v>
          </cell>
        </row>
        <row r="340">
          <cell r="F340">
            <v>12.997453999999999</v>
          </cell>
          <cell r="U340">
            <v>0.50270332000000006</v>
          </cell>
          <cell r="V340">
            <v>1.4227033200000001</v>
          </cell>
          <cell r="W340">
            <v>1.20471817</v>
          </cell>
          <cell r="X340">
            <v>0.94902706999999997</v>
          </cell>
          <cell r="Y340">
            <v>0.91197992800000005</v>
          </cell>
          <cell r="Z340">
            <v>0.86379368000000001</v>
          </cell>
          <cell r="AA340">
            <v>0.81835425000000006</v>
          </cell>
          <cell r="AB340">
            <v>0.76410348000000006</v>
          </cell>
          <cell r="AC340">
            <v>0.70734892999999999</v>
          </cell>
          <cell r="AD340">
            <v>0.66255849</v>
          </cell>
          <cell r="AE340">
            <v>0.58401473000000004</v>
          </cell>
          <cell r="AF340">
            <v>0.54867091000000001</v>
          </cell>
          <cell r="AG340">
            <v>0.47521033000000001</v>
          </cell>
          <cell r="AH340">
            <v>0.43771349000000004</v>
          </cell>
        </row>
        <row r="341">
          <cell r="F341">
            <v>13.036485000000001</v>
          </cell>
          <cell r="U341">
            <v>0.50494318999999999</v>
          </cell>
          <cell r="V341">
            <v>1.42494319</v>
          </cell>
          <cell r="W341">
            <v>1.2229449999999999</v>
          </cell>
          <cell r="X341">
            <v>0.976184512</v>
          </cell>
          <cell r="Y341">
            <v>0.91674772400000004</v>
          </cell>
          <cell r="Z341">
            <v>0.86069525999999996</v>
          </cell>
          <cell r="AA341">
            <v>0.81483813999999999</v>
          </cell>
          <cell r="AB341">
            <v>0.75923274000000007</v>
          </cell>
          <cell r="AC341">
            <v>0.69887462</v>
          </cell>
          <cell r="AD341">
            <v>0.65671751</v>
          </cell>
          <cell r="AE341">
            <v>0.57375431999999993</v>
          </cell>
          <cell r="AF341">
            <v>0.53795733999999995</v>
          </cell>
          <cell r="AG341">
            <v>0.45919237000000002</v>
          </cell>
          <cell r="AH341">
            <v>0.42556819000000001</v>
          </cell>
        </row>
        <row r="342">
          <cell r="F342">
            <v>13.075517</v>
          </cell>
          <cell r="U342">
            <v>0.50368690000000005</v>
          </cell>
          <cell r="V342">
            <v>1.4236869000000001</v>
          </cell>
          <cell r="W342">
            <v>1.22592396</v>
          </cell>
          <cell r="X342">
            <v>1.0009196305000001</v>
          </cell>
          <cell r="Y342">
            <v>0.92270684599999997</v>
          </cell>
          <cell r="Z342">
            <v>0.85690885000000006</v>
          </cell>
          <cell r="AA342">
            <v>0.81091460000000004</v>
          </cell>
          <cell r="AB342">
            <v>0.75471412999999998</v>
          </cell>
          <cell r="AC342">
            <v>0.68799407999999995</v>
          </cell>
          <cell r="AD342">
            <v>0.64991485999999998</v>
          </cell>
          <cell r="AE342">
            <v>0.56358335000000004</v>
          </cell>
          <cell r="AF342">
            <v>0.52920674000000001</v>
          </cell>
          <cell r="AG342">
            <v>0.44572816999999998</v>
          </cell>
          <cell r="AH342">
            <v>0.41313695000000006</v>
          </cell>
        </row>
        <row r="343">
          <cell r="F343">
            <v>13.114547999999999</v>
          </cell>
          <cell r="U343">
            <v>0.49685829999999986</v>
          </cell>
          <cell r="V343">
            <v>1.4168582999999999</v>
          </cell>
          <cell r="W343">
            <v>1.22416375</v>
          </cell>
          <cell r="X343">
            <v>1.0143523378000001</v>
          </cell>
          <cell r="Y343">
            <v>0.92426833600000002</v>
          </cell>
          <cell r="Z343">
            <v>0.85336111999999997</v>
          </cell>
          <cell r="AA343">
            <v>0.80570889000000001</v>
          </cell>
          <cell r="AB343">
            <v>0.74974764999999999</v>
          </cell>
          <cell r="AC343">
            <v>0.67624035999999998</v>
          </cell>
          <cell r="AD343">
            <v>0.64236914000000001</v>
          </cell>
          <cell r="AE343">
            <v>0.55418990000000001</v>
          </cell>
          <cell r="AF343">
            <v>0.52169587000000006</v>
          </cell>
          <cell r="AG343">
            <v>0.43271915000000005</v>
          </cell>
          <cell r="AH343">
            <v>0.40085641000000005</v>
          </cell>
        </row>
        <row r="344">
          <cell r="F344">
            <v>13.153579000000001</v>
          </cell>
          <cell r="U344">
            <v>0.48794046000000002</v>
          </cell>
          <cell r="V344">
            <v>1.4079404600000001</v>
          </cell>
          <cell r="W344">
            <v>1.2166712</v>
          </cell>
          <cell r="X344">
            <v>1.0190747947000001</v>
          </cell>
          <cell r="Y344">
            <v>0.91937022099999999</v>
          </cell>
          <cell r="Z344">
            <v>0.84957678000000003</v>
          </cell>
          <cell r="AA344">
            <v>0.80065797999999999</v>
          </cell>
          <cell r="AB344">
            <v>0.74285513000000003</v>
          </cell>
          <cell r="AC344">
            <v>0.66454528000000002</v>
          </cell>
          <cell r="AD344">
            <v>0.63362757999999997</v>
          </cell>
          <cell r="AE344">
            <v>0.54645853</v>
          </cell>
          <cell r="AF344">
            <v>0.51528892000000004</v>
          </cell>
          <cell r="AG344">
            <v>0.41989014999999996</v>
          </cell>
          <cell r="AH344">
            <v>0.38847030999999999</v>
          </cell>
        </row>
        <row r="345">
          <cell r="F345">
            <v>13.192610999999999</v>
          </cell>
          <cell r="U345">
            <v>0.48026093999999986</v>
          </cell>
          <cell r="V345">
            <v>1.4002609399999999</v>
          </cell>
          <cell r="W345">
            <v>1.2102344600000001</v>
          </cell>
          <cell r="X345">
            <v>1.0144007585000001</v>
          </cell>
          <cell r="Y345">
            <v>0.91436403399999999</v>
          </cell>
          <cell r="Z345">
            <v>0.84361500999999994</v>
          </cell>
          <cell r="AA345">
            <v>0.79528189000000005</v>
          </cell>
          <cell r="AB345">
            <v>0.73432363</v>
          </cell>
          <cell r="AC345">
            <v>0.65269063999999999</v>
          </cell>
          <cell r="AD345">
            <v>0.62411587999999996</v>
          </cell>
          <cell r="AE345">
            <v>0.53814549999999994</v>
          </cell>
          <cell r="AF345">
            <v>0.50817908999999994</v>
          </cell>
          <cell r="AG345">
            <v>0.41012160000000009</v>
          </cell>
          <cell r="AH345">
            <v>0.37583816000000003</v>
          </cell>
        </row>
        <row r="346">
          <cell r="F346">
            <v>13.231642000000001</v>
          </cell>
          <cell r="U346">
            <v>0.46928720000000002</v>
          </cell>
          <cell r="V346">
            <v>1.3892872000000001</v>
          </cell>
          <cell r="W346">
            <v>1.20179514</v>
          </cell>
          <cell r="X346">
            <v>1.0088566306</v>
          </cell>
          <cell r="Y346">
            <v>0.90884662000000005</v>
          </cell>
          <cell r="Z346">
            <v>0.83866244999999995</v>
          </cell>
          <cell r="AA346">
            <v>0.78929112000000001</v>
          </cell>
          <cell r="AB346">
            <v>0.72468530999999992</v>
          </cell>
          <cell r="AC346">
            <v>0.64006202000000001</v>
          </cell>
          <cell r="AD346">
            <v>0.61425518999999995</v>
          </cell>
          <cell r="AE346">
            <v>0.52973055999999996</v>
          </cell>
          <cell r="AF346">
            <v>0.50153345999999999</v>
          </cell>
          <cell r="AG346">
            <v>0.4027130000000001</v>
          </cell>
          <cell r="AH346">
            <v>0.36153237000000005</v>
          </cell>
        </row>
        <row r="347">
          <cell r="F347">
            <v>13.270674</v>
          </cell>
          <cell r="U347">
            <v>0.45577929000000006</v>
          </cell>
          <cell r="V347">
            <v>1.3757792900000001</v>
          </cell>
          <cell r="W347">
            <v>1.1916901</v>
          </cell>
          <cell r="X347">
            <v>1.0025331344999999</v>
          </cell>
          <cell r="Y347">
            <v>0.90220875</v>
          </cell>
          <cell r="Z347">
            <v>0.83251637999999994</v>
          </cell>
          <cell r="AA347">
            <v>0.78332584000000005</v>
          </cell>
          <cell r="AB347">
            <v>0.71378519000000007</v>
          </cell>
          <cell r="AC347">
            <v>0.62784255999999994</v>
          </cell>
          <cell r="AD347">
            <v>0.60474996000000003</v>
          </cell>
          <cell r="AE347">
            <v>0.52065568000000007</v>
          </cell>
          <cell r="AF347">
            <v>0.49439443000000005</v>
          </cell>
          <cell r="AG347">
            <v>0.39630410000000005</v>
          </cell>
          <cell r="AH347">
            <v>0.34612964999999996</v>
          </cell>
        </row>
        <row r="348">
          <cell r="F348">
            <v>13.309704999999999</v>
          </cell>
          <cell r="U348">
            <v>0.44144441000000001</v>
          </cell>
          <cell r="V348">
            <v>1.36144441</v>
          </cell>
          <cell r="W348">
            <v>1.18062409</v>
          </cell>
          <cell r="X348">
            <v>0.99480909400000006</v>
          </cell>
          <cell r="Y348">
            <v>0.89447858000000002</v>
          </cell>
          <cell r="Z348">
            <v>0.82390775999999999</v>
          </cell>
          <cell r="AA348">
            <v>0.77869082000000001</v>
          </cell>
          <cell r="AB348">
            <v>0.70145100000000005</v>
          </cell>
          <cell r="AC348">
            <v>0.61735169999999995</v>
          </cell>
          <cell r="AD348">
            <v>0.59598565000000003</v>
          </cell>
          <cell r="AE348">
            <v>0.5117159</v>
          </cell>
          <cell r="AF348">
            <v>0.48623048000000002</v>
          </cell>
          <cell r="AG348">
            <v>0.38953888999999997</v>
          </cell>
          <cell r="AH348">
            <v>0.33001815000000001</v>
          </cell>
        </row>
        <row r="349">
          <cell r="F349">
            <v>13.348736000000001</v>
          </cell>
          <cell r="U349">
            <v>0.4288648599999999</v>
          </cell>
          <cell r="V349">
            <v>1.3488648599999999</v>
          </cell>
          <cell r="W349">
            <v>1.1718191099999999</v>
          </cell>
          <cell r="X349">
            <v>0.98393870000000005</v>
          </cell>
          <cell r="Y349">
            <v>0.88409020999999999</v>
          </cell>
          <cell r="Z349">
            <v>0.81465770000000004</v>
          </cell>
          <cell r="AA349">
            <v>0.77116865000000001</v>
          </cell>
          <cell r="AB349">
            <v>0.68796823000000007</v>
          </cell>
          <cell r="AC349">
            <v>0.60720050999999997</v>
          </cell>
          <cell r="AD349">
            <v>0.58305987000000004</v>
          </cell>
          <cell r="AE349">
            <v>0.50129011999999995</v>
          </cell>
          <cell r="AF349">
            <v>0.47791295</v>
          </cell>
          <cell r="AG349">
            <v>0.38229605999999994</v>
          </cell>
          <cell r="AH349">
            <v>0.31224399000000003</v>
          </cell>
        </row>
        <row r="350">
          <cell r="F350">
            <v>13.387767999999999</v>
          </cell>
          <cell r="U350">
            <v>0.41649912</v>
          </cell>
          <cell r="V350">
            <v>1.33649912</v>
          </cell>
          <cell r="W350">
            <v>1.1628694399999999</v>
          </cell>
          <cell r="X350">
            <v>0.97279210800000004</v>
          </cell>
          <cell r="Y350">
            <v>0.87302084000000002</v>
          </cell>
          <cell r="Z350">
            <v>0.80475081000000004</v>
          </cell>
          <cell r="AA350">
            <v>0.76272037000000004</v>
          </cell>
          <cell r="AB350">
            <v>0.67415105000000008</v>
          </cell>
          <cell r="AC350">
            <v>0.59681991000000001</v>
          </cell>
          <cell r="AD350">
            <v>0.56748999</v>
          </cell>
          <cell r="AE350">
            <v>0.49080256999999994</v>
          </cell>
          <cell r="AF350">
            <v>0.46986683000000007</v>
          </cell>
          <cell r="AG350">
            <v>0.37432617999999995</v>
          </cell>
          <cell r="AH350">
            <v>0.29382059000000005</v>
          </cell>
        </row>
        <row r="351">
          <cell r="F351">
            <v>13.426799000000001</v>
          </cell>
          <cell r="U351">
            <v>0.40460112999999998</v>
          </cell>
          <cell r="V351">
            <v>1.32460113</v>
          </cell>
          <cell r="W351">
            <v>1.15218797</v>
          </cell>
          <cell r="X351">
            <v>0.96110475500000003</v>
          </cell>
          <cell r="Y351">
            <v>0.86140174000000003</v>
          </cell>
          <cell r="Z351">
            <v>0.79412894000000001</v>
          </cell>
          <cell r="AA351">
            <v>0.75342041000000004</v>
          </cell>
          <cell r="AB351">
            <v>0.66010170999999995</v>
          </cell>
          <cell r="AC351">
            <v>0.58561404000000006</v>
          </cell>
          <cell r="AD351">
            <v>0.54974864999999995</v>
          </cell>
          <cell r="AE351">
            <v>0.48067720999999997</v>
          </cell>
          <cell r="AF351">
            <v>0.45998137000000006</v>
          </cell>
          <cell r="AG351">
            <v>0.36652856</v>
          </cell>
          <cell r="AH351">
            <v>0.27567246999999995</v>
          </cell>
        </row>
        <row r="352">
          <cell r="F352">
            <v>13.465831</v>
          </cell>
          <cell r="U352">
            <v>0.3946656999999999</v>
          </cell>
          <cell r="V352">
            <v>1.3146656999999999</v>
          </cell>
          <cell r="W352">
            <v>1.14318064</v>
          </cell>
          <cell r="X352">
            <v>0.94955695800000006</v>
          </cell>
          <cell r="Y352">
            <v>0.84778606999999995</v>
          </cell>
          <cell r="Z352">
            <v>0.78319194000000003</v>
          </cell>
          <cell r="AA352">
            <v>0.74227174000000007</v>
          </cell>
          <cell r="AB352">
            <v>0.64579461999999999</v>
          </cell>
          <cell r="AC352">
            <v>0.57581824999999998</v>
          </cell>
          <cell r="AD352">
            <v>0.52888013</v>
          </cell>
          <cell r="AE352">
            <v>0.46988406999999999</v>
          </cell>
          <cell r="AF352">
            <v>0.44627201000000005</v>
          </cell>
          <cell r="AG352">
            <v>0.35782219000000004</v>
          </cell>
          <cell r="AH352">
            <v>0.25726483</v>
          </cell>
        </row>
        <row r="353">
          <cell r="F353">
            <v>13.504861999999999</v>
          </cell>
          <cell r="U353">
            <v>0.38401822000000008</v>
          </cell>
          <cell r="V353">
            <v>1.3040182200000001</v>
          </cell>
          <cell r="W353">
            <v>1.1341671200000001</v>
          </cell>
          <cell r="X353">
            <v>0.93920108800000002</v>
          </cell>
          <cell r="Y353">
            <v>0.83367349999999996</v>
          </cell>
          <cell r="Z353">
            <v>0.77149091000000003</v>
          </cell>
          <cell r="AA353">
            <v>0.73135485999999994</v>
          </cell>
          <cell r="AB353">
            <v>0.63136840999999999</v>
          </cell>
          <cell r="AC353">
            <v>0.56657051000000003</v>
          </cell>
          <cell r="AD353">
            <v>0.50673212999999995</v>
          </cell>
          <cell r="AE353">
            <v>0.45788836999999993</v>
          </cell>
          <cell r="AF353">
            <v>0.42966088000000002</v>
          </cell>
          <cell r="AG353">
            <v>0.34657596999999996</v>
          </cell>
          <cell r="AH353">
            <v>0.23797721000000005</v>
          </cell>
        </row>
        <row r="354">
          <cell r="F354">
            <v>13.543893000000001</v>
          </cell>
          <cell r="U354">
            <v>0.37584042999999989</v>
          </cell>
          <cell r="V354">
            <v>1.2958404299999999</v>
          </cell>
          <cell r="W354">
            <v>1.1281519600000001</v>
          </cell>
          <cell r="X354">
            <v>0.92963679399999999</v>
          </cell>
          <cell r="Y354">
            <v>0.81959596999999995</v>
          </cell>
          <cell r="Z354">
            <v>0.75844179</v>
          </cell>
          <cell r="AA354">
            <v>0.72119730999999998</v>
          </cell>
          <cell r="AB354">
            <v>0.61764751000000007</v>
          </cell>
          <cell r="AC354">
            <v>0.55744043999999993</v>
          </cell>
          <cell r="AD354">
            <v>0.48408889999999993</v>
          </cell>
          <cell r="AE354">
            <v>0.44444354000000008</v>
          </cell>
          <cell r="AF354">
            <v>0.41121996000000005</v>
          </cell>
          <cell r="AG354">
            <v>0.33322094000000002</v>
          </cell>
          <cell r="AH354">
            <v>0.21916715000000009</v>
          </cell>
        </row>
        <row r="355">
          <cell r="F355">
            <v>13.582924999999999</v>
          </cell>
          <cell r="U355">
            <v>0.36930620999999986</v>
          </cell>
          <cell r="V355">
            <v>1.2893062099999999</v>
          </cell>
          <cell r="W355">
            <v>1.1239449500000001</v>
          </cell>
          <cell r="X355">
            <v>0.92060409500000007</v>
          </cell>
          <cell r="Y355">
            <v>0.80614161000000006</v>
          </cell>
          <cell r="Z355">
            <v>0.74405209000000005</v>
          </cell>
          <cell r="AA355">
            <v>0.7104338</v>
          </cell>
          <cell r="AB355">
            <v>0.60399924999999999</v>
          </cell>
          <cell r="AC355">
            <v>0.54801278000000009</v>
          </cell>
          <cell r="AD355">
            <v>0.46217193000000001</v>
          </cell>
          <cell r="AE355">
            <v>0.42916860000000001</v>
          </cell>
          <cell r="AF355">
            <v>0.39248014000000009</v>
          </cell>
          <cell r="AG355">
            <v>0.31783212999999999</v>
          </cell>
          <cell r="AH355">
            <v>0.20061491000000009</v>
          </cell>
        </row>
        <row r="356">
          <cell r="F356">
            <v>13.621956000000001</v>
          </cell>
          <cell r="U356">
            <v>0.36158020999999996</v>
          </cell>
          <cell r="V356">
            <v>1.28158021</v>
          </cell>
          <cell r="W356">
            <v>1.1172427300000001</v>
          </cell>
          <cell r="X356">
            <v>0.91178395300000004</v>
          </cell>
          <cell r="Y356">
            <v>0.79492671000000004</v>
          </cell>
          <cell r="Z356">
            <v>0.72890149999999998</v>
          </cell>
          <cell r="AA356">
            <v>0.69736538000000003</v>
          </cell>
          <cell r="AB356">
            <v>0.58927753000000005</v>
          </cell>
          <cell r="AC356">
            <v>0.53849008000000009</v>
          </cell>
          <cell r="AD356">
            <v>0.44141211000000002</v>
          </cell>
          <cell r="AE356">
            <v>0.41248881999999998</v>
          </cell>
          <cell r="AF356">
            <v>0.37418205000000004</v>
          </cell>
          <cell r="AG356">
            <v>0.30188537000000004</v>
          </cell>
          <cell r="AH356">
            <v>0.18052836000000005</v>
          </cell>
        </row>
        <row r="357">
          <cell r="F357">
            <v>13.660988000000001</v>
          </cell>
          <cell r="U357">
            <v>0.35586785999999992</v>
          </cell>
          <cell r="V357">
            <v>1.27586786</v>
          </cell>
          <cell r="W357">
            <v>1.109424306</v>
          </cell>
          <cell r="X357">
            <v>0.90315283999999996</v>
          </cell>
          <cell r="Y357">
            <v>0.78512550999999997</v>
          </cell>
          <cell r="Z357">
            <v>0.71314182000000004</v>
          </cell>
          <cell r="AA357">
            <v>0.68240282000000008</v>
          </cell>
          <cell r="AB357">
            <v>0.57289125000000007</v>
          </cell>
          <cell r="AC357">
            <v>0.52908524000000001</v>
          </cell>
          <cell r="AD357">
            <v>0.42121178000000004</v>
          </cell>
          <cell r="AE357">
            <v>0.3940565800000001</v>
          </cell>
          <cell r="AF357">
            <v>0.35441800999999995</v>
          </cell>
          <cell r="AG357">
            <v>0.28581193999999999</v>
          </cell>
          <cell r="AH357">
            <v>0.15945637000000001</v>
          </cell>
        </row>
        <row r="358">
          <cell r="F358">
            <v>13.700018999999999</v>
          </cell>
          <cell r="U358">
            <v>0.35048417999999992</v>
          </cell>
          <cell r="V358">
            <v>1.27048418</v>
          </cell>
          <cell r="W358">
            <v>1.1017495799999999</v>
          </cell>
          <cell r="X358">
            <v>0.89502815000000002</v>
          </cell>
          <cell r="Y358">
            <v>0.77648300000000003</v>
          </cell>
          <cell r="Z358">
            <v>0.69699145000000007</v>
          </cell>
          <cell r="AA358">
            <v>0.66613187000000007</v>
          </cell>
          <cell r="AB358">
            <v>0.55582968999999993</v>
          </cell>
          <cell r="AC358">
            <v>0.51827490999999992</v>
          </cell>
          <cell r="AD358">
            <v>0.40116889</v>
          </cell>
          <cell r="AE358">
            <v>0.37426254999999997</v>
          </cell>
          <cell r="AF358">
            <v>0.33358407000000001</v>
          </cell>
          <cell r="AG358">
            <v>0.26970757000000001</v>
          </cell>
          <cell r="AH358">
            <v>0.13756119</v>
          </cell>
        </row>
        <row r="359">
          <cell r="F359">
            <v>13.739050000000001</v>
          </cell>
          <cell r="U359">
            <v>0.34379369999999987</v>
          </cell>
          <cell r="V359">
            <v>1.2637936999999999</v>
          </cell>
          <cell r="W359">
            <v>1.0947307230000001</v>
          </cell>
          <cell r="X359">
            <v>0.88742666000000003</v>
          </cell>
          <cell r="Y359">
            <v>0.76835655999999997</v>
          </cell>
          <cell r="Z359">
            <v>0.68022033000000004</v>
          </cell>
          <cell r="AA359">
            <v>0.64944995999999999</v>
          </cell>
          <cell r="AB359">
            <v>0.53736041999999995</v>
          </cell>
          <cell r="AC359">
            <v>0.50398019000000005</v>
          </cell>
          <cell r="AD359">
            <v>0.38023315000000002</v>
          </cell>
          <cell r="AE359">
            <v>0.35415945000000004</v>
          </cell>
          <cell r="AF359">
            <v>0.31370794000000002</v>
          </cell>
          <cell r="AG359">
            <v>0.25365318999999997</v>
          </cell>
          <cell r="AH359">
            <v>0.11740379000000001</v>
          </cell>
        </row>
        <row r="360">
          <cell r="F360">
            <v>13.778081999999999</v>
          </cell>
          <cell r="U360">
            <v>0.33232819000000002</v>
          </cell>
          <cell r="V360">
            <v>1.2523281900000001</v>
          </cell>
          <cell r="W360">
            <v>1.087771152</v>
          </cell>
          <cell r="X360">
            <v>0.87994061999999995</v>
          </cell>
          <cell r="Y360">
            <v>0.76060474</v>
          </cell>
          <cell r="Z360">
            <v>0.66276544999999998</v>
          </cell>
          <cell r="AA360">
            <v>0.63286792999999997</v>
          </cell>
          <cell r="AB360">
            <v>0.51841185999999995</v>
          </cell>
          <cell r="AC360">
            <v>0.48848913999999999</v>
          </cell>
          <cell r="AD360">
            <v>0.35808601000000007</v>
          </cell>
          <cell r="AE360">
            <v>0.33402683</v>
          </cell>
          <cell r="AF360">
            <v>0.29407386999999996</v>
          </cell>
          <cell r="AG360">
            <v>0.23753356999999997</v>
          </cell>
          <cell r="AH360">
            <v>9.7534629999999956E-2</v>
          </cell>
        </row>
        <row r="361">
          <cell r="F361">
            <v>13.817113000000001</v>
          </cell>
          <cell r="U361">
            <v>0.31581851999999999</v>
          </cell>
          <cell r="V361">
            <v>1.23581852</v>
          </cell>
          <cell r="W361">
            <v>1.0808237979999999</v>
          </cell>
          <cell r="X361">
            <v>0.87273688999999999</v>
          </cell>
          <cell r="Y361">
            <v>0.7531455600000001</v>
          </cell>
          <cell r="Z361">
            <v>0.64457840000000011</v>
          </cell>
          <cell r="AA361">
            <v>0.61524438999999997</v>
          </cell>
          <cell r="AB361">
            <v>0.50157718000000007</v>
          </cell>
          <cell r="AC361">
            <v>0.47239594000000007</v>
          </cell>
          <cell r="AD361">
            <v>0.33464927</v>
          </cell>
          <cell r="AE361">
            <v>0.31316205000000008</v>
          </cell>
          <cell r="AF361">
            <v>0.27420195999999997</v>
          </cell>
          <cell r="AG361">
            <v>0.22105184</v>
          </cell>
          <cell r="AH361">
            <v>7.8487980000000013E-2</v>
          </cell>
        </row>
        <row r="362">
          <cell r="F362">
            <v>13.856145000000001</v>
          </cell>
          <cell r="U362">
            <v>0.29503084999999996</v>
          </cell>
          <cell r="V362">
            <v>1.21503085</v>
          </cell>
          <cell r="W362">
            <v>1.074554196</v>
          </cell>
          <cell r="X362">
            <v>0.86660696999999998</v>
          </cell>
          <cell r="Y362">
            <v>0.74541776000000004</v>
          </cell>
          <cell r="Z362">
            <v>0.62235110999999999</v>
          </cell>
          <cell r="AA362">
            <v>0.59738908000000002</v>
          </cell>
          <cell r="AB362">
            <v>0.48895062</v>
          </cell>
          <cell r="AC362">
            <v>0.45411047999999998</v>
          </cell>
          <cell r="AD362">
            <v>0.30965326999999998</v>
          </cell>
          <cell r="AE362">
            <v>0.29121714999999992</v>
          </cell>
          <cell r="AF362">
            <v>0.25512764999999993</v>
          </cell>
          <cell r="AG362">
            <v>0.20549928000000006</v>
          </cell>
          <cell r="AH362">
            <v>6.3606199999999946E-2</v>
          </cell>
        </row>
        <row r="363">
          <cell r="F363">
            <v>13.895175999999999</v>
          </cell>
          <cell r="U363">
            <v>0.27205424</v>
          </cell>
          <cell r="V363">
            <v>1.19205424</v>
          </cell>
          <cell r="W363">
            <v>1.068069779</v>
          </cell>
          <cell r="X363">
            <v>0.85952216000000004</v>
          </cell>
          <cell r="Y363">
            <v>0.73508372999999994</v>
          </cell>
          <cell r="Z363">
            <v>0.60168869000000003</v>
          </cell>
          <cell r="AA363">
            <v>0.58033961000000001</v>
          </cell>
          <cell r="AB363">
            <v>0.47880317999999999</v>
          </cell>
          <cell r="AC363">
            <v>0.43395928000000006</v>
          </cell>
          <cell r="AD363">
            <v>0.28595197999999999</v>
          </cell>
          <cell r="AE363">
            <v>0.26982868000000004</v>
          </cell>
          <cell r="AF363">
            <v>0.23666460999999994</v>
          </cell>
          <cell r="AG363">
            <v>0.18885010000000002</v>
          </cell>
          <cell r="AH363">
            <v>5.2194089999999971E-2</v>
          </cell>
        </row>
        <row r="364">
          <cell r="F364">
            <v>13.934207000000001</v>
          </cell>
          <cell r="U364">
            <v>0.24533598999999995</v>
          </cell>
          <cell r="V364">
            <v>1.16533599</v>
          </cell>
          <cell r="W364">
            <v>1.060578713</v>
          </cell>
          <cell r="X364">
            <v>0.85098280000000004</v>
          </cell>
          <cell r="Y364">
            <v>0.72284110000000001</v>
          </cell>
          <cell r="Z364">
            <v>0.58737693000000002</v>
          </cell>
          <cell r="AA364">
            <v>0.56260655999999998</v>
          </cell>
          <cell r="AB364">
            <v>0.46994044000000001</v>
          </cell>
          <cell r="AC364">
            <v>0.41220705999999996</v>
          </cell>
          <cell r="AD364">
            <v>0.26362090999999999</v>
          </cell>
          <cell r="AE364">
            <v>0.24883548999999994</v>
          </cell>
          <cell r="AF364">
            <v>0.21824577999999994</v>
          </cell>
          <cell r="AG364">
            <v>0.17179005999999997</v>
          </cell>
          <cell r="AH364">
            <v>4.2944340000000136E-2</v>
          </cell>
        </row>
        <row r="365">
          <cell r="F365">
            <v>13.973239</v>
          </cell>
          <cell r="U365">
            <v>0.21126038999999996</v>
          </cell>
          <cell r="V365">
            <v>1.13126039</v>
          </cell>
          <cell r="W365">
            <v>1.049292399</v>
          </cell>
          <cell r="X365">
            <v>0.84044733999999999</v>
          </cell>
          <cell r="Y365">
            <v>0.70793660999999997</v>
          </cell>
          <cell r="Z365">
            <v>0.57875054000000004</v>
          </cell>
          <cell r="AA365">
            <v>0.54586140000000005</v>
          </cell>
          <cell r="AB365">
            <v>0.46100812000000002</v>
          </cell>
          <cell r="AC365">
            <v>0.39041170999999997</v>
          </cell>
          <cell r="AD365">
            <v>0.24140022999999999</v>
          </cell>
          <cell r="AE365">
            <v>0.22801011000000004</v>
          </cell>
          <cell r="AF365">
            <v>0.20048572000000009</v>
          </cell>
          <cell r="AG365">
            <v>0.15423615999999996</v>
          </cell>
          <cell r="AH365">
            <v>3.3179730000000074E-2</v>
          </cell>
        </row>
        <row r="366">
          <cell r="F366">
            <v>14.012269999999999</v>
          </cell>
          <cell r="U366">
            <v>0.16618819200000001</v>
          </cell>
          <cell r="V366">
            <v>1.0861881920000001</v>
          </cell>
          <cell r="W366">
            <v>1.0339844060000001</v>
          </cell>
          <cell r="X366">
            <v>0.82954890999999997</v>
          </cell>
          <cell r="Y366">
            <v>0.69025744</v>
          </cell>
          <cell r="Z366">
            <v>0.57285607000000005</v>
          </cell>
          <cell r="AA366">
            <v>0.53117228999999999</v>
          </cell>
          <cell r="AB366">
            <v>0.45397038000000001</v>
          </cell>
          <cell r="AC366">
            <v>0.36883977999999995</v>
          </cell>
          <cell r="AD366">
            <v>0.22292672000000002</v>
          </cell>
          <cell r="AE366">
            <v>0.20845654000000002</v>
          </cell>
          <cell r="AF366">
            <v>0.18336955999999993</v>
          </cell>
          <cell r="AG366">
            <v>0.13909746000000001</v>
          </cell>
          <cell r="AH366">
            <v>2.1481699999999937E-2</v>
          </cell>
        </row>
        <row r="367">
          <cell r="F367">
            <v>14.051302</v>
          </cell>
          <cell r="U367">
            <v>0.12893870200000002</v>
          </cell>
          <cell r="V367">
            <v>1.0489387020000001</v>
          </cell>
          <cell r="W367">
            <v>1.0237012809999999</v>
          </cell>
          <cell r="X367">
            <v>0.81774140000000006</v>
          </cell>
          <cell r="Y367">
            <v>0.67106845000000004</v>
          </cell>
          <cell r="Z367">
            <v>0.56664340000000002</v>
          </cell>
          <cell r="AA367">
            <v>0.51447592999999991</v>
          </cell>
          <cell r="AB367">
            <v>0.44495260000000003</v>
          </cell>
          <cell r="AC367">
            <v>0.34832784000000006</v>
          </cell>
          <cell r="AD367">
            <v>0.21049828999999998</v>
          </cell>
          <cell r="AE367">
            <v>0.19039866999999999</v>
          </cell>
          <cell r="AF367">
            <v>0.16665580999999996</v>
          </cell>
          <cell r="AG367">
            <v>0.12483261000000001</v>
          </cell>
          <cell r="AH367">
            <v>9.7038000000000402E-3</v>
          </cell>
        </row>
        <row r="368">
          <cell r="F368">
            <v>14.090332999999999</v>
          </cell>
          <cell r="U368">
            <v>0.11679422100000003</v>
          </cell>
          <cell r="V368">
            <v>1.0367942210000001</v>
          </cell>
          <cell r="W368">
            <v>1.0215460220000001</v>
          </cell>
          <cell r="X368">
            <v>0.80588563000000002</v>
          </cell>
          <cell r="Y368">
            <v>0.65294165999999998</v>
          </cell>
          <cell r="Z368">
            <v>0.55855454999999998</v>
          </cell>
          <cell r="AA368">
            <v>0.49547836000000001</v>
          </cell>
          <cell r="AB368">
            <v>0.43406856999999999</v>
          </cell>
          <cell r="AC368">
            <v>0.32841578000000005</v>
          </cell>
          <cell r="AD368">
            <v>0.19951574000000005</v>
          </cell>
          <cell r="AE368">
            <v>0.17355700000000007</v>
          </cell>
          <cell r="AF368">
            <v>0.15006260999999999</v>
          </cell>
          <cell r="AG368">
            <v>0.10948166999999998</v>
          </cell>
          <cell r="AH368">
            <v>-2.5119000000000113E-3</v>
          </cell>
        </row>
      </sheetData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42 copy" connectionId="10" xr16:uid="{7D898D3F-0112-8243-A999-19A0B920B188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2 copy" connectionId="8" xr16:uid="{D66E3988-4DB0-AA4B-A314-FF279B27B9BF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62 copy" connectionId="4" xr16:uid="{176B4003-22ED-F942-B4F9-A34FBBBEE717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22 copy" connectionId="2" xr16:uid="{9E4FD59C-3AF1-1242-81FD-774BC2D1984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2 copy" connectionId="6" xr16:uid="{578393ED-E2DA-B640-9218-EA0149DF6A61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82 copy" connectionId="12" xr16:uid="{2463267B-73CE-444A-980D-57098C7A9786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82 copy" connectionId="5" xr16:uid="{5D1FAFBD-BF85-B344-810A-435BCE640482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02 copy" connectionId="1" xr16:uid="{B9DF615F-0FB7-0C4B-99E7-2CD9010056D6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 copy" connectionId="7" xr16:uid="{390F0A24-CFA0-6041-9732-E5802DC155C5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42 copy" connectionId="9" xr16:uid="{692509F7-59EA-DF43-B856-CB1254D08D38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2 copy" connectionId="11" xr16:uid="{E8D228E0-C7B1-1543-B6FA-84A571C9042A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42 copy" connectionId="3" xr16:uid="{933D9924-9891-5D4F-A4E8-2E25EC5AC77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DB081-BDBC-0E46-901A-02BCBC2229A7}">
  <dimension ref="C1:BH262"/>
  <sheetViews>
    <sheetView topLeftCell="N1" zoomScale="84" zoomScaleNormal="80" workbookViewId="0">
      <selection activeCell="D3" sqref="D3"/>
    </sheetView>
  </sheetViews>
  <sheetFormatPr baseColWidth="10" defaultRowHeight="16"/>
  <cols>
    <col min="3" max="3" width="16.140625" customWidth="1"/>
    <col min="4" max="15" width="8.140625" bestFit="1" customWidth="1"/>
    <col min="17" max="17" width="10.7109375" style="3"/>
    <col min="19" max="19" width="10.7109375" style="3"/>
    <col min="21" max="21" width="10.7109375" style="3"/>
    <col min="23" max="23" width="10.7109375" style="3"/>
    <col min="25" max="41" width="10.7109375" style="3"/>
  </cols>
  <sheetData>
    <row r="1" spans="3:60">
      <c r="AR1" s="12"/>
      <c r="AS1" s="12"/>
      <c r="AT1" s="13"/>
      <c r="AU1" s="13"/>
      <c r="AV1" s="13"/>
      <c r="AW1" s="12"/>
      <c r="AX1" s="12"/>
      <c r="AY1" s="13"/>
      <c r="AZ1" s="13"/>
      <c r="BA1" s="13"/>
      <c r="BB1" s="13"/>
    </row>
    <row r="2" spans="3:60">
      <c r="D2" t="s">
        <v>27</v>
      </c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</row>
    <row r="3" spans="3:60">
      <c r="AR3" s="13"/>
      <c r="AS3" s="13"/>
      <c r="AT3" s="13"/>
      <c r="AU3" s="13"/>
      <c r="AV3" s="11"/>
      <c r="AW3" s="13"/>
      <c r="AX3" s="13"/>
      <c r="AY3" s="13"/>
      <c r="AZ3" s="13"/>
      <c r="BA3" s="11"/>
      <c r="BB3" s="13"/>
    </row>
    <row r="4" spans="3:60">
      <c r="C4" s="2" t="s">
        <v>14</v>
      </c>
      <c r="D4" s="2">
        <v>22</v>
      </c>
      <c r="E4" s="2">
        <v>42</v>
      </c>
      <c r="F4" s="2">
        <v>62</v>
      </c>
      <c r="G4" s="2">
        <v>82</v>
      </c>
      <c r="H4" s="2">
        <v>102</v>
      </c>
      <c r="I4" s="2">
        <v>122</v>
      </c>
      <c r="J4" s="2">
        <v>142</v>
      </c>
      <c r="K4" s="2">
        <v>162</v>
      </c>
      <c r="L4" s="2">
        <v>182</v>
      </c>
      <c r="M4" s="2">
        <v>202</v>
      </c>
      <c r="N4" s="2">
        <v>222</v>
      </c>
      <c r="O4" s="2">
        <v>242</v>
      </c>
      <c r="Q4" s="10" t="s">
        <v>16</v>
      </c>
      <c r="R4" s="2">
        <v>22</v>
      </c>
      <c r="S4" s="10"/>
      <c r="T4" s="2">
        <v>42</v>
      </c>
      <c r="U4" s="10"/>
      <c r="V4" s="2">
        <v>62</v>
      </c>
      <c r="W4" s="10"/>
      <c r="X4" s="2">
        <v>82</v>
      </c>
      <c r="Y4" s="10"/>
      <c r="Z4" s="10">
        <v>102</v>
      </c>
      <c r="AA4" s="10"/>
      <c r="AB4" s="10">
        <v>122</v>
      </c>
      <c r="AC4" s="10"/>
      <c r="AD4" s="10">
        <v>142</v>
      </c>
      <c r="AE4" s="10"/>
      <c r="AF4" s="10">
        <v>162</v>
      </c>
      <c r="AG4" s="10"/>
      <c r="AH4" s="10">
        <v>182</v>
      </c>
      <c r="AI4" s="10"/>
      <c r="AJ4" s="10">
        <v>202</v>
      </c>
      <c r="AL4" s="10">
        <v>222</v>
      </c>
      <c r="AM4" s="10"/>
      <c r="AN4" s="10">
        <v>242</v>
      </c>
      <c r="AR4" s="13"/>
      <c r="AS4" s="13"/>
      <c r="AT4" s="14"/>
      <c r="AU4" s="14"/>
      <c r="AV4" s="14"/>
      <c r="AW4" s="13"/>
      <c r="AX4" s="13"/>
      <c r="AY4" s="14"/>
      <c r="AZ4" s="14"/>
      <c r="BA4" s="14"/>
      <c r="BB4" s="13"/>
    </row>
    <row r="5" spans="3:60">
      <c r="C5" t="s">
        <v>0</v>
      </c>
      <c r="D5" t="s">
        <v>1</v>
      </c>
      <c r="E5" t="s">
        <v>1</v>
      </c>
      <c r="F5" t="s">
        <v>1</v>
      </c>
      <c r="G5" t="s">
        <v>1</v>
      </c>
      <c r="H5" t="s">
        <v>1</v>
      </c>
      <c r="I5" t="s">
        <v>1</v>
      </c>
      <c r="J5" t="s">
        <v>1</v>
      </c>
      <c r="K5" t="s">
        <v>1</v>
      </c>
      <c r="L5" t="s">
        <v>1</v>
      </c>
      <c r="M5" t="s">
        <v>1</v>
      </c>
      <c r="N5" t="s">
        <v>1</v>
      </c>
      <c r="O5" t="s">
        <v>1</v>
      </c>
      <c r="Q5" s="3" t="s">
        <v>0</v>
      </c>
      <c r="R5" t="s">
        <v>4</v>
      </c>
      <c r="S5" s="10" t="s">
        <v>9</v>
      </c>
      <c r="T5" t="s">
        <v>4</v>
      </c>
      <c r="U5" s="10" t="s">
        <v>9</v>
      </c>
      <c r="V5" t="s">
        <v>4</v>
      </c>
      <c r="W5" s="10" t="s">
        <v>9</v>
      </c>
      <c r="X5" t="s">
        <v>4</v>
      </c>
      <c r="Y5" s="10" t="s">
        <v>9</v>
      </c>
      <c r="Z5" t="s">
        <v>4</v>
      </c>
      <c r="AA5" s="10" t="s">
        <v>9</v>
      </c>
      <c r="AB5" t="s">
        <v>4</v>
      </c>
      <c r="AC5" s="10" t="s">
        <v>9</v>
      </c>
      <c r="AD5" t="s">
        <v>4</v>
      </c>
      <c r="AE5" s="10" t="s">
        <v>9</v>
      </c>
      <c r="AF5" t="s">
        <v>4</v>
      </c>
      <c r="AG5" s="10" t="s">
        <v>9</v>
      </c>
      <c r="AH5" t="s">
        <v>4</v>
      </c>
      <c r="AI5" s="10" t="s">
        <v>9</v>
      </c>
      <c r="AJ5" t="s">
        <v>4</v>
      </c>
      <c r="AK5" s="10" t="s">
        <v>9</v>
      </c>
      <c r="AL5" t="s">
        <v>4</v>
      </c>
      <c r="AM5" s="10" t="s">
        <v>9</v>
      </c>
      <c r="AN5" t="s">
        <v>4</v>
      </c>
      <c r="AO5" s="10" t="s">
        <v>9</v>
      </c>
      <c r="AR5" s="13"/>
      <c r="AS5" s="13"/>
      <c r="AT5" s="13"/>
      <c r="AU5" s="13"/>
      <c r="AV5" s="14"/>
      <c r="AW5" s="13"/>
      <c r="AX5" s="13"/>
      <c r="AY5" s="13"/>
      <c r="AZ5" s="13"/>
      <c r="BA5" s="14"/>
      <c r="BB5" s="13"/>
    </row>
    <row r="6" spans="3:60">
      <c r="C6" t="s">
        <v>15</v>
      </c>
      <c r="D6" t="s">
        <v>15</v>
      </c>
      <c r="E6" t="s">
        <v>15</v>
      </c>
      <c r="F6" t="s">
        <v>15</v>
      </c>
      <c r="G6" t="s">
        <v>15</v>
      </c>
      <c r="H6" t="s">
        <v>15</v>
      </c>
      <c r="I6" t="s">
        <v>15</v>
      </c>
      <c r="J6" t="s">
        <v>15</v>
      </c>
      <c r="K6" t="s">
        <v>15</v>
      </c>
      <c r="L6" t="s">
        <v>15</v>
      </c>
      <c r="M6" t="s">
        <v>15</v>
      </c>
      <c r="N6" t="s">
        <v>15</v>
      </c>
      <c r="O6" t="s">
        <v>15</v>
      </c>
      <c r="Q6" s="3" t="s">
        <v>3</v>
      </c>
      <c r="R6" t="s">
        <v>3</v>
      </c>
    </row>
    <row r="7" spans="3:60">
      <c r="C7">
        <v>0</v>
      </c>
      <c r="D7" s="1">
        <v>1.266529E-6</v>
      </c>
      <c r="E7" s="1">
        <v>1.9030167E-6</v>
      </c>
      <c r="F7" s="1">
        <v>1.9287825000000001E-6</v>
      </c>
      <c r="G7" s="1">
        <v>1.4639709999999999E-6</v>
      </c>
      <c r="H7" s="1">
        <v>1.347024E-6</v>
      </c>
      <c r="I7" s="1">
        <v>1.2688938E-6</v>
      </c>
      <c r="J7" s="1">
        <v>1.374266E-6</v>
      </c>
      <c r="K7" s="1">
        <v>1.4127015999999999E-6</v>
      </c>
      <c r="L7" s="1">
        <v>1.5342080000000001E-6</v>
      </c>
      <c r="M7" s="1">
        <v>1.5485206000000001E-6</v>
      </c>
      <c r="N7" s="1">
        <v>1.4538334999999999E-6</v>
      </c>
      <c r="O7" s="1">
        <v>1.2794619000000001E-6</v>
      </c>
      <c r="Q7" s="3">
        <f>C7*1000000</f>
        <v>0</v>
      </c>
      <c r="R7" s="3">
        <f t="shared" ref="R7:R22" si="0">D7*1000000</f>
        <v>1.266529</v>
      </c>
      <c r="S7" s="3">
        <f>R7+5.5</f>
        <v>6.7665290000000002</v>
      </c>
      <c r="T7" s="3">
        <f t="shared" ref="T7:T70" si="1">E7*1000000</f>
        <v>1.9030167</v>
      </c>
      <c r="U7" s="3">
        <f>T7+5</f>
        <v>6.9030167000000002</v>
      </c>
      <c r="V7" s="3">
        <f t="shared" ref="V7:V70" si="2">F7*1000000</f>
        <v>1.9287825000000001</v>
      </c>
      <c r="W7" s="3">
        <f>V7+4.5</f>
        <v>6.4287825000000005</v>
      </c>
      <c r="X7" s="3">
        <f t="shared" ref="X7:X38" si="3">G7*1000000</f>
        <v>1.4639709999999999</v>
      </c>
      <c r="Y7" s="3">
        <f>X7+4.4</f>
        <v>5.8639710000000003</v>
      </c>
      <c r="Z7" s="3">
        <f t="shared" ref="Z7:Z70" si="4">H7*1000000</f>
        <v>1.347024</v>
      </c>
      <c r="AA7" s="3">
        <f>Z7+3.7</f>
        <v>5.0470240000000004</v>
      </c>
      <c r="AB7" s="3">
        <f t="shared" ref="AB7:AB70" si="5">I7*1000000</f>
        <v>1.2688938000000001</v>
      </c>
      <c r="AC7" s="3">
        <f>AB7+3.1</f>
        <v>4.3688938000000004</v>
      </c>
      <c r="AD7" s="3">
        <f t="shared" ref="AD7:AD70" si="6">J7*1000000</f>
        <v>1.374266</v>
      </c>
      <c r="AE7" s="3">
        <f>AD7+2.5</f>
        <v>3.874266</v>
      </c>
      <c r="AF7" s="3">
        <f t="shared" ref="AF7:AF70" si="7">K7*1000000</f>
        <v>1.4127015999999999</v>
      </c>
      <c r="AG7" s="3">
        <f>AF7+2</f>
        <v>3.4127016000000001</v>
      </c>
      <c r="AH7" s="3">
        <f t="shared" ref="AH7:AH70" si="8">L7*1000000</f>
        <v>1.534208</v>
      </c>
      <c r="AI7" s="3">
        <f>AH7+1.5</f>
        <v>3.034208</v>
      </c>
      <c r="AJ7" s="3">
        <f t="shared" ref="AJ7:AJ70" si="9">M7*1000000</f>
        <v>1.5485206</v>
      </c>
      <c r="AK7" s="3">
        <f>AJ7+0.8</f>
        <v>2.3485206000000001</v>
      </c>
      <c r="AL7" s="3">
        <f t="shared" ref="AL7:AL70" si="10">N7*1000000</f>
        <v>1.4538335</v>
      </c>
      <c r="AM7" s="3">
        <f>AL7+0.1</f>
        <v>1.5538335000000001</v>
      </c>
      <c r="AN7" s="3">
        <f t="shared" ref="AN7:AN70" si="11">O7*1000000</f>
        <v>1.2794619</v>
      </c>
      <c r="AO7" s="3">
        <f>AN7-0.5</f>
        <v>0.77946190000000004</v>
      </c>
      <c r="AR7" s="2" t="s">
        <v>17</v>
      </c>
      <c r="AS7" s="2"/>
      <c r="AV7" s="2" t="s">
        <v>18</v>
      </c>
      <c r="AZ7" s="2" t="s">
        <v>19</v>
      </c>
      <c r="BE7" s="2" t="s">
        <v>20</v>
      </c>
    </row>
    <row r="8" spans="3:60">
      <c r="C8" s="1">
        <v>1.7578125000000001E-7</v>
      </c>
      <c r="D8" s="1">
        <v>1.2812666000000001E-6</v>
      </c>
      <c r="E8" s="1">
        <v>1.8976726999999999E-6</v>
      </c>
      <c r="F8" s="1">
        <v>1.8767145E-6</v>
      </c>
      <c r="G8" s="1">
        <v>1.4075687E-6</v>
      </c>
      <c r="H8" s="1">
        <v>1.2784068999999999E-6</v>
      </c>
      <c r="I8" s="1">
        <v>1.2216566E-6</v>
      </c>
      <c r="J8" s="1">
        <v>1.3140034000000001E-6</v>
      </c>
      <c r="K8" s="1">
        <v>1.347745E-6</v>
      </c>
      <c r="L8" s="1">
        <v>1.4773240000000001E-6</v>
      </c>
      <c r="M8" s="1">
        <v>1.4948611E-6</v>
      </c>
      <c r="N8" s="1">
        <v>1.4084747000000001E-6</v>
      </c>
      <c r="O8" s="1">
        <v>1.2931452E-6</v>
      </c>
      <c r="Q8" s="3">
        <f t="shared" ref="Q8:R71" si="12">C8*1000000</f>
        <v>0.17578125</v>
      </c>
      <c r="R8" s="3">
        <f t="shared" si="0"/>
        <v>1.2812666000000001</v>
      </c>
      <c r="S8" s="3">
        <f t="shared" ref="S8:S71" si="13">R8+5.5</f>
        <v>6.7812666000000004</v>
      </c>
      <c r="T8" s="3">
        <f t="shared" si="1"/>
        <v>1.8976727</v>
      </c>
      <c r="U8" s="3">
        <f t="shared" ref="U8:U71" si="14">T8+5</f>
        <v>6.8976727000000002</v>
      </c>
      <c r="V8" s="3">
        <f t="shared" si="2"/>
        <v>1.8767145000000001</v>
      </c>
      <c r="W8" s="3">
        <f t="shared" ref="W8:W71" si="15">V8+4.5</f>
        <v>6.3767145000000003</v>
      </c>
      <c r="X8" s="3">
        <f t="shared" si="3"/>
        <v>1.4075687000000001</v>
      </c>
      <c r="Y8" s="3">
        <f t="shared" ref="Y8:Y71" si="16">X8+4.4</f>
        <v>5.8075687000000009</v>
      </c>
      <c r="Z8" s="3">
        <f t="shared" si="4"/>
        <v>1.2784069</v>
      </c>
      <c r="AA8" s="3">
        <f t="shared" ref="AA8:AA71" si="17">Z8+3.7</f>
        <v>4.9784069000000004</v>
      </c>
      <c r="AB8" s="3">
        <f t="shared" si="5"/>
        <v>1.2216566</v>
      </c>
      <c r="AC8" s="3">
        <f t="shared" ref="AC8:AC71" si="18">AB8+3.1</f>
        <v>4.3216565999999998</v>
      </c>
      <c r="AD8" s="3">
        <f t="shared" si="6"/>
        <v>1.3140034</v>
      </c>
      <c r="AE8" s="3">
        <f t="shared" ref="AE8:AE71" si="19">AD8+2.5</f>
        <v>3.8140033999999998</v>
      </c>
      <c r="AF8" s="3">
        <f t="shared" si="7"/>
        <v>1.347745</v>
      </c>
      <c r="AG8" s="3">
        <f t="shared" ref="AG8:AG71" si="20">AF8+2</f>
        <v>3.3477449999999997</v>
      </c>
      <c r="AH8" s="3">
        <f t="shared" si="8"/>
        <v>1.4773240000000001</v>
      </c>
      <c r="AI8" s="3">
        <f t="shared" ref="AI8:AI71" si="21">AH8+1.5</f>
        <v>2.9773240000000003</v>
      </c>
      <c r="AJ8" s="3">
        <f t="shared" si="9"/>
        <v>1.4948611000000001</v>
      </c>
      <c r="AK8" s="3">
        <f t="shared" ref="AK8:AK71" si="22">AJ8+0.8</f>
        <v>2.2948611000000003</v>
      </c>
      <c r="AL8" s="3">
        <f t="shared" si="10"/>
        <v>1.4084747</v>
      </c>
      <c r="AM8" s="3">
        <f>AL8+0.1</f>
        <v>1.5084747000000001</v>
      </c>
      <c r="AN8" s="3">
        <f t="shared" si="11"/>
        <v>1.2931452000000001</v>
      </c>
      <c r="AO8" s="3">
        <f t="shared" ref="AO8:AO71" si="23">AN8-0.5</f>
        <v>0.79314520000000011</v>
      </c>
      <c r="AQ8" t="s">
        <v>7</v>
      </c>
      <c r="AR8" s="4" t="s">
        <v>5</v>
      </c>
      <c r="AS8" s="5"/>
      <c r="AT8" s="5" t="s">
        <v>6</v>
      </c>
      <c r="AU8" s="6"/>
      <c r="AV8" s="4" t="s">
        <v>5</v>
      </c>
      <c r="AW8" s="5"/>
      <c r="AX8" s="5" t="s">
        <v>6</v>
      </c>
      <c r="AY8" s="6"/>
      <c r="AZ8" s="4" t="s">
        <v>5</v>
      </c>
      <c r="BA8" s="5"/>
      <c r="BB8" s="5" t="s">
        <v>6</v>
      </c>
      <c r="BC8" s="6"/>
      <c r="BE8" s="4" t="s">
        <v>5</v>
      </c>
      <c r="BF8" s="5"/>
      <c r="BG8" s="5" t="s">
        <v>6</v>
      </c>
      <c r="BH8" s="6"/>
    </row>
    <row r="9" spans="3:60">
      <c r="C9" s="1">
        <v>3.5156250000000002E-7</v>
      </c>
      <c r="D9" s="1">
        <v>1.3964485000000001E-6</v>
      </c>
      <c r="E9" s="1">
        <v>1.9111475000000002E-6</v>
      </c>
      <c r="F9" s="1">
        <v>1.8235425999999999E-6</v>
      </c>
      <c r="G9" s="1">
        <v>1.3434249E-6</v>
      </c>
      <c r="H9" s="1">
        <v>1.2096516E-6</v>
      </c>
      <c r="I9" s="1">
        <v>1.294244E-6</v>
      </c>
      <c r="J9" s="1">
        <v>1.3414333000000001E-6</v>
      </c>
      <c r="K9" s="1">
        <v>1.3330640000000001E-6</v>
      </c>
      <c r="L9" s="1">
        <v>1.4221008000000001E-6</v>
      </c>
      <c r="M9" s="1">
        <v>1.4396801999999999E-6</v>
      </c>
      <c r="N9" s="1">
        <v>1.4061237999999999E-6</v>
      </c>
      <c r="O9" s="1">
        <v>1.3907253999999999E-6</v>
      </c>
      <c r="Q9" s="3">
        <f t="shared" si="12"/>
        <v>0.3515625</v>
      </c>
      <c r="R9" s="3">
        <f t="shared" si="0"/>
        <v>1.3964485</v>
      </c>
      <c r="S9" s="3">
        <f t="shared" si="13"/>
        <v>6.8964485</v>
      </c>
      <c r="T9" s="3">
        <f t="shared" si="1"/>
        <v>1.9111475000000002</v>
      </c>
      <c r="U9" s="3">
        <f t="shared" si="14"/>
        <v>6.9111475000000002</v>
      </c>
      <c r="V9" s="3">
        <f t="shared" si="2"/>
        <v>1.8235425999999999</v>
      </c>
      <c r="W9" s="3">
        <f t="shared" si="15"/>
        <v>6.3235425999999997</v>
      </c>
      <c r="X9" s="3">
        <f t="shared" si="3"/>
        <v>1.3434249</v>
      </c>
      <c r="Y9" s="3">
        <f t="shared" si="16"/>
        <v>5.7434249000000008</v>
      </c>
      <c r="Z9" s="3">
        <f t="shared" si="4"/>
        <v>1.2096515999999999</v>
      </c>
      <c r="AA9" s="3">
        <f t="shared" si="17"/>
        <v>4.9096516000000001</v>
      </c>
      <c r="AB9" s="3">
        <f t="shared" si="5"/>
        <v>1.294244</v>
      </c>
      <c r="AC9" s="3">
        <f t="shared" si="18"/>
        <v>4.3942440000000005</v>
      </c>
      <c r="AD9" s="3">
        <f t="shared" si="6"/>
        <v>1.3414333000000001</v>
      </c>
      <c r="AE9" s="3">
        <f t="shared" si="19"/>
        <v>3.8414333000000003</v>
      </c>
      <c r="AF9" s="3">
        <f t="shared" si="7"/>
        <v>1.333064</v>
      </c>
      <c r="AG9" s="3">
        <f t="shared" si="20"/>
        <v>3.3330640000000002</v>
      </c>
      <c r="AH9" s="3">
        <f t="shared" si="8"/>
        <v>1.4221007999999999</v>
      </c>
      <c r="AI9" s="3">
        <f t="shared" si="21"/>
        <v>2.9221007999999999</v>
      </c>
      <c r="AJ9" s="3">
        <f t="shared" si="9"/>
        <v>1.4396802</v>
      </c>
      <c r="AK9" s="3">
        <f t="shared" si="22"/>
        <v>2.2396802</v>
      </c>
      <c r="AL9" s="3">
        <f t="shared" si="10"/>
        <v>1.4061237999999998</v>
      </c>
      <c r="AM9" s="3">
        <f t="shared" ref="AM9:AM72" si="24">AL9+0.1</f>
        <v>1.5061237999999999</v>
      </c>
      <c r="AN9" s="3">
        <f t="shared" si="11"/>
        <v>1.3907254</v>
      </c>
      <c r="AO9" s="3">
        <f t="shared" si="23"/>
        <v>0.8907254</v>
      </c>
      <c r="AR9" s="7" t="s">
        <v>0</v>
      </c>
      <c r="AS9" s="8" t="s">
        <v>1</v>
      </c>
      <c r="AT9" s="8" t="s">
        <v>0</v>
      </c>
      <c r="AU9" s="9" t="s">
        <v>1</v>
      </c>
      <c r="AV9" s="7" t="s">
        <v>0</v>
      </c>
      <c r="AW9" s="8" t="s">
        <v>1</v>
      </c>
      <c r="AX9" s="8" t="s">
        <v>0</v>
      </c>
      <c r="AY9" s="9" t="s">
        <v>1</v>
      </c>
      <c r="AZ9" s="7" t="s">
        <v>0</v>
      </c>
      <c r="BA9" s="8" t="s">
        <v>1</v>
      </c>
      <c r="BB9" s="8" t="s">
        <v>0</v>
      </c>
      <c r="BC9" s="9" t="s">
        <v>1</v>
      </c>
      <c r="BE9" s="7" t="s">
        <v>0</v>
      </c>
      <c r="BF9" s="8" t="s">
        <v>1</v>
      </c>
      <c r="BG9" s="8" t="s">
        <v>0</v>
      </c>
      <c r="BH9" s="9" t="s">
        <v>1</v>
      </c>
    </row>
    <row r="10" spans="3:60">
      <c r="C10" s="1">
        <v>5.2734375000000001E-7</v>
      </c>
      <c r="D10" s="1">
        <v>1.5387962999999999E-6</v>
      </c>
      <c r="E10" s="1">
        <v>2.0213252E-6</v>
      </c>
      <c r="F10" s="1">
        <v>1.7694780999999999E-6</v>
      </c>
      <c r="G10" s="1">
        <v>1.2853637E-6</v>
      </c>
      <c r="H10" s="1">
        <v>1.1793549999999999E-6</v>
      </c>
      <c r="I10" s="1">
        <v>1.3895495999999999E-6</v>
      </c>
      <c r="J10" s="1">
        <v>1.4282947E-6</v>
      </c>
      <c r="K10" s="1">
        <v>1.4081311000000001E-6</v>
      </c>
      <c r="L10" s="1">
        <v>1.3773963000000001E-6</v>
      </c>
      <c r="M10" s="1">
        <v>1.4244674999999999E-6</v>
      </c>
      <c r="N10" s="1">
        <v>1.4589501999999999E-6</v>
      </c>
      <c r="O10" s="1">
        <v>1.4990864999999999E-6</v>
      </c>
      <c r="Q10" s="3">
        <f t="shared" si="12"/>
        <v>0.52734375</v>
      </c>
      <c r="R10" s="3">
        <f t="shared" si="0"/>
        <v>1.5387963</v>
      </c>
      <c r="S10" s="3">
        <f t="shared" si="13"/>
        <v>7.0387962999999996</v>
      </c>
      <c r="T10" s="3">
        <f t="shared" si="1"/>
        <v>2.0213252000000002</v>
      </c>
      <c r="U10" s="3">
        <f t="shared" si="14"/>
        <v>7.0213251999999997</v>
      </c>
      <c r="V10" s="3">
        <f t="shared" si="2"/>
        <v>1.7694780999999999</v>
      </c>
      <c r="W10" s="3">
        <f t="shared" si="15"/>
        <v>6.2694780999999997</v>
      </c>
      <c r="X10" s="3">
        <f t="shared" si="3"/>
        <v>1.2853637</v>
      </c>
      <c r="Y10" s="3">
        <f t="shared" si="16"/>
        <v>5.6853636999999999</v>
      </c>
      <c r="Z10" s="3">
        <f t="shared" si="4"/>
        <v>1.1793549999999999</v>
      </c>
      <c r="AA10" s="3">
        <f t="shared" si="17"/>
        <v>4.8793550000000003</v>
      </c>
      <c r="AB10" s="3">
        <f t="shared" si="5"/>
        <v>1.3895495999999998</v>
      </c>
      <c r="AC10" s="3">
        <f t="shared" si="18"/>
        <v>4.4895496000000001</v>
      </c>
      <c r="AD10" s="3">
        <f t="shared" si="6"/>
        <v>1.4282946999999999</v>
      </c>
      <c r="AE10" s="3">
        <f t="shared" si="19"/>
        <v>3.9282946999999999</v>
      </c>
      <c r="AF10" s="3">
        <f t="shared" si="7"/>
        <v>1.4081311000000001</v>
      </c>
      <c r="AG10" s="3">
        <f t="shared" si="20"/>
        <v>3.4081311000000003</v>
      </c>
      <c r="AH10" s="3">
        <f t="shared" si="8"/>
        <v>1.3773963</v>
      </c>
      <c r="AI10" s="3">
        <f t="shared" si="21"/>
        <v>2.8773963</v>
      </c>
      <c r="AJ10" s="3">
        <f t="shared" si="9"/>
        <v>1.4244675</v>
      </c>
      <c r="AK10" s="3">
        <f t="shared" si="22"/>
        <v>2.2244675000000003</v>
      </c>
      <c r="AL10" s="3">
        <f t="shared" si="10"/>
        <v>1.4589501999999999</v>
      </c>
      <c r="AM10" s="3">
        <f t="shared" si="24"/>
        <v>1.5589502</v>
      </c>
      <c r="AN10" s="3">
        <f t="shared" si="11"/>
        <v>1.4990865</v>
      </c>
      <c r="AO10" s="3">
        <f t="shared" si="23"/>
        <v>0.99908649999999999</v>
      </c>
      <c r="AQ10">
        <v>22</v>
      </c>
      <c r="AR10">
        <v>4.75</v>
      </c>
      <c r="AS10">
        <v>3.21</v>
      </c>
      <c r="AT10">
        <v>8.09</v>
      </c>
      <c r="AU10">
        <v>3.52</v>
      </c>
      <c r="AV10">
        <v>8.09</v>
      </c>
      <c r="AW10">
        <v>3.52</v>
      </c>
      <c r="AX10">
        <v>14.24</v>
      </c>
      <c r="AY10">
        <v>3.5</v>
      </c>
      <c r="AZ10">
        <v>33.93</v>
      </c>
      <c r="BA10">
        <v>9.41</v>
      </c>
      <c r="BB10">
        <v>37.270000000000003</v>
      </c>
      <c r="BC10">
        <v>9.31</v>
      </c>
      <c r="BE10">
        <v>26.54</v>
      </c>
      <c r="BF10">
        <v>9.34</v>
      </c>
      <c r="BG10">
        <v>28.13</v>
      </c>
      <c r="BH10">
        <v>9.6300000000000008</v>
      </c>
    </row>
    <row r="11" spans="3:60">
      <c r="C11" s="1">
        <v>7.0312500000000004E-7</v>
      </c>
      <c r="D11" s="1">
        <v>1.6999283999999999E-6</v>
      </c>
      <c r="E11" s="1">
        <v>2.1518662999999998E-6</v>
      </c>
      <c r="F11" s="1">
        <v>1.7539896E-6</v>
      </c>
      <c r="G11" s="1">
        <v>1.2434767E-6</v>
      </c>
      <c r="H11" s="1">
        <v>1.272735E-6</v>
      </c>
      <c r="I11" s="1">
        <v>1.4854093000000001E-6</v>
      </c>
      <c r="J11" s="1">
        <v>1.5177882000000001E-6</v>
      </c>
      <c r="K11" s="1">
        <v>1.4933087E-6</v>
      </c>
      <c r="L11" s="1">
        <v>1.4046618999999999E-6</v>
      </c>
      <c r="M11" s="1">
        <v>1.5158822999999999E-6</v>
      </c>
      <c r="N11" s="1">
        <v>1.5540931E-6</v>
      </c>
      <c r="O11" s="1">
        <v>1.6149112E-6</v>
      </c>
      <c r="Q11" s="3">
        <f t="shared" si="12"/>
        <v>0.703125</v>
      </c>
      <c r="R11" s="3">
        <f t="shared" si="0"/>
        <v>1.6999283999999999</v>
      </c>
      <c r="S11" s="3">
        <f t="shared" si="13"/>
        <v>7.1999284000000001</v>
      </c>
      <c r="T11" s="3">
        <f t="shared" si="1"/>
        <v>2.1518663</v>
      </c>
      <c r="U11" s="3">
        <f t="shared" si="14"/>
        <v>7.1518663</v>
      </c>
      <c r="V11" s="3">
        <f t="shared" si="2"/>
        <v>1.7539895999999999</v>
      </c>
      <c r="W11" s="3">
        <f t="shared" si="15"/>
        <v>6.2539895999999997</v>
      </c>
      <c r="X11" s="3">
        <f t="shared" si="3"/>
        <v>1.2434767</v>
      </c>
      <c r="Y11" s="3">
        <f t="shared" si="16"/>
        <v>5.6434767000000008</v>
      </c>
      <c r="Z11" s="3">
        <f t="shared" si="4"/>
        <v>1.2727349999999999</v>
      </c>
      <c r="AA11" s="3">
        <f t="shared" si="17"/>
        <v>4.9727350000000001</v>
      </c>
      <c r="AB11" s="3">
        <f t="shared" si="5"/>
        <v>1.4854093000000002</v>
      </c>
      <c r="AC11" s="3">
        <f t="shared" si="18"/>
        <v>4.5854093000000002</v>
      </c>
      <c r="AD11" s="3">
        <f t="shared" si="6"/>
        <v>1.5177882</v>
      </c>
      <c r="AE11" s="3">
        <f t="shared" si="19"/>
        <v>4.0177882</v>
      </c>
      <c r="AF11" s="3">
        <f t="shared" si="7"/>
        <v>1.4933087</v>
      </c>
      <c r="AG11" s="3">
        <f t="shared" si="20"/>
        <v>3.4933087</v>
      </c>
      <c r="AH11" s="3">
        <f t="shared" si="8"/>
        <v>1.4046619</v>
      </c>
      <c r="AI11" s="3">
        <f t="shared" si="21"/>
        <v>2.9046618999999998</v>
      </c>
      <c r="AJ11" s="3">
        <f t="shared" si="9"/>
        <v>1.5158822999999999</v>
      </c>
      <c r="AK11" s="3">
        <f t="shared" si="22"/>
        <v>2.3158823000000002</v>
      </c>
      <c r="AL11" s="3">
        <f t="shared" si="10"/>
        <v>1.5540931</v>
      </c>
      <c r="AM11" s="3">
        <f t="shared" si="24"/>
        <v>1.6540931000000001</v>
      </c>
      <c r="AN11" s="3">
        <f t="shared" si="11"/>
        <v>1.6149111999999999</v>
      </c>
      <c r="AO11" s="3">
        <f t="shared" si="23"/>
        <v>1.1149111999999999</v>
      </c>
      <c r="AQ11">
        <f>AQ10+20</f>
        <v>42</v>
      </c>
      <c r="AR11">
        <v>4.3899999999999997</v>
      </c>
      <c r="AS11">
        <v>3.15</v>
      </c>
      <c r="AT11">
        <v>7.91</v>
      </c>
      <c r="AU11">
        <v>3.36</v>
      </c>
      <c r="AV11">
        <v>7.91</v>
      </c>
      <c r="AW11">
        <v>3.36</v>
      </c>
      <c r="AX11">
        <v>14.06</v>
      </c>
      <c r="AY11">
        <v>3.58</v>
      </c>
      <c r="AZ11">
        <v>33.22</v>
      </c>
      <c r="BA11">
        <v>8.91</v>
      </c>
      <c r="BB11">
        <v>37.090000000000003</v>
      </c>
      <c r="BC11">
        <v>8.82</v>
      </c>
      <c r="BE11">
        <v>26.19</v>
      </c>
      <c r="BF11">
        <v>8.82</v>
      </c>
      <c r="BG11">
        <v>27.95</v>
      </c>
      <c r="BH11">
        <v>9</v>
      </c>
    </row>
    <row r="12" spans="3:60">
      <c r="C12" s="1">
        <v>8.7890624999999998E-7</v>
      </c>
      <c r="D12" s="1">
        <v>1.8685509999999999E-6</v>
      </c>
      <c r="E12" s="1">
        <v>2.2552015999999999E-6</v>
      </c>
      <c r="F12" s="1">
        <v>1.8747985000000001E-6</v>
      </c>
      <c r="G12" s="1">
        <v>1.3146708E-6</v>
      </c>
      <c r="H12" s="1">
        <v>1.3798107E-6</v>
      </c>
      <c r="I12" s="1">
        <v>1.6139609E-6</v>
      </c>
      <c r="J12" s="1">
        <v>1.6316639000000001E-6</v>
      </c>
      <c r="K12" s="1">
        <v>1.5927518000000001E-6</v>
      </c>
      <c r="L12" s="1">
        <v>1.5173227E-6</v>
      </c>
      <c r="M12" s="1">
        <v>1.6218183999999999E-6</v>
      </c>
      <c r="N12" s="1">
        <v>1.6506189000000001E-6</v>
      </c>
      <c r="O12" s="1">
        <v>1.7308741000000001E-6</v>
      </c>
      <c r="Q12" s="3">
        <f t="shared" si="12"/>
        <v>0.87890625</v>
      </c>
      <c r="R12" s="3">
        <f t="shared" si="0"/>
        <v>1.8685509999999999</v>
      </c>
      <c r="S12" s="3">
        <f t="shared" si="13"/>
        <v>7.3685510000000001</v>
      </c>
      <c r="T12" s="3">
        <f t="shared" si="1"/>
        <v>2.2552015999999999</v>
      </c>
      <c r="U12" s="3">
        <f t="shared" si="14"/>
        <v>7.2552015999999995</v>
      </c>
      <c r="V12" s="3">
        <f t="shared" si="2"/>
        <v>1.8747985</v>
      </c>
      <c r="W12" s="3">
        <f t="shared" si="15"/>
        <v>6.3747984999999998</v>
      </c>
      <c r="X12" s="3">
        <f t="shared" si="3"/>
        <v>1.3146708</v>
      </c>
      <c r="Y12" s="3">
        <f t="shared" si="16"/>
        <v>5.7146708000000004</v>
      </c>
      <c r="Z12" s="3">
        <f t="shared" si="4"/>
        <v>1.3798106999999999</v>
      </c>
      <c r="AA12" s="3">
        <f t="shared" si="17"/>
        <v>5.0798107000000003</v>
      </c>
      <c r="AB12" s="3">
        <f t="shared" si="5"/>
        <v>1.6139608999999999</v>
      </c>
      <c r="AC12" s="3">
        <f t="shared" si="18"/>
        <v>4.7139609</v>
      </c>
      <c r="AD12" s="3">
        <f t="shared" si="6"/>
        <v>1.6316639000000002</v>
      </c>
      <c r="AE12" s="3">
        <f t="shared" si="19"/>
        <v>4.1316639000000004</v>
      </c>
      <c r="AF12" s="3">
        <f t="shared" si="7"/>
        <v>1.5927518000000001</v>
      </c>
      <c r="AG12" s="3">
        <f t="shared" si="20"/>
        <v>3.5927518000000003</v>
      </c>
      <c r="AH12" s="3">
        <f t="shared" si="8"/>
        <v>1.5173227</v>
      </c>
      <c r="AI12" s="3">
        <f t="shared" si="21"/>
        <v>3.0173227000000002</v>
      </c>
      <c r="AJ12" s="3">
        <f t="shared" si="9"/>
        <v>1.6218184</v>
      </c>
      <c r="AK12" s="3">
        <f t="shared" si="22"/>
        <v>2.4218184000000003</v>
      </c>
      <c r="AL12" s="3">
        <f t="shared" si="10"/>
        <v>1.6506189</v>
      </c>
      <c r="AM12" s="3">
        <f t="shared" si="24"/>
        <v>1.7506189000000001</v>
      </c>
      <c r="AN12" s="3">
        <f t="shared" si="11"/>
        <v>1.7308741000000001</v>
      </c>
      <c r="AO12" s="3">
        <f t="shared" si="23"/>
        <v>1.2308741000000001</v>
      </c>
      <c r="AQ12">
        <f t="shared" ref="AQ12:AQ21" si="25">AQ11+20</f>
        <v>62</v>
      </c>
      <c r="AR12">
        <v>4.04</v>
      </c>
      <c r="AS12">
        <v>3.17</v>
      </c>
      <c r="AT12">
        <v>7.21</v>
      </c>
      <c r="AU12">
        <v>3.26</v>
      </c>
      <c r="AV12">
        <v>7.21</v>
      </c>
      <c r="AW12">
        <v>3.26</v>
      </c>
      <c r="AX12">
        <v>13.71</v>
      </c>
      <c r="AY12">
        <v>3.59</v>
      </c>
      <c r="AZ12">
        <v>32.700000000000003</v>
      </c>
      <c r="BA12">
        <v>8.48</v>
      </c>
      <c r="BB12">
        <v>36.909999999999997</v>
      </c>
      <c r="BC12">
        <v>8.3800000000000008</v>
      </c>
      <c r="BE12">
        <v>26.19</v>
      </c>
      <c r="BF12">
        <v>8.26</v>
      </c>
      <c r="BG12">
        <v>27.6</v>
      </c>
      <c r="BH12">
        <v>8.61</v>
      </c>
    </row>
    <row r="13" spans="3:60">
      <c r="C13" s="1">
        <v>1.0546875E-6</v>
      </c>
      <c r="D13" s="1">
        <v>2.0533424999999999E-6</v>
      </c>
      <c r="E13" s="1">
        <v>2.3588779999999998E-6</v>
      </c>
      <c r="F13" s="1">
        <v>2.0920551E-6</v>
      </c>
      <c r="G13" s="1">
        <v>1.4424054000000001E-6</v>
      </c>
      <c r="H13" s="1">
        <v>1.5130329000000001E-6</v>
      </c>
      <c r="I13" s="1">
        <v>1.7837932000000001E-6</v>
      </c>
      <c r="J13" s="1">
        <v>1.7952735999999999E-6</v>
      </c>
      <c r="K13" s="1">
        <v>1.733468E-6</v>
      </c>
      <c r="L13" s="1">
        <v>1.6769025E-6</v>
      </c>
      <c r="M13" s="1">
        <v>1.7067333E-6</v>
      </c>
      <c r="N13" s="1">
        <v>1.7301352E-6</v>
      </c>
      <c r="O13" s="1">
        <v>1.7950061000000001E-6</v>
      </c>
      <c r="Q13" s="3">
        <f t="shared" si="12"/>
        <v>1.0546875</v>
      </c>
      <c r="R13" s="3">
        <f t="shared" si="0"/>
        <v>2.0533424999999998</v>
      </c>
      <c r="S13" s="3">
        <f t="shared" si="13"/>
        <v>7.5533424999999994</v>
      </c>
      <c r="T13" s="3">
        <f t="shared" si="1"/>
        <v>2.3588779999999998</v>
      </c>
      <c r="U13" s="3">
        <f t="shared" si="14"/>
        <v>7.3588779999999998</v>
      </c>
      <c r="V13" s="3">
        <f t="shared" si="2"/>
        <v>2.0920551000000001</v>
      </c>
      <c r="W13" s="3">
        <f t="shared" si="15"/>
        <v>6.5920550999999996</v>
      </c>
      <c r="X13" s="3">
        <f t="shared" si="3"/>
        <v>1.4424053999999999</v>
      </c>
      <c r="Y13" s="3">
        <f t="shared" si="16"/>
        <v>5.8424054000000005</v>
      </c>
      <c r="Z13" s="3">
        <f t="shared" si="4"/>
        <v>1.5130329</v>
      </c>
      <c r="AA13" s="3">
        <f t="shared" si="17"/>
        <v>5.2130329</v>
      </c>
      <c r="AB13" s="3">
        <f t="shared" si="5"/>
        <v>1.7837932000000001</v>
      </c>
      <c r="AC13" s="3">
        <f t="shared" si="18"/>
        <v>4.8837932000000004</v>
      </c>
      <c r="AD13" s="3">
        <f t="shared" si="6"/>
        <v>1.7952736</v>
      </c>
      <c r="AE13" s="3">
        <f t="shared" si="19"/>
        <v>4.2952735999999998</v>
      </c>
      <c r="AF13" s="3">
        <f t="shared" si="7"/>
        <v>1.733468</v>
      </c>
      <c r="AG13" s="3">
        <f t="shared" si="20"/>
        <v>3.7334680000000002</v>
      </c>
      <c r="AH13" s="3">
        <f t="shared" si="8"/>
        <v>1.6769025</v>
      </c>
      <c r="AI13" s="3">
        <f t="shared" si="21"/>
        <v>3.1769024999999997</v>
      </c>
      <c r="AJ13" s="3">
        <f t="shared" si="9"/>
        <v>1.7067333</v>
      </c>
      <c r="AK13" s="3">
        <f t="shared" si="22"/>
        <v>2.5067333000000001</v>
      </c>
      <c r="AL13" s="3">
        <f t="shared" si="10"/>
        <v>1.7301351999999999</v>
      </c>
      <c r="AM13" s="3">
        <f t="shared" si="24"/>
        <v>1.8301352</v>
      </c>
      <c r="AN13" s="3">
        <f t="shared" si="11"/>
        <v>1.7950061000000002</v>
      </c>
      <c r="AO13" s="3">
        <f t="shared" si="23"/>
        <v>1.2950061000000002</v>
      </c>
      <c r="AQ13">
        <f t="shared" si="25"/>
        <v>82</v>
      </c>
      <c r="AR13">
        <v>4.04</v>
      </c>
      <c r="AS13">
        <v>2.66</v>
      </c>
      <c r="AT13">
        <v>7.03</v>
      </c>
      <c r="AU13">
        <v>2.8</v>
      </c>
      <c r="AV13">
        <v>7.03</v>
      </c>
      <c r="AW13">
        <v>2.8</v>
      </c>
      <c r="AX13">
        <v>13.71</v>
      </c>
      <c r="AY13">
        <v>3.15</v>
      </c>
      <c r="AZ13">
        <v>32.520000000000003</v>
      </c>
      <c r="BA13">
        <v>7.94</v>
      </c>
      <c r="BB13">
        <v>36.74</v>
      </c>
      <c r="BC13">
        <v>7.84</v>
      </c>
      <c r="BE13">
        <v>26.02</v>
      </c>
      <c r="BF13">
        <v>7.69</v>
      </c>
      <c r="BG13">
        <v>27.42</v>
      </c>
      <c r="BH13">
        <v>8.0299999999999994</v>
      </c>
    </row>
    <row r="14" spans="3:60">
      <c r="C14" s="1">
        <v>1.2304687000000001E-6</v>
      </c>
      <c r="D14" s="1">
        <v>2.2364598999999999E-6</v>
      </c>
      <c r="E14" s="1">
        <v>2.457246E-6</v>
      </c>
      <c r="F14" s="1">
        <v>2.3122465000000002E-6</v>
      </c>
      <c r="G14" s="1">
        <v>1.5930879E-6</v>
      </c>
      <c r="H14" s="1">
        <v>1.6605041000000001E-6</v>
      </c>
      <c r="I14" s="1">
        <v>1.9897806999999999E-6</v>
      </c>
      <c r="J14" s="1">
        <v>2.0126348E-6</v>
      </c>
      <c r="K14" s="1">
        <v>1.9514671999999999E-6</v>
      </c>
      <c r="L14" s="1">
        <v>1.8571045E-6</v>
      </c>
      <c r="M14" s="1">
        <v>1.7718716E-6</v>
      </c>
      <c r="N14" s="1">
        <v>1.7940246999999999E-6</v>
      </c>
      <c r="O14" s="1">
        <v>1.8634227999999999E-6</v>
      </c>
      <c r="Q14" s="3">
        <f t="shared" si="12"/>
        <v>1.2304687000000001</v>
      </c>
      <c r="R14" s="3">
        <f t="shared" si="0"/>
        <v>2.2364598999999998</v>
      </c>
      <c r="S14" s="3">
        <f t="shared" si="13"/>
        <v>7.7364598999999998</v>
      </c>
      <c r="T14" s="3">
        <f t="shared" si="1"/>
        <v>2.457246</v>
      </c>
      <c r="U14" s="3">
        <f t="shared" si="14"/>
        <v>7.4572459999999996</v>
      </c>
      <c r="V14" s="3">
        <f t="shared" si="2"/>
        <v>2.3122465000000001</v>
      </c>
      <c r="W14" s="3">
        <f t="shared" si="15"/>
        <v>6.8122465000000005</v>
      </c>
      <c r="X14" s="3">
        <f t="shared" si="3"/>
        <v>1.5930879</v>
      </c>
      <c r="Y14" s="3">
        <f t="shared" si="16"/>
        <v>5.9930879000000008</v>
      </c>
      <c r="Z14" s="3">
        <f t="shared" si="4"/>
        <v>1.6605041</v>
      </c>
      <c r="AA14" s="3">
        <f t="shared" si="17"/>
        <v>5.3605041</v>
      </c>
      <c r="AB14" s="3">
        <f t="shared" si="5"/>
        <v>1.9897806999999998</v>
      </c>
      <c r="AC14" s="3">
        <f t="shared" si="18"/>
        <v>5.0897807000000004</v>
      </c>
      <c r="AD14" s="3">
        <f t="shared" si="6"/>
        <v>2.0126347999999998</v>
      </c>
      <c r="AE14" s="3">
        <f t="shared" si="19"/>
        <v>4.5126347999999998</v>
      </c>
      <c r="AF14" s="3">
        <f t="shared" si="7"/>
        <v>1.9514672</v>
      </c>
      <c r="AG14" s="3">
        <f t="shared" si="20"/>
        <v>3.9514671999999997</v>
      </c>
      <c r="AH14" s="3">
        <f t="shared" si="8"/>
        <v>1.8571044999999999</v>
      </c>
      <c r="AI14" s="3">
        <f t="shared" si="21"/>
        <v>3.3571045000000002</v>
      </c>
      <c r="AJ14" s="3">
        <f t="shared" si="9"/>
        <v>1.7718716000000001</v>
      </c>
      <c r="AK14" s="3">
        <f t="shared" si="22"/>
        <v>2.5718716000000001</v>
      </c>
      <c r="AL14" s="3">
        <f t="shared" si="10"/>
        <v>1.7940246999999998</v>
      </c>
      <c r="AM14" s="3">
        <f t="shared" si="24"/>
        <v>1.8940246999999999</v>
      </c>
      <c r="AN14" s="3">
        <f t="shared" si="11"/>
        <v>1.8634227999999999</v>
      </c>
      <c r="AO14" s="3">
        <f t="shared" si="23"/>
        <v>1.3634227999999999</v>
      </c>
      <c r="AQ14">
        <f t="shared" si="25"/>
        <v>102</v>
      </c>
      <c r="AR14">
        <v>3.69</v>
      </c>
      <c r="AS14">
        <v>2.61</v>
      </c>
      <c r="AT14">
        <v>6.86</v>
      </c>
      <c r="AU14">
        <v>2.72</v>
      </c>
      <c r="AV14">
        <v>6.86</v>
      </c>
      <c r="AW14">
        <v>2.72</v>
      </c>
      <c r="AX14">
        <v>13.54</v>
      </c>
      <c r="AY14">
        <v>3.16</v>
      </c>
      <c r="AZ14">
        <v>32.17</v>
      </c>
      <c r="BA14">
        <v>7.26</v>
      </c>
      <c r="BB14">
        <v>36.74</v>
      </c>
      <c r="BC14">
        <v>7.17</v>
      </c>
      <c r="BE14">
        <v>25.66</v>
      </c>
      <c r="BF14">
        <v>7.08</v>
      </c>
      <c r="BG14">
        <v>27.25</v>
      </c>
      <c r="BH14">
        <v>7.32</v>
      </c>
    </row>
    <row r="15" spans="3:60">
      <c r="C15" s="1">
        <v>1.4062500000000001E-6</v>
      </c>
      <c r="D15" s="1">
        <v>2.3842231999999999E-6</v>
      </c>
      <c r="E15" s="1">
        <v>2.5624861E-6</v>
      </c>
      <c r="F15" s="1">
        <v>2.4705340999999999E-6</v>
      </c>
      <c r="G15" s="1">
        <v>1.8095732E-6</v>
      </c>
      <c r="H15" s="1">
        <v>1.8785291E-6</v>
      </c>
      <c r="I15" s="1">
        <v>2.1996469E-6</v>
      </c>
      <c r="J15" s="1">
        <v>2.2349833000000002E-6</v>
      </c>
      <c r="K15" s="1">
        <v>2.1763915000000001E-6</v>
      </c>
      <c r="L15" s="1">
        <v>1.9960621E-6</v>
      </c>
      <c r="M15" s="1">
        <v>1.8483503000000001E-6</v>
      </c>
      <c r="N15" s="1">
        <v>1.8790726000000001E-6</v>
      </c>
      <c r="O15" s="1">
        <v>1.9155301E-6</v>
      </c>
      <c r="Q15" s="3">
        <f t="shared" si="12"/>
        <v>1.40625</v>
      </c>
      <c r="R15" s="3">
        <f t="shared" si="0"/>
        <v>2.3842231999999997</v>
      </c>
      <c r="S15" s="3">
        <f t="shared" si="13"/>
        <v>7.8842231999999992</v>
      </c>
      <c r="T15" s="3">
        <f t="shared" si="1"/>
        <v>2.5624861000000001</v>
      </c>
      <c r="U15" s="3">
        <f t="shared" si="14"/>
        <v>7.5624861000000001</v>
      </c>
      <c r="V15" s="3">
        <f t="shared" si="2"/>
        <v>2.4705341000000001</v>
      </c>
      <c r="W15" s="3">
        <f t="shared" si="15"/>
        <v>6.9705341000000001</v>
      </c>
      <c r="X15" s="3">
        <f t="shared" si="3"/>
        <v>1.8095732</v>
      </c>
      <c r="Y15" s="3">
        <f t="shared" si="16"/>
        <v>6.2095732000000003</v>
      </c>
      <c r="Z15" s="3">
        <f t="shared" si="4"/>
        <v>1.8785291</v>
      </c>
      <c r="AA15" s="3">
        <f t="shared" si="17"/>
        <v>5.5785290999999999</v>
      </c>
      <c r="AB15" s="3">
        <f t="shared" si="5"/>
        <v>2.1996468999999998</v>
      </c>
      <c r="AC15" s="3">
        <f t="shared" si="18"/>
        <v>5.2996468999999999</v>
      </c>
      <c r="AD15" s="3">
        <f t="shared" si="6"/>
        <v>2.2349833000000001</v>
      </c>
      <c r="AE15" s="3">
        <f t="shared" si="19"/>
        <v>4.7349832999999997</v>
      </c>
      <c r="AF15" s="3">
        <f t="shared" si="7"/>
        <v>2.1763915000000003</v>
      </c>
      <c r="AG15" s="3">
        <f t="shared" si="20"/>
        <v>4.1763915000000003</v>
      </c>
      <c r="AH15" s="3">
        <f t="shared" si="8"/>
        <v>1.9960621000000001</v>
      </c>
      <c r="AI15" s="3">
        <f t="shared" si="21"/>
        <v>3.4960621000000001</v>
      </c>
      <c r="AJ15" s="3">
        <f t="shared" si="9"/>
        <v>1.8483503000000001</v>
      </c>
      <c r="AK15" s="3">
        <f t="shared" si="22"/>
        <v>2.6483503000000002</v>
      </c>
      <c r="AL15" s="3">
        <f t="shared" si="10"/>
        <v>1.8790726</v>
      </c>
      <c r="AM15" s="3">
        <f t="shared" si="24"/>
        <v>1.9790726000000001</v>
      </c>
      <c r="AN15" s="3">
        <f t="shared" si="11"/>
        <v>1.9155301</v>
      </c>
      <c r="AO15" s="3">
        <f t="shared" si="23"/>
        <v>1.4155301</v>
      </c>
      <c r="AQ15">
        <f t="shared" si="25"/>
        <v>122</v>
      </c>
      <c r="AR15">
        <v>2.81</v>
      </c>
      <c r="AS15">
        <v>2.62</v>
      </c>
      <c r="AT15">
        <v>6.5</v>
      </c>
      <c r="AU15">
        <v>2.64</v>
      </c>
      <c r="AV15">
        <v>6.5</v>
      </c>
      <c r="AW15">
        <v>2.64</v>
      </c>
      <c r="AX15">
        <v>13.01</v>
      </c>
      <c r="AY15">
        <v>3.16</v>
      </c>
      <c r="AZ15">
        <v>31.82</v>
      </c>
      <c r="BA15">
        <v>6.68</v>
      </c>
      <c r="BB15">
        <v>36.21</v>
      </c>
      <c r="BC15">
        <v>6.59</v>
      </c>
      <c r="BE15">
        <v>25.31</v>
      </c>
      <c r="BF15">
        <v>6.49</v>
      </c>
      <c r="BG15">
        <v>27.07</v>
      </c>
      <c r="BH15">
        <v>6.63</v>
      </c>
    </row>
    <row r="16" spans="3:60">
      <c r="C16" s="1">
        <v>1.5820311999999999E-6</v>
      </c>
      <c r="D16" s="1">
        <v>2.4998463999999999E-6</v>
      </c>
      <c r="E16" s="1">
        <v>2.6652609000000002E-6</v>
      </c>
      <c r="F16" s="1">
        <v>2.5598571000000001E-6</v>
      </c>
      <c r="G16" s="1">
        <v>2.0228787999999999E-6</v>
      </c>
      <c r="H16" s="1">
        <v>2.105408E-6</v>
      </c>
      <c r="I16" s="1">
        <v>2.3815308999999998E-6</v>
      </c>
      <c r="J16" s="1">
        <v>2.4077362999999998E-6</v>
      </c>
      <c r="K16" s="1">
        <v>2.3622586999999999E-6</v>
      </c>
      <c r="L16" s="1">
        <v>2.1040171999999998E-6</v>
      </c>
      <c r="M16" s="1">
        <v>1.9852650999999999E-6</v>
      </c>
      <c r="N16" s="1">
        <v>1.9909485E-6</v>
      </c>
      <c r="O16" s="1">
        <v>1.9692959999999998E-6</v>
      </c>
      <c r="Q16" s="3">
        <f t="shared" si="12"/>
        <v>1.5820311999999999</v>
      </c>
      <c r="R16" s="3">
        <f t="shared" si="0"/>
        <v>2.4998464</v>
      </c>
      <c r="S16" s="3">
        <f t="shared" si="13"/>
        <v>7.9998464</v>
      </c>
      <c r="T16" s="3">
        <f t="shared" si="1"/>
        <v>2.6652609000000003</v>
      </c>
      <c r="U16" s="3">
        <f t="shared" si="14"/>
        <v>7.6652608999999998</v>
      </c>
      <c r="V16" s="3">
        <f t="shared" si="2"/>
        <v>2.5598570999999999</v>
      </c>
      <c r="W16" s="3">
        <f t="shared" si="15"/>
        <v>7.0598571000000003</v>
      </c>
      <c r="X16" s="3">
        <f t="shared" si="3"/>
        <v>2.0228788</v>
      </c>
      <c r="Y16" s="3">
        <f t="shared" si="16"/>
        <v>6.4228788000000003</v>
      </c>
      <c r="Z16" s="3">
        <f t="shared" si="4"/>
        <v>2.1054080000000002</v>
      </c>
      <c r="AA16" s="3">
        <f t="shared" si="17"/>
        <v>5.8054079999999999</v>
      </c>
      <c r="AB16" s="3">
        <f t="shared" si="5"/>
        <v>2.3815309</v>
      </c>
      <c r="AC16" s="3">
        <f t="shared" si="18"/>
        <v>5.4815309000000001</v>
      </c>
      <c r="AD16" s="3">
        <f t="shared" si="6"/>
        <v>2.4077362999999998</v>
      </c>
      <c r="AE16" s="3">
        <f t="shared" si="19"/>
        <v>4.9077362999999998</v>
      </c>
      <c r="AF16" s="3">
        <f t="shared" si="7"/>
        <v>2.3622586999999999</v>
      </c>
      <c r="AG16" s="3">
        <f t="shared" si="20"/>
        <v>4.3622586999999999</v>
      </c>
      <c r="AH16" s="3">
        <f t="shared" si="8"/>
        <v>2.1040171999999999</v>
      </c>
      <c r="AI16" s="3">
        <f t="shared" si="21"/>
        <v>3.6040171999999999</v>
      </c>
      <c r="AJ16" s="3">
        <f t="shared" si="9"/>
        <v>1.9852650999999999</v>
      </c>
      <c r="AK16" s="3">
        <f t="shared" si="22"/>
        <v>2.7852651000000002</v>
      </c>
      <c r="AL16" s="3">
        <f t="shared" si="10"/>
        <v>1.9909485</v>
      </c>
      <c r="AM16" s="3">
        <f t="shared" si="24"/>
        <v>2.0909485000000001</v>
      </c>
      <c r="AN16" s="3">
        <f t="shared" si="11"/>
        <v>1.9692959999999997</v>
      </c>
      <c r="AO16" s="3">
        <f t="shared" si="23"/>
        <v>1.4692959999999997</v>
      </c>
      <c r="AQ16">
        <f t="shared" si="25"/>
        <v>142</v>
      </c>
      <c r="AR16">
        <v>2.81</v>
      </c>
      <c r="AS16">
        <v>2.58</v>
      </c>
      <c r="AT16">
        <v>6.33</v>
      </c>
      <c r="AU16">
        <v>2.65</v>
      </c>
      <c r="AV16">
        <v>6.33</v>
      </c>
      <c r="AW16">
        <v>2.65</v>
      </c>
      <c r="AX16">
        <v>13.18</v>
      </c>
      <c r="AY16">
        <v>3.22</v>
      </c>
      <c r="AZ16">
        <v>31.36</v>
      </c>
      <c r="BA16">
        <v>6.14</v>
      </c>
      <c r="BB16">
        <v>36.04</v>
      </c>
      <c r="BC16">
        <v>6.02</v>
      </c>
      <c r="BE16">
        <v>25.31</v>
      </c>
      <c r="BF16">
        <v>5.91</v>
      </c>
      <c r="BG16">
        <v>26.72</v>
      </c>
      <c r="BH16">
        <v>6.2</v>
      </c>
    </row>
    <row r="17" spans="3:60">
      <c r="C17" s="1">
        <v>1.7578125E-6</v>
      </c>
      <c r="D17" s="1">
        <v>2.6177747999999998E-6</v>
      </c>
      <c r="E17" s="1">
        <v>2.7322630000000001E-6</v>
      </c>
      <c r="F17" s="1">
        <v>2.6490934999999999E-6</v>
      </c>
      <c r="G17" s="1">
        <v>2.2020389999999999E-6</v>
      </c>
      <c r="H17" s="1">
        <v>2.2776422000000002E-6</v>
      </c>
      <c r="I17" s="1">
        <v>2.4852864999999999E-6</v>
      </c>
      <c r="J17" s="1">
        <v>2.5096979999999998E-6</v>
      </c>
      <c r="K17" s="1">
        <v>2.4851084000000001E-6</v>
      </c>
      <c r="L17" s="1">
        <v>2.2835270999999999E-6</v>
      </c>
      <c r="M17" s="1">
        <v>2.1481799E-6</v>
      </c>
      <c r="N17" s="1">
        <v>2.1213550999999999E-6</v>
      </c>
      <c r="O17" s="1">
        <v>2.1265853000000001E-6</v>
      </c>
      <c r="Q17" s="3">
        <f t="shared" si="12"/>
        <v>1.7578125</v>
      </c>
      <c r="R17" s="3">
        <f t="shared" si="0"/>
        <v>2.6177747999999998</v>
      </c>
      <c r="S17" s="3">
        <f t="shared" si="13"/>
        <v>8.1177747999999994</v>
      </c>
      <c r="T17" s="3">
        <f t="shared" si="1"/>
        <v>2.7322630000000001</v>
      </c>
      <c r="U17" s="3">
        <f t="shared" si="14"/>
        <v>7.7322629999999997</v>
      </c>
      <c r="V17" s="3">
        <f t="shared" si="2"/>
        <v>2.6490934999999998</v>
      </c>
      <c r="W17" s="3">
        <f t="shared" si="15"/>
        <v>7.1490934999999993</v>
      </c>
      <c r="X17" s="3">
        <f t="shared" si="3"/>
        <v>2.2020389999999996</v>
      </c>
      <c r="Y17" s="3">
        <f t="shared" si="16"/>
        <v>6.6020389999999995</v>
      </c>
      <c r="Z17" s="3">
        <f t="shared" si="4"/>
        <v>2.2776422000000003</v>
      </c>
      <c r="AA17" s="3">
        <f t="shared" si="17"/>
        <v>5.9776422</v>
      </c>
      <c r="AB17" s="3">
        <f t="shared" si="5"/>
        <v>2.4852865</v>
      </c>
      <c r="AC17" s="3">
        <f t="shared" si="18"/>
        <v>5.5852865000000005</v>
      </c>
      <c r="AD17" s="3">
        <f t="shared" si="6"/>
        <v>2.5096979999999998</v>
      </c>
      <c r="AE17" s="3">
        <f t="shared" si="19"/>
        <v>5.0096980000000002</v>
      </c>
      <c r="AF17" s="3">
        <f t="shared" si="7"/>
        <v>2.4851084000000001</v>
      </c>
      <c r="AG17" s="3">
        <f t="shared" si="20"/>
        <v>4.4851083999999997</v>
      </c>
      <c r="AH17" s="3">
        <f t="shared" si="8"/>
        <v>2.2835270999999997</v>
      </c>
      <c r="AI17" s="3">
        <f t="shared" si="21"/>
        <v>3.7835270999999997</v>
      </c>
      <c r="AJ17" s="3">
        <f t="shared" si="9"/>
        <v>2.1481799000000001</v>
      </c>
      <c r="AK17" s="3">
        <f t="shared" si="22"/>
        <v>2.9481799000000004</v>
      </c>
      <c r="AL17" s="3">
        <f t="shared" si="10"/>
        <v>2.1213550999999997</v>
      </c>
      <c r="AM17" s="3">
        <f t="shared" si="24"/>
        <v>2.2213550999999998</v>
      </c>
      <c r="AN17" s="3">
        <f t="shared" si="11"/>
        <v>2.1265853000000003</v>
      </c>
      <c r="AO17" s="3">
        <f t="shared" si="23"/>
        <v>1.6265853000000003</v>
      </c>
      <c r="AQ17">
        <f t="shared" si="25"/>
        <v>162</v>
      </c>
      <c r="AR17">
        <v>2.29</v>
      </c>
      <c r="AS17">
        <v>2.59</v>
      </c>
      <c r="AT17">
        <v>6.33</v>
      </c>
      <c r="AU17">
        <v>2.62</v>
      </c>
      <c r="AV17">
        <v>6.33</v>
      </c>
      <c r="AW17">
        <v>2.62</v>
      </c>
      <c r="AX17">
        <v>13.01</v>
      </c>
      <c r="AY17">
        <v>3.25</v>
      </c>
      <c r="AZ17">
        <v>31.29</v>
      </c>
      <c r="BA17">
        <v>5.68</v>
      </c>
      <c r="BB17">
        <v>36.04</v>
      </c>
      <c r="BC17">
        <v>5.41</v>
      </c>
      <c r="BE17">
        <v>25.31</v>
      </c>
      <c r="BF17">
        <v>5.4</v>
      </c>
      <c r="BG17">
        <v>26.89</v>
      </c>
      <c r="BH17">
        <v>5.62</v>
      </c>
    </row>
    <row r="18" spans="3:60">
      <c r="C18" s="1">
        <v>1.9335937E-6</v>
      </c>
      <c r="D18" s="1">
        <v>2.7818651E-6</v>
      </c>
      <c r="E18" s="1">
        <v>2.7655442999999998E-6</v>
      </c>
      <c r="F18" s="1">
        <v>2.7227660999999999E-6</v>
      </c>
      <c r="G18" s="1">
        <v>2.3257646000000002E-6</v>
      </c>
      <c r="H18" s="1">
        <v>2.391635E-6</v>
      </c>
      <c r="I18" s="1">
        <v>2.5495624000000001E-6</v>
      </c>
      <c r="J18" s="1">
        <v>2.5405912000000001E-6</v>
      </c>
      <c r="K18" s="1">
        <v>2.5612833999999999E-6</v>
      </c>
      <c r="L18" s="1">
        <v>2.4282976999999998E-6</v>
      </c>
      <c r="M18" s="1">
        <v>2.2947756E-6</v>
      </c>
      <c r="N18" s="1">
        <v>2.2542508999999999E-6</v>
      </c>
      <c r="O18" s="1">
        <v>2.2545729999999999E-6</v>
      </c>
      <c r="Q18" s="3">
        <f t="shared" si="12"/>
        <v>1.9335937000000001</v>
      </c>
      <c r="R18" s="3">
        <f t="shared" si="0"/>
        <v>2.7818651000000001</v>
      </c>
      <c r="S18" s="3">
        <f t="shared" si="13"/>
        <v>8.281865100000001</v>
      </c>
      <c r="T18" s="3">
        <f t="shared" si="1"/>
        <v>2.7655442999999997</v>
      </c>
      <c r="U18" s="3">
        <f t="shared" si="14"/>
        <v>7.7655443000000002</v>
      </c>
      <c r="V18" s="3">
        <f t="shared" si="2"/>
        <v>2.7227660999999999</v>
      </c>
      <c r="W18" s="3">
        <f t="shared" si="15"/>
        <v>7.2227660999999994</v>
      </c>
      <c r="X18" s="3">
        <f t="shared" si="3"/>
        <v>2.3257646000000003</v>
      </c>
      <c r="Y18" s="3">
        <f t="shared" si="16"/>
        <v>6.7257646000000006</v>
      </c>
      <c r="Z18" s="3">
        <f t="shared" si="4"/>
        <v>2.391635</v>
      </c>
      <c r="AA18" s="3">
        <f t="shared" si="17"/>
        <v>6.0916350000000001</v>
      </c>
      <c r="AB18" s="3">
        <f t="shared" si="5"/>
        <v>2.5495624000000001</v>
      </c>
      <c r="AC18" s="3">
        <f t="shared" si="18"/>
        <v>5.6495624000000007</v>
      </c>
      <c r="AD18" s="3">
        <f t="shared" si="6"/>
        <v>2.5405912000000002</v>
      </c>
      <c r="AE18" s="3">
        <f t="shared" si="19"/>
        <v>5.0405911999999997</v>
      </c>
      <c r="AF18" s="3">
        <f t="shared" si="7"/>
        <v>2.5612833999999998</v>
      </c>
      <c r="AG18" s="3">
        <f t="shared" si="20"/>
        <v>4.5612833999999998</v>
      </c>
      <c r="AH18" s="3">
        <f t="shared" si="8"/>
        <v>2.4282976999999999</v>
      </c>
      <c r="AI18" s="3">
        <f t="shared" si="21"/>
        <v>3.9282976999999999</v>
      </c>
      <c r="AJ18" s="3">
        <f t="shared" si="9"/>
        <v>2.2947755999999999</v>
      </c>
      <c r="AK18" s="3">
        <f t="shared" si="22"/>
        <v>3.0947756000000002</v>
      </c>
      <c r="AL18" s="3">
        <f t="shared" si="10"/>
        <v>2.2542508999999997</v>
      </c>
      <c r="AM18" s="3">
        <f t="shared" si="24"/>
        <v>2.3542508999999998</v>
      </c>
      <c r="AN18" s="3">
        <f t="shared" si="11"/>
        <v>2.2545729999999997</v>
      </c>
      <c r="AO18" s="3">
        <f t="shared" si="23"/>
        <v>1.7545729999999997</v>
      </c>
      <c r="AQ18">
        <f t="shared" si="25"/>
        <v>182</v>
      </c>
      <c r="AR18">
        <v>2.29</v>
      </c>
      <c r="AS18">
        <v>2.4700000000000002</v>
      </c>
      <c r="AT18">
        <v>6.5</v>
      </c>
      <c r="AU18">
        <v>2.4</v>
      </c>
      <c r="AV18">
        <v>6.5</v>
      </c>
      <c r="AW18">
        <v>2.4</v>
      </c>
      <c r="AX18">
        <v>13.36</v>
      </c>
      <c r="AY18">
        <v>3.26</v>
      </c>
      <c r="AZ18">
        <v>30.94</v>
      </c>
      <c r="BA18">
        <v>5.14</v>
      </c>
      <c r="BB18">
        <v>36.21</v>
      </c>
      <c r="BC18">
        <v>4.8099999999999996</v>
      </c>
      <c r="BE18">
        <v>25.84</v>
      </c>
      <c r="BF18">
        <v>4.8600000000000003</v>
      </c>
      <c r="BG18">
        <v>26.72</v>
      </c>
      <c r="BH18">
        <v>5.14</v>
      </c>
    </row>
    <row r="19" spans="3:60">
      <c r="C19" s="1">
        <v>2.109375E-6</v>
      </c>
      <c r="D19" s="1">
        <v>2.8505894999999999E-6</v>
      </c>
      <c r="E19" s="1">
        <v>2.7742953000000002E-6</v>
      </c>
      <c r="F19" s="1">
        <v>2.8160158999999999E-6</v>
      </c>
      <c r="G19" s="1">
        <v>2.3787108999999999E-6</v>
      </c>
      <c r="H19" s="1">
        <v>2.4482163999999999E-6</v>
      </c>
      <c r="I19" s="1">
        <v>2.5972151E-6</v>
      </c>
      <c r="J19" s="1">
        <v>2.5624797000000001E-6</v>
      </c>
      <c r="K19" s="1">
        <v>2.5895375E-6</v>
      </c>
      <c r="L19" s="1">
        <v>2.4666356000000002E-6</v>
      </c>
      <c r="M19" s="1">
        <v>2.3321160000000001E-6</v>
      </c>
      <c r="N19" s="1">
        <v>2.35617E-6</v>
      </c>
      <c r="O19" s="1">
        <v>2.2686709999999998E-6</v>
      </c>
      <c r="Q19" s="3">
        <f t="shared" si="12"/>
        <v>2.109375</v>
      </c>
      <c r="R19" s="3">
        <f t="shared" si="0"/>
        <v>2.8505894999999999</v>
      </c>
      <c r="S19" s="3">
        <f t="shared" si="13"/>
        <v>8.3505894999999999</v>
      </c>
      <c r="T19" s="3">
        <f t="shared" si="1"/>
        <v>2.7742953000000004</v>
      </c>
      <c r="U19" s="3">
        <f t="shared" si="14"/>
        <v>7.7742953000000004</v>
      </c>
      <c r="V19" s="3">
        <f t="shared" si="2"/>
        <v>2.8160159</v>
      </c>
      <c r="W19" s="3">
        <f t="shared" si="15"/>
        <v>7.3160159</v>
      </c>
      <c r="X19" s="3">
        <f t="shared" si="3"/>
        <v>2.3787108999999997</v>
      </c>
      <c r="Y19" s="3">
        <f t="shared" si="16"/>
        <v>6.7787109000000001</v>
      </c>
      <c r="Z19" s="3">
        <f t="shared" si="4"/>
        <v>2.4482163999999997</v>
      </c>
      <c r="AA19" s="3">
        <f t="shared" si="17"/>
        <v>6.1482163999999999</v>
      </c>
      <c r="AB19" s="3">
        <f t="shared" si="5"/>
        <v>2.5972151000000001</v>
      </c>
      <c r="AC19" s="3">
        <f t="shared" si="18"/>
        <v>5.6972151000000002</v>
      </c>
      <c r="AD19" s="3">
        <f t="shared" si="6"/>
        <v>2.5624796999999999</v>
      </c>
      <c r="AE19" s="3">
        <f t="shared" si="19"/>
        <v>5.0624796999999999</v>
      </c>
      <c r="AF19" s="3">
        <f t="shared" si="7"/>
        <v>2.5895375</v>
      </c>
      <c r="AG19" s="3">
        <f t="shared" si="20"/>
        <v>4.5895375000000005</v>
      </c>
      <c r="AH19" s="3">
        <f t="shared" si="8"/>
        <v>2.4666356</v>
      </c>
      <c r="AI19" s="3">
        <f t="shared" si="21"/>
        <v>3.9666356</v>
      </c>
      <c r="AJ19" s="3">
        <f t="shared" si="9"/>
        <v>2.3321160000000001</v>
      </c>
      <c r="AK19" s="3">
        <f t="shared" si="22"/>
        <v>3.1321159999999999</v>
      </c>
      <c r="AL19" s="3">
        <f t="shared" si="10"/>
        <v>2.3561700000000001</v>
      </c>
      <c r="AM19" s="3">
        <f t="shared" si="24"/>
        <v>2.4561700000000002</v>
      </c>
      <c r="AN19" s="3">
        <f t="shared" si="11"/>
        <v>2.2686709999999999</v>
      </c>
      <c r="AO19" s="3">
        <f t="shared" si="23"/>
        <v>1.7686709999999999</v>
      </c>
      <c r="AQ19">
        <f t="shared" si="25"/>
        <v>202</v>
      </c>
      <c r="AR19">
        <v>2.11</v>
      </c>
      <c r="AS19">
        <v>2.33</v>
      </c>
      <c r="AT19">
        <v>6.5</v>
      </c>
      <c r="AU19">
        <v>2.38</v>
      </c>
      <c r="AV19">
        <v>6.5</v>
      </c>
      <c r="AW19">
        <v>2.38</v>
      </c>
      <c r="AX19">
        <v>13.54</v>
      </c>
      <c r="AY19">
        <v>3.33</v>
      </c>
      <c r="AZ19">
        <v>30.23</v>
      </c>
      <c r="BA19">
        <v>4.66</v>
      </c>
      <c r="BB19">
        <v>36.21</v>
      </c>
      <c r="BC19">
        <v>4.1399999999999997</v>
      </c>
      <c r="BE19">
        <v>26.19</v>
      </c>
      <c r="BF19">
        <v>4.24</v>
      </c>
      <c r="BG19">
        <v>26.72</v>
      </c>
      <c r="BH19">
        <v>4.45</v>
      </c>
    </row>
    <row r="20" spans="3:60">
      <c r="C20" s="1">
        <v>2.2851562000000001E-6</v>
      </c>
      <c r="D20" s="1">
        <v>2.9441494E-6</v>
      </c>
      <c r="E20" s="1">
        <v>2.7804683000000001E-6</v>
      </c>
      <c r="F20" s="1">
        <v>2.8520468999999998E-6</v>
      </c>
      <c r="G20" s="1">
        <v>2.4244685999999998E-6</v>
      </c>
      <c r="H20" s="1">
        <v>2.4933154999999998E-6</v>
      </c>
      <c r="I20" s="1">
        <v>2.6103750999999999E-6</v>
      </c>
      <c r="J20" s="1">
        <v>2.5748093000000002E-6</v>
      </c>
      <c r="K20" s="1">
        <v>2.5916150000000001E-6</v>
      </c>
      <c r="L20" s="1">
        <v>2.4676044000000002E-6</v>
      </c>
      <c r="M20" s="1">
        <v>2.3162118E-6</v>
      </c>
      <c r="N20" s="1">
        <v>2.3384689999999999E-6</v>
      </c>
      <c r="O20" s="1">
        <v>2.2448978999999999E-6</v>
      </c>
      <c r="Q20" s="3">
        <f t="shared" si="12"/>
        <v>2.2851562000000003</v>
      </c>
      <c r="R20" s="3">
        <f t="shared" si="0"/>
        <v>2.9441494000000001</v>
      </c>
      <c r="S20" s="3">
        <f t="shared" si="13"/>
        <v>8.4441494000000006</v>
      </c>
      <c r="T20" s="3">
        <f t="shared" si="1"/>
        <v>2.7804682999999999</v>
      </c>
      <c r="U20" s="3">
        <f t="shared" si="14"/>
        <v>7.7804682999999999</v>
      </c>
      <c r="V20" s="3">
        <f t="shared" si="2"/>
        <v>2.8520468999999999</v>
      </c>
      <c r="W20" s="3">
        <f t="shared" si="15"/>
        <v>7.3520468999999995</v>
      </c>
      <c r="X20" s="3">
        <f t="shared" si="3"/>
        <v>2.4244686</v>
      </c>
      <c r="Y20" s="3">
        <f t="shared" si="16"/>
        <v>6.8244686000000003</v>
      </c>
      <c r="Z20" s="3">
        <f t="shared" si="4"/>
        <v>2.4933155</v>
      </c>
      <c r="AA20" s="3">
        <f t="shared" si="17"/>
        <v>6.1933155000000006</v>
      </c>
      <c r="AB20" s="3">
        <f t="shared" si="5"/>
        <v>2.6103750999999997</v>
      </c>
      <c r="AC20" s="3">
        <f t="shared" si="18"/>
        <v>5.7103751000000003</v>
      </c>
      <c r="AD20" s="3">
        <f t="shared" si="6"/>
        <v>2.5748093000000001</v>
      </c>
      <c r="AE20" s="3">
        <f t="shared" si="19"/>
        <v>5.0748093000000001</v>
      </c>
      <c r="AF20" s="3">
        <f t="shared" si="7"/>
        <v>2.591615</v>
      </c>
      <c r="AG20" s="3">
        <f t="shared" si="20"/>
        <v>4.591615</v>
      </c>
      <c r="AH20" s="3">
        <f t="shared" si="8"/>
        <v>2.4676044000000004</v>
      </c>
      <c r="AI20" s="3">
        <f t="shared" si="21"/>
        <v>3.9676044000000004</v>
      </c>
      <c r="AJ20" s="3">
        <f t="shared" si="9"/>
        <v>2.3162118</v>
      </c>
      <c r="AK20" s="3">
        <f t="shared" si="22"/>
        <v>3.1162118000000003</v>
      </c>
      <c r="AL20" s="3">
        <f t="shared" si="10"/>
        <v>2.3384689999999999</v>
      </c>
      <c r="AM20" s="3">
        <f t="shared" si="24"/>
        <v>2.438469</v>
      </c>
      <c r="AN20" s="3">
        <f t="shared" si="11"/>
        <v>2.2448978999999998</v>
      </c>
      <c r="AO20" s="3">
        <f t="shared" si="23"/>
        <v>1.7448978999999998</v>
      </c>
      <c r="AQ20">
        <f t="shared" si="25"/>
        <v>222</v>
      </c>
      <c r="AR20">
        <v>2.11</v>
      </c>
      <c r="AS20">
        <v>2.36</v>
      </c>
      <c r="AT20">
        <v>6.33</v>
      </c>
      <c r="AU20">
        <v>2.35</v>
      </c>
      <c r="AV20">
        <v>6.33</v>
      </c>
      <c r="AW20">
        <v>2.35</v>
      </c>
      <c r="AX20">
        <v>13.54</v>
      </c>
      <c r="AY20">
        <v>3.4</v>
      </c>
      <c r="AZ20">
        <v>29.88</v>
      </c>
      <c r="BA20">
        <v>4.75</v>
      </c>
      <c r="BB20">
        <v>36.04</v>
      </c>
      <c r="BC20">
        <v>4.13</v>
      </c>
      <c r="BE20">
        <v>26.89</v>
      </c>
      <c r="BF20">
        <v>3.87</v>
      </c>
      <c r="BG20">
        <v>26.89</v>
      </c>
      <c r="BH20">
        <v>3.87</v>
      </c>
    </row>
    <row r="21" spans="3:60">
      <c r="C21" s="1">
        <v>2.4609375000000001E-6</v>
      </c>
      <c r="D21" s="1">
        <v>2.9639844000000001E-6</v>
      </c>
      <c r="E21" s="1">
        <v>2.7945622E-6</v>
      </c>
      <c r="F21" s="1">
        <v>2.9078437000000001E-6</v>
      </c>
      <c r="G21" s="1">
        <v>2.4725764000000002E-6</v>
      </c>
      <c r="H21" s="1">
        <v>2.5640076E-6</v>
      </c>
      <c r="I21" s="1">
        <v>2.6135612000000001E-6</v>
      </c>
      <c r="J21" s="1">
        <v>2.5730084000000002E-6</v>
      </c>
      <c r="K21" s="1">
        <v>2.5111464000000002E-6</v>
      </c>
      <c r="L21" s="1">
        <v>2.4428301000000001E-6</v>
      </c>
      <c r="M21" s="1">
        <v>2.2691905000000001E-6</v>
      </c>
      <c r="N21" s="1">
        <v>2.2767921000000001E-6</v>
      </c>
      <c r="O21" s="1">
        <v>2.2146286999999999E-6</v>
      </c>
      <c r="Q21" s="3">
        <f t="shared" si="12"/>
        <v>2.4609375</v>
      </c>
      <c r="R21" s="3">
        <f t="shared" si="0"/>
        <v>2.9639844000000002</v>
      </c>
      <c r="S21" s="3">
        <f t="shared" si="13"/>
        <v>8.4639844000000011</v>
      </c>
      <c r="T21" s="3">
        <f t="shared" si="1"/>
        <v>2.7945622000000001</v>
      </c>
      <c r="U21" s="3">
        <f t="shared" si="14"/>
        <v>7.7945621999999997</v>
      </c>
      <c r="V21" s="3">
        <f t="shared" si="2"/>
        <v>2.9078436999999999</v>
      </c>
      <c r="W21" s="3">
        <f t="shared" si="15"/>
        <v>7.4078436999999999</v>
      </c>
      <c r="X21" s="3">
        <f t="shared" si="3"/>
        <v>2.4725764000000003</v>
      </c>
      <c r="Y21" s="3">
        <f t="shared" si="16"/>
        <v>6.8725764000000007</v>
      </c>
      <c r="Z21" s="3">
        <f t="shared" si="4"/>
        <v>2.5640076000000001</v>
      </c>
      <c r="AA21" s="3">
        <f t="shared" si="17"/>
        <v>6.2640076000000002</v>
      </c>
      <c r="AB21" s="3">
        <f t="shared" si="5"/>
        <v>2.6135611999999999</v>
      </c>
      <c r="AC21" s="3">
        <f t="shared" si="18"/>
        <v>5.7135612</v>
      </c>
      <c r="AD21" s="3">
        <f t="shared" si="6"/>
        <v>2.5730084</v>
      </c>
      <c r="AE21" s="3">
        <f t="shared" si="19"/>
        <v>5.0730084</v>
      </c>
      <c r="AF21" s="3">
        <f t="shared" si="7"/>
        <v>2.5111464000000003</v>
      </c>
      <c r="AG21" s="3">
        <f t="shared" si="20"/>
        <v>4.5111464000000003</v>
      </c>
      <c r="AH21" s="3">
        <f t="shared" si="8"/>
        <v>2.4428301000000001</v>
      </c>
      <c r="AI21" s="3">
        <f t="shared" si="21"/>
        <v>3.9428301000000001</v>
      </c>
      <c r="AJ21" s="3">
        <f t="shared" si="9"/>
        <v>2.2691905000000001</v>
      </c>
      <c r="AK21" s="3">
        <f t="shared" si="22"/>
        <v>3.0691905000000004</v>
      </c>
      <c r="AL21" s="3">
        <f t="shared" si="10"/>
        <v>2.2767921000000002</v>
      </c>
      <c r="AM21" s="3">
        <f t="shared" si="24"/>
        <v>2.3767921000000003</v>
      </c>
      <c r="AN21" s="3">
        <f t="shared" si="11"/>
        <v>2.2146287</v>
      </c>
      <c r="AO21" s="3">
        <f t="shared" si="23"/>
        <v>1.7146287</v>
      </c>
      <c r="AQ21">
        <f t="shared" si="25"/>
        <v>242</v>
      </c>
      <c r="AR21">
        <v>2.11</v>
      </c>
      <c r="AS21">
        <v>2.27</v>
      </c>
      <c r="AT21">
        <v>6.15</v>
      </c>
      <c r="AU21">
        <v>2.2400000000000002</v>
      </c>
      <c r="AV21">
        <v>6.15</v>
      </c>
      <c r="AW21">
        <v>2.2400000000000002</v>
      </c>
      <c r="AX21">
        <v>13.36</v>
      </c>
      <c r="AY21">
        <v>3.46</v>
      </c>
      <c r="AZ21">
        <v>29.18</v>
      </c>
      <c r="BA21">
        <v>4.24</v>
      </c>
      <c r="BB21">
        <v>35.86</v>
      </c>
      <c r="BC21">
        <v>3.49</v>
      </c>
    </row>
    <row r="22" spans="3:60">
      <c r="C22" s="1">
        <v>2.6367187000000002E-6</v>
      </c>
      <c r="D22" s="1">
        <v>2.9662419E-6</v>
      </c>
      <c r="E22" s="1">
        <v>2.8484977E-6</v>
      </c>
      <c r="F22" s="1">
        <v>2.9521997000000001E-6</v>
      </c>
      <c r="G22" s="1">
        <v>2.5381026E-6</v>
      </c>
      <c r="H22" s="1">
        <v>2.5824069000000001E-6</v>
      </c>
      <c r="I22" s="1">
        <v>2.6167472E-6</v>
      </c>
      <c r="J22" s="1">
        <v>2.573424E-6</v>
      </c>
      <c r="K22" s="1">
        <v>2.4216752999999998E-6</v>
      </c>
      <c r="L22" s="1">
        <v>2.355082E-6</v>
      </c>
      <c r="M22" s="1">
        <v>2.264765E-6</v>
      </c>
      <c r="N22" s="1">
        <v>2.2409752000000001E-6</v>
      </c>
      <c r="O22" s="1">
        <v>2.1236828E-6</v>
      </c>
      <c r="Q22" s="3">
        <f t="shared" si="12"/>
        <v>2.6367187000000003</v>
      </c>
      <c r="R22" s="3">
        <f t="shared" si="0"/>
        <v>2.9662419</v>
      </c>
      <c r="S22" s="3">
        <f t="shared" si="13"/>
        <v>8.4662419</v>
      </c>
      <c r="T22" s="3">
        <f t="shared" si="1"/>
        <v>2.8484977000000002</v>
      </c>
      <c r="U22" s="3">
        <f t="shared" si="14"/>
        <v>7.8484977000000002</v>
      </c>
      <c r="V22" s="3">
        <f t="shared" si="2"/>
        <v>2.9521997</v>
      </c>
      <c r="W22" s="3">
        <f t="shared" si="15"/>
        <v>7.4521996999999995</v>
      </c>
      <c r="X22" s="3">
        <f t="shared" si="3"/>
        <v>2.5381026000000002</v>
      </c>
      <c r="Y22" s="3">
        <f t="shared" si="16"/>
        <v>6.9381026000000006</v>
      </c>
      <c r="Z22" s="3">
        <f t="shared" si="4"/>
        <v>2.5824069000000001</v>
      </c>
      <c r="AA22" s="3">
        <f t="shared" si="17"/>
        <v>6.2824068999999998</v>
      </c>
      <c r="AB22" s="3">
        <f t="shared" si="5"/>
        <v>2.6167471999999998</v>
      </c>
      <c r="AC22" s="3">
        <f t="shared" si="18"/>
        <v>5.7167472000000004</v>
      </c>
      <c r="AD22" s="3">
        <f t="shared" si="6"/>
        <v>2.5734240000000002</v>
      </c>
      <c r="AE22" s="3">
        <f t="shared" si="19"/>
        <v>5.0734240000000002</v>
      </c>
      <c r="AF22" s="3">
        <f t="shared" si="7"/>
        <v>2.4216753</v>
      </c>
      <c r="AG22" s="3">
        <f t="shared" si="20"/>
        <v>4.4216753000000004</v>
      </c>
      <c r="AH22" s="3">
        <f t="shared" si="8"/>
        <v>2.3550819999999999</v>
      </c>
      <c r="AI22" s="3">
        <f t="shared" si="21"/>
        <v>3.8550819999999999</v>
      </c>
      <c r="AJ22" s="3">
        <f t="shared" si="9"/>
        <v>2.2647650000000001</v>
      </c>
      <c r="AK22" s="3">
        <f t="shared" si="22"/>
        <v>3.0647650000000004</v>
      </c>
      <c r="AL22" s="3">
        <f t="shared" si="10"/>
        <v>2.2409751999999998</v>
      </c>
      <c r="AM22" s="3">
        <f t="shared" si="24"/>
        <v>2.3409751999999999</v>
      </c>
      <c r="AN22" s="3">
        <f t="shared" si="11"/>
        <v>2.1236828000000001</v>
      </c>
      <c r="AO22" s="3">
        <f t="shared" si="23"/>
        <v>1.6236828000000001</v>
      </c>
    </row>
    <row r="23" spans="3:60" ht="17" thickBot="1">
      <c r="C23" s="1">
        <v>2.8125000000000002E-6</v>
      </c>
      <c r="D23" s="1">
        <v>2.9141107E-6</v>
      </c>
      <c r="E23" s="1">
        <v>2.8933651000000001E-6</v>
      </c>
      <c r="F23" s="1">
        <v>3.0124524000000001E-6</v>
      </c>
      <c r="G23" s="1">
        <v>2.6027992999999999E-6</v>
      </c>
      <c r="H23" s="1">
        <v>2.5778417000000002E-6</v>
      </c>
      <c r="I23" s="1">
        <v>2.6161931E-6</v>
      </c>
      <c r="J23" s="1">
        <v>2.5750863999999999E-6</v>
      </c>
      <c r="K23" s="1">
        <v>2.3887121999999999E-6</v>
      </c>
      <c r="L23" s="1">
        <v>2.2421442999999999E-6</v>
      </c>
      <c r="M23" s="1">
        <v>2.2769352E-6</v>
      </c>
      <c r="N23" s="1">
        <v>2.2318481E-6</v>
      </c>
      <c r="O23" s="1">
        <v>2.0877467999999999E-6</v>
      </c>
      <c r="Q23" s="3">
        <f t="shared" si="12"/>
        <v>2.8125</v>
      </c>
      <c r="R23" s="3">
        <f t="shared" si="12"/>
        <v>2.9141107000000002</v>
      </c>
      <c r="S23" s="3">
        <f t="shared" si="13"/>
        <v>8.4141107000000002</v>
      </c>
      <c r="T23" s="3">
        <f t="shared" si="1"/>
        <v>2.8933651</v>
      </c>
      <c r="U23" s="3">
        <f t="shared" si="14"/>
        <v>7.8933651000000005</v>
      </c>
      <c r="V23" s="3">
        <f t="shared" si="2"/>
        <v>3.0124523999999999</v>
      </c>
      <c r="W23" s="3">
        <f t="shared" si="15"/>
        <v>7.5124523999999999</v>
      </c>
      <c r="X23" s="3">
        <f t="shared" si="3"/>
        <v>2.6027993</v>
      </c>
      <c r="Y23" s="3">
        <f t="shared" si="16"/>
        <v>7.0027993000000004</v>
      </c>
      <c r="Z23" s="3">
        <f t="shared" si="4"/>
        <v>2.5778417</v>
      </c>
      <c r="AA23" s="3">
        <f t="shared" si="17"/>
        <v>6.2778416999999997</v>
      </c>
      <c r="AB23" s="3">
        <f t="shared" si="5"/>
        <v>2.6161930999999998</v>
      </c>
      <c r="AC23" s="3">
        <f t="shared" si="18"/>
        <v>5.7161930999999999</v>
      </c>
      <c r="AD23" s="3">
        <f t="shared" si="6"/>
        <v>2.5750864</v>
      </c>
      <c r="AE23" s="3">
        <f t="shared" si="19"/>
        <v>5.0750864</v>
      </c>
      <c r="AF23" s="3">
        <f t="shared" si="7"/>
        <v>2.3887122000000001</v>
      </c>
      <c r="AG23" s="3">
        <f t="shared" si="20"/>
        <v>4.3887122000000005</v>
      </c>
      <c r="AH23" s="3">
        <f t="shared" si="8"/>
        <v>2.2421442999999996</v>
      </c>
      <c r="AI23" s="3">
        <f t="shared" si="21"/>
        <v>3.7421442999999996</v>
      </c>
      <c r="AJ23" s="3">
        <f t="shared" si="9"/>
        <v>2.2769352</v>
      </c>
      <c r="AK23" s="3">
        <f t="shared" si="22"/>
        <v>3.0769352000000003</v>
      </c>
      <c r="AL23" s="3">
        <f t="shared" si="10"/>
        <v>2.2318481000000001</v>
      </c>
      <c r="AM23" s="3">
        <f t="shared" si="24"/>
        <v>2.3318481000000002</v>
      </c>
      <c r="AN23" s="3">
        <f t="shared" si="11"/>
        <v>2.0877467999999997</v>
      </c>
      <c r="AO23" s="3">
        <f t="shared" si="23"/>
        <v>1.5877467999999997</v>
      </c>
      <c r="AQ23" s="2"/>
      <c r="AR23" s="2" t="s">
        <v>23</v>
      </c>
      <c r="AT23" s="2" t="s">
        <v>24</v>
      </c>
      <c r="AV23" s="2" t="s">
        <v>25</v>
      </c>
      <c r="AW23" s="2"/>
      <c r="AX23" s="2" t="s">
        <v>26</v>
      </c>
    </row>
    <row r="24" spans="3:60">
      <c r="C24" s="1">
        <v>2.9882811999999998E-6</v>
      </c>
      <c r="D24" s="1">
        <v>2.8742146E-6</v>
      </c>
      <c r="E24" s="1">
        <v>2.9435311E-6</v>
      </c>
      <c r="F24" s="1">
        <v>3.0840302999999998E-6</v>
      </c>
      <c r="G24" s="1">
        <v>2.6394331999999998E-6</v>
      </c>
      <c r="H24" s="1">
        <v>2.5781184000000002E-6</v>
      </c>
      <c r="I24" s="1">
        <v>2.5707568E-6</v>
      </c>
      <c r="J24" s="1">
        <v>2.5669129000000001E-6</v>
      </c>
      <c r="K24" s="1">
        <v>2.4072712999999999E-6</v>
      </c>
      <c r="L24" s="1">
        <v>2.2599984000000001E-6</v>
      </c>
      <c r="M24" s="1">
        <v>2.2687756000000002E-6</v>
      </c>
      <c r="N24" s="1">
        <v>2.2135939000000002E-6</v>
      </c>
      <c r="O24" s="1">
        <v>2.0472496E-6</v>
      </c>
      <c r="Q24" s="3">
        <f t="shared" si="12"/>
        <v>2.9882811999999999</v>
      </c>
      <c r="R24" s="3">
        <f t="shared" si="12"/>
        <v>2.8742146000000002</v>
      </c>
      <c r="S24" s="3">
        <f t="shared" si="13"/>
        <v>8.3742146000000002</v>
      </c>
      <c r="T24" s="3">
        <f t="shared" si="1"/>
        <v>2.9435311</v>
      </c>
      <c r="U24" s="3">
        <f t="shared" si="14"/>
        <v>7.9435310999999995</v>
      </c>
      <c r="V24" s="3">
        <f t="shared" si="2"/>
        <v>3.0840302999999998</v>
      </c>
      <c r="W24" s="3">
        <f t="shared" si="15"/>
        <v>7.5840303000000002</v>
      </c>
      <c r="X24" s="3">
        <f t="shared" si="3"/>
        <v>2.6394332</v>
      </c>
      <c r="Y24" s="3">
        <f t="shared" si="16"/>
        <v>7.0394332000000004</v>
      </c>
      <c r="Z24" s="3">
        <f t="shared" si="4"/>
        <v>2.5781184000000001</v>
      </c>
      <c r="AA24" s="3">
        <f t="shared" si="17"/>
        <v>6.2781184000000003</v>
      </c>
      <c r="AB24" s="3">
        <f t="shared" si="5"/>
        <v>2.5707567999999998</v>
      </c>
      <c r="AC24" s="3">
        <f t="shared" si="18"/>
        <v>5.6707567999999995</v>
      </c>
      <c r="AD24" s="3">
        <f t="shared" si="6"/>
        <v>2.5669129000000002</v>
      </c>
      <c r="AE24" s="3">
        <f t="shared" si="19"/>
        <v>5.0669129000000002</v>
      </c>
      <c r="AF24" s="3">
        <f t="shared" si="7"/>
        <v>2.4072712999999997</v>
      </c>
      <c r="AG24" s="3">
        <f t="shared" si="20"/>
        <v>4.4072712999999997</v>
      </c>
      <c r="AH24" s="3">
        <f t="shared" si="8"/>
        <v>2.2599984000000002</v>
      </c>
      <c r="AI24" s="3">
        <f t="shared" si="21"/>
        <v>3.7599984000000002</v>
      </c>
      <c r="AJ24" s="3">
        <f t="shared" si="9"/>
        <v>2.2687756000000001</v>
      </c>
      <c r="AK24" s="3">
        <f t="shared" si="22"/>
        <v>3.0687756000000004</v>
      </c>
      <c r="AL24" s="3">
        <f t="shared" si="10"/>
        <v>2.2135939000000002</v>
      </c>
      <c r="AM24" s="3">
        <f t="shared" si="24"/>
        <v>2.3135939000000003</v>
      </c>
      <c r="AN24" s="3">
        <f t="shared" si="11"/>
        <v>2.0472495999999998</v>
      </c>
      <c r="AO24" s="3">
        <f t="shared" si="23"/>
        <v>1.5472495999999998</v>
      </c>
      <c r="AQ24" s="2" t="s">
        <v>21</v>
      </c>
      <c r="AR24" t="s">
        <v>8</v>
      </c>
      <c r="AS24" s="2" t="s">
        <v>21</v>
      </c>
      <c r="AT24" t="s">
        <v>8</v>
      </c>
      <c r="AU24" s="2" t="s">
        <v>21</v>
      </c>
      <c r="AV24" t="s">
        <v>8</v>
      </c>
      <c r="AW24" s="2" t="s">
        <v>21</v>
      </c>
      <c r="AX24" t="s">
        <v>8</v>
      </c>
      <c r="AZ24" s="20" t="s">
        <v>10</v>
      </c>
      <c r="BA24" s="21" t="s">
        <v>12</v>
      </c>
      <c r="BB24" s="21" t="s">
        <v>11</v>
      </c>
      <c r="BC24" s="21" t="s">
        <v>22</v>
      </c>
      <c r="BD24" s="22" t="s">
        <v>13</v>
      </c>
    </row>
    <row r="25" spans="3:60">
      <c r="C25" s="1">
        <v>3.1640624999999998E-6</v>
      </c>
      <c r="D25" s="1">
        <v>2.8992717000000002E-6</v>
      </c>
      <c r="E25" s="1">
        <v>3.0260529E-6</v>
      </c>
      <c r="F25" s="1">
        <v>3.1177593000000002E-6</v>
      </c>
      <c r="G25" s="1">
        <v>2.6532573000000002E-6</v>
      </c>
      <c r="H25" s="1">
        <v>2.5742448000000002E-6</v>
      </c>
      <c r="I25" s="1">
        <v>2.4987235E-6</v>
      </c>
      <c r="J25" s="1">
        <v>2.5048491999999999E-6</v>
      </c>
      <c r="K25" s="1">
        <v>2.3869117000000001E-6</v>
      </c>
      <c r="L25" s="1">
        <v>2.3420720000000001E-6</v>
      </c>
      <c r="M25" s="1">
        <v>2.2672543000000001E-6</v>
      </c>
      <c r="N25" s="1">
        <v>2.1983820999999999E-6</v>
      </c>
      <c r="O25" s="1">
        <v>2.0135249999999999E-6</v>
      </c>
      <c r="Q25" s="3">
        <f t="shared" si="12"/>
        <v>3.1640625</v>
      </c>
      <c r="R25" s="3">
        <f t="shared" si="12"/>
        <v>2.8992717000000003</v>
      </c>
      <c r="S25" s="3">
        <f t="shared" si="13"/>
        <v>8.3992716999999999</v>
      </c>
      <c r="T25" s="3">
        <f t="shared" si="1"/>
        <v>3.0260528999999998</v>
      </c>
      <c r="U25" s="3">
        <f t="shared" si="14"/>
        <v>8.0260528999999998</v>
      </c>
      <c r="V25" s="3">
        <f t="shared" si="2"/>
        <v>3.1177593000000003</v>
      </c>
      <c r="W25" s="3">
        <f t="shared" si="15"/>
        <v>7.6177593000000003</v>
      </c>
      <c r="X25" s="3">
        <f t="shared" si="3"/>
        <v>2.6532573000000004</v>
      </c>
      <c r="Y25" s="3">
        <f t="shared" si="16"/>
        <v>7.0532573000000003</v>
      </c>
      <c r="Z25" s="3">
        <f t="shared" si="4"/>
        <v>2.5742448000000002</v>
      </c>
      <c r="AA25" s="3">
        <f t="shared" si="17"/>
        <v>6.2742448</v>
      </c>
      <c r="AB25" s="3">
        <f t="shared" si="5"/>
        <v>2.4987235000000001</v>
      </c>
      <c r="AC25" s="3">
        <f t="shared" si="18"/>
        <v>5.5987235000000002</v>
      </c>
      <c r="AD25" s="3">
        <f t="shared" si="6"/>
        <v>2.5048491999999998</v>
      </c>
      <c r="AE25" s="3">
        <f t="shared" si="19"/>
        <v>5.0048491999999998</v>
      </c>
      <c r="AF25" s="3">
        <f t="shared" si="7"/>
        <v>2.3869117000000002</v>
      </c>
      <c r="AG25" s="3">
        <f t="shared" si="20"/>
        <v>4.3869117000000006</v>
      </c>
      <c r="AH25" s="3">
        <f t="shared" si="8"/>
        <v>2.3420719999999999</v>
      </c>
      <c r="AI25" s="3">
        <f t="shared" si="21"/>
        <v>3.8420719999999999</v>
      </c>
      <c r="AJ25" s="3">
        <f t="shared" si="9"/>
        <v>2.2672543000000003</v>
      </c>
      <c r="AK25" s="3">
        <f t="shared" si="22"/>
        <v>3.0672543000000001</v>
      </c>
      <c r="AL25" s="3">
        <f t="shared" si="10"/>
        <v>2.1983820999999999</v>
      </c>
      <c r="AM25" s="3">
        <f t="shared" si="24"/>
        <v>2.2983821</v>
      </c>
      <c r="AN25" s="3">
        <f t="shared" si="11"/>
        <v>2.013525</v>
      </c>
      <c r="AO25" s="3">
        <f t="shared" si="23"/>
        <v>1.513525</v>
      </c>
      <c r="AQ25">
        <v>22</v>
      </c>
      <c r="AR25">
        <f>AT10-AR10</f>
        <v>3.34</v>
      </c>
      <c r="AS25">
        <v>22</v>
      </c>
      <c r="AT25">
        <f>AX10-AV10</f>
        <v>6.15</v>
      </c>
      <c r="AU25">
        <v>22</v>
      </c>
      <c r="AV25">
        <f>BB10-AZ10</f>
        <v>3.3400000000000034</v>
      </c>
      <c r="AW25">
        <v>22</v>
      </c>
      <c r="AX25">
        <f t="shared" ref="AX25:AX36" si="26">BG10-BE10</f>
        <v>1.5899999999999999</v>
      </c>
      <c r="AZ25" s="15">
        <v>0</v>
      </c>
      <c r="BA25" s="13">
        <v>3.34</v>
      </c>
      <c r="BB25" s="13">
        <v>6.15</v>
      </c>
      <c r="BC25" s="13">
        <v>3.3400000000000034</v>
      </c>
      <c r="BD25" s="16">
        <v>1.5899999999999999</v>
      </c>
    </row>
    <row r="26" spans="3:60">
      <c r="C26" s="1">
        <v>3.3398436999999999E-6</v>
      </c>
      <c r="D26" s="1">
        <v>2.9338210000000001E-6</v>
      </c>
      <c r="E26" s="1">
        <v>3.0645590000000002E-6</v>
      </c>
      <c r="F26" s="1">
        <v>3.1312702999999998E-6</v>
      </c>
      <c r="G26" s="1">
        <v>2.5845516E-6</v>
      </c>
      <c r="H26" s="1">
        <v>2.5811618999999998E-6</v>
      </c>
      <c r="I26" s="1">
        <v>2.4541182999999998E-6</v>
      </c>
      <c r="J26" s="1">
        <v>2.4225594999999999E-6</v>
      </c>
      <c r="K26" s="1">
        <v>2.2817901E-6</v>
      </c>
      <c r="L26" s="1">
        <v>2.3053949000000001E-6</v>
      </c>
      <c r="M26" s="1">
        <v>2.2650416E-6</v>
      </c>
      <c r="N26" s="1">
        <v>2.2090304000000001E-6</v>
      </c>
      <c r="O26" s="1">
        <v>2.0079962999999998E-6</v>
      </c>
      <c r="Q26" s="3">
        <f t="shared" si="12"/>
        <v>3.3398436999999999</v>
      </c>
      <c r="R26" s="3">
        <f t="shared" si="12"/>
        <v>2.933821</v>
      </c>
      <c r="S26" s="3">
        <f t="shared" si="13"/>
        <v>8.433821</v>
      </c>
      <c r="T26" s="3">
        <f t="shared" si="1"/>
        <v>3.064559</v>
      </c>
      <c r="U26" s="3">
        <f t="shared" si="14"/>
        <v>8.0645589999999991</v>
      </c>
      <c r="V26" s="3">
        <f t="shared" si="2"/>
        <v>3.1312702999999997</v>
      </c>
      <c r="W26" s="3">
        <f t="shared" si="15"/>
        <v>7.6312702999999997</v>
      </c>
      <c r="X26" s="3">
        <f t="shared" si="3"/>
        <v>2.5845516000000002</v>
      </c>
      <c r="Y26" s="3">
        <f t="shared" si="16"/>
        <v>6.9845516000000005</v>
      </c>
      <c r="Z26" s="3">
        <f t="shared" si="4"/>
        <v>2.5811618999999997</v>
      </c>
      <c r="AA26" s="3">
        <f t="shared" si="17"/>
        <v>6.2811618999999999</v>
      </c>
      <c r="AB26" s="3">
        <f t="shared" si="5"/>
        <v>2.4541182999999998</v>
      </c>
      <c r="AC26" s="3">
        <f t="shared" si="18"/>
        <v>5.5541182999999998</v>
      </c>
      <c r="AD26" s="3">
        <f t="shared" si="6"/>
        <v>2.4225594999999998</v>
      </c>
      <c r="AE26" s="3">
        <f t="shared" si="19"/>
        <v>4.9225595000000002</v>
      </c>
      <c r="AF26" s="3">
        <f t="shared" si="7"/>
        <v>2.2817900999999998</v>
      </c>
      <c r="AG26" s="3">
        <f t="shared" si="20"/>
        <v>4.2817901000000003</v>
      </c>
      <c r="AH26" s="3">
        <f t="shared" si="8"/>
        <v>2.3053949</v>
      </c>
      <c r="AI26" s="3">
        <f t="shared" si="21"/>
        <v>3.8053949</v>
      </c>
      <c r="AJ26" s="3">
        <f t="shared" si="9"/>
        <v>2.2650416</v>
      </c>
      <c r="AK26" s="3">
        <f t="shared" si="22"/>
        <v>3.0650415999999998</v>
      </c>
      <c r="AL26" s="3">
        <f t="shared" si="10"/>
        <v>2.2090304000000001</v>
      </c>
      <c r="AM26" s="3">
        <f t="shared" si="24"/>
        <v>2.3090304000000001</v>
      </c>
      <c r="AN26" s="3">
        <f t="shared" si="11"/>
        <v>2.0079962999999998</v>
      </c>
      <c r="AO26" s="3">
        <f t="shared" si="23"/>
        <v>1.5079962999999998</v>
      </c>
      <c r="AQ26">
        <f t="shared" ref="AQ26:AQ36" si="27">AQ25+20</f>
        <v>42</v>
      </c>
      <c r="AR26">
        <f t="shared" ref="AR26:AR36" si="28">AT11-AR11</f>
        <v>3.5200000000000005</v>
      </c>
      <c r="AS26">
        <f t="shared" ref="AS26:AS36" si="29">AS25+20</f>
        <v>42</v>
      </c>
      <c r="AT26">
        <f t="shared" ref="AT26:AT36" si="30">AX11-AV11</f>
        <v>6.15</v>
      </c>
      <c r="AU26">
        <f t="shared" ref="AU26:AW36" si="31">AU25+20</f>
        <v>42</v>
      </c>
      <c r="AV26">
        <f t="shared" ref="AV26:AV36" si="32">BB11-AZ11</f>
        <v>3.8700000000000045</v>
      </c>
      <c r="AW26">
        <f t="shared" si="31"/>
        <v>42</v>
      </c>
      <c r="AX26">
        <f t="shared" si="26"/>
        <v>1.759999999999998</v>
      </c>
      <c r="AZ26" s="15">
        <v>2.5</v>
      </c>
      <c r="BA26" s="13">
        <v>3.3400000000000007</v>
      </c>
      <c r="BB26" s="13">
        <v>6.15</v>
      </c>
      <c r="BC26" s="13">
        <v>3.8700000000000045</v>
      </c>
      <c r="BD26" s="16">
        <v>1.759999999999998</v>
      </c>
    </row>
    <row r="27" spans="3:60">
      <c r="C27" s="1">
        <v>3.5156249999999999E-6</v>
      </c>
      <c r="D27" s="1">
        <v>3.0219255999999999E-6</v>
      </c>
      <c r="E27" s="1">
        <v>3.0684947000000002E-6</v>
      </c>
      <c r="F27" s="1">
        <v>3.1348872999999999E-6</v>
      </c>
      <c r="G27" s="1">
        <v>2.5692068E-6</v>
      </c>
      <c r="H27" s="1">
        <v>2.5951342999999998E-6</v>
      </c>
      <c r="I27" s="1">
        <v>2.4448371000000002E-6</v>
      </c>
      <c r="J27" s="1">
        <v>2.3580023E-6</v>
      </c>
      <c r="K27" s="1">
        <v>2.2528436E-6</v>
      </c>
      <c r="L27" s="1">
        <v>2.2569535E-6</v>
      </c>
      <c r="M27" s="1">
        <v>2.2120735E-6</v>
      </c>
      <c r="N27" s="1">
        <v>2.1863510000000001E-6</v>
      </c>
      <c r="O27" s="1">
        <v>1.9828410999999999E-6</v>
      </c>
      <c r="Q27" s="3">
        <f t="shared" si="12"/>
        <v>3.515625</v>
      </c>
      <c r="R27" s="3">
        <f t="shared" si="12"/>
        <v>3.0219255999999999</v>
      </c>
      <c r="S27" s="3">
        <f t="shared" si="13"/>
        <v>8.5219255999999994</v>
      </c>
      <c r="T27" s="3">
        <f t="shared" si="1"/>
        <v>3.0684947</v>
      </c>
      <c r="U27" s="3">
        <f t="shared" si="14"/>
        <v>8.0684947000000005</v>
      </c>
      <c r="V27" s="3">
        <f t="shared" si="2"/>
        <v>3.1348872999999999</v>
      </c>
      <c r="W27" s="3">
        <f t="shared" si="15"/>
        <v>7.6348872999999999</v>
      </c>
      <c r="X27" s="3">
        <f t="shared" si="3"/>
        <v>2.5692067999999999</v>
      </c>
      <c r="Y27" s="3">
        <f t="shared" si="16"/>
        <v>6.9692068000000003</v>
      </c>
      <c r="Z27" s="3">
        <f t="shared" si="4"/>
        <v>2.5951342999999998</v>
      </c>
      <c r="AA27" s="3">
        <f t="shared" si="17"/>
        <v>6.2951343</v>
      </c>
      <c r="AB27" s="3">
        <f t="shared" si="5"/>
        <v>2.4448371</v>
      </c>
      <c r="AC27" s="3">
        <f t="shared" si="18"/>
        <v>5.5448371000000005</v>
      </c>
      <c r="AD27" s="3">
        <f t="shared" si="6"/>
        <v>2.3580022999999999</v>
      </c>
      <c r="AE27" s="3">
        <f t="shared" si="19"/>
        <v>4.8580022999999999</v>
      </c>
      <c r="AF27" s="3">
        <f t="shared" si="7"/>
        <v>2.2528435999999998</v>
      </c>
      <c r="AG27" s="3">
        <f t="shared" si="20"/>
        <v>4.2528436000000003</v>
      </c>
      <c r="AH27" s="3">
        <f t="shared" si="8"/>
        <v>2.2569534999999998</v>
      </c>
      <c r="AI27" s="3">
        <f t="shared" si="21"/>
        <v>3.7569534999999998</v>
      </c>
      <c r="AJ27" s="3">
        <f t="shared" si="9"/>
        <v>2.2120734999999998</v>
      </c>
      <c r="AK27" s="3">
        <f t="shared" si="22"/>
        <v>3.0120734999999996</v>
      </c>
      <c r="AL27" s="3">
        <f t="shared" si="10"/>
        <v>2.1863510000000002</v>
      </c>
      <c r="AM27" s="3">
        <f t="shared" si="24"/>
        <v>2.2863510000000002</v>
      </c>
      <c r="AN27" s="3">
        <f t="shared" si="11"/>
        <v>1.9828410999999999</v>
      </c>
      <c r="AO27" s="3">
        <f t="shared" si="23"/>
        <v>1.4828410999999999</v>
      </c>
      <c r="AQ27">
        <f t="shared" si="27"/>
        <v>62</v>
      </c>
      <c r="AR27">
        <f t="shared" si="28"/>
        <v>3.17</v>
      </c>
      <c r="AS27">
        <f t="shared" si="29"/>
        <v>62</v>
      </c>
      <c r="AT27">
        <f t="shared" si="30"/>
        <v>6.5000000000000009</v>
      </c>
      <c r="AU27">
        <f t="shared" si="31"/>
        <v>62</v>
      </c>
      <c r="AV27">
        <f t="shared" si="32"/>
        <v>4.2099999999999937</v>
      </c>
      <c r="AW27">
        <f t="shared" si="31"/>
        <v>62</v>
      </c>
      <c r="AX27">
        <f t="shared" si="26"/>
        <v>1.4100000000000001</v>
      </c>
      <c r="AZ27" s="15">
        <f>AZ26+2.5</f>
        <v>5</v>
      </c>
      <c r="BA27" s="13">
        <v>3.17</v>
      </c>
      <c r="BB27" s="13">
        <v>6.5000000000000009</v>
      </c>
      <c r="BC27" s="13">
        <v>4.2099999999999937</v>
      </c>
      <c r="BD27" s="16">
        <v>1.4100000000000001</v>
      </c>
    </row>
    <row r="28" spans="3:60">
      <c r="C28" s="1">
        <v>3.6914062E-6</v>
      </c>
      <c r="D28" s="1">
        <v>3.0689782999999998E-6</v>
      </c>
      <c r="E28" s="1">
        <v>3.0859481E-6</v>
      </c>
      <c r="F28" s="1">
        <v>3.1068182999999999E-6</v>
      </c>
      <c r="G28" s="1">
        <v>2.6457923000000002E-6</v>
      </c>
      <c r="H28" s="1">
        <v>2.6086917000000001E-6</v>
      </c>
      <c r="I28" s="1">
        <v>2.3915047E-6</v>
      </c>
      <c r="J28" s="1">
        <v>2.2964928000000001E-6</v>
      </c>
      <c r="K28" s="1">
        <v>2.199244E-6</v>
      </c>
      <c r="L28" s="1">
        <v>2.1866443000000001E-6</v>
      </c>
      <c r="M28" s="1">
        <v>2.1539883999999999E-6</v>
      </c>
      <c r="N28" s="1">
        <v>2.1313118999999998E-6</v>
      </c>
      <c r="O28" s="1">
        <v>1.9330835E-6</v>
      </c>
      <c r="Q28" s="3">
        <f t="shared" si="12"/>
        <v>3.6914061999999999</v>
      </c>
      <c r="R28" s="3">
        <f t="shared" si="12"/>
        <v>3.0689782999999999</v>
      </c>
      <c r="S28" s="3">
        <f t="shared" si="13"/>
        <v>8.5689782999999995</v>
      </c>
      <c r="T28" s="3">
        <f t="shared" si="1"/>
        <v>3.0859481</v>
      </c>
      <c r="U28" s="3">
        <f t="shared" si="14"/>
        <v>8.0859480999999995</v>
      </c>
      <c r="V28" s="3">
        <f t="shared" si="2"/>
        <v>3.1068183</v>
      </c>
      <c r="W28" s="3">
        <f t="shared" si="15"/>
        <v>7.6068183000000005</v>
      </c>
      <c r="X28" s="3">
        <f t="shared" si="3"/>
        <v>2.6457923000000001</v>
      </c>
      <c r="Y28" s="3">
        <f t="shared" si="16"/>
        <v>7.0457923000000005</v>
      </c>
      <c r="Z28" s="3">
        <f t="shared" si="4"/>
        <v>2.6086917000000001</v>
      </c>
      <c r="AA28" s="3">
        <f t="shared" si="17"/>
        <v>6.3086917000000007</v>
      </c>
      <c r="AB28" s="3">
        <f t="shared" si="5"/>
        <v>2.3915047</v>
      </c>
      <c r="AC28" s="3">
        <f t="shared" si="18"/>
        <v>5.4915047000000001</v>
      </c>
      <c r="AD28" s="3">
        <f t="shared" si="6"/>
        <v>2.2964928000000002</v>
      </c>
      <c r="AE28" s="3">
        <f t="shared" si="19"/>
        <v>4.7964928000000002</v>
      </c>
      <c r="AF28" s="3">
        <f t="shared" si="7"/>
        <v>2.1992440000000002</v>
      </c>
      <c r="AG28" s="3">
        <f t="shared" si="20"/>
        <v>4.1992440000000002</v>
      </c>
      <c r="AH28" s="3">
        <f t="shared" si="8"/>
        <v>2.1866443000000002</v>
      </c>
      <c r="AI28" s="3">
        <f t="shared" si="21"/>
        <v>3.6866443000000002</v>
      </c>
      <c r="AJ28" s="3">
        <f t="shared" si="9"/>
        <v>2.1539883999999998</v>
      </c>
      <c r="AK28" s="3">
        <f t="shared" si="22"/>
        <v>2.9539884000000001</v>
      </c>
      <c r="AL28" s="3">
        <f t="shared" si="10"/>
        <v>2.1313118999999996</v>
      </c>
      <c r="AM28" s="3">
        <f t="shared" si="24"/>
        <v>2.2313118999999997</v>
      </c>
      <c r="AN28" s="3">
        <f t="shared" si="11"/>
        <v>1.9330835</v>
      </c>
      <c r="AO28" s="3">
        <f t="shared" si="23"/>
        <v>1.4330835</v>
      </c>
      <c r="AQ28">
        <f t="shared" si="27"/>
        <v>82</v>
      </c>
      <c r="AR28">
        <f t="shared" si="28"/>
        <v>2.99</v>
      </c>
      <c r="AS28">
        <f t="shared" si="29"/>
        <v>82</v>
      </c>
      <c r="AT28">
        <f t="shared" si="30"/>
        <v>6.6800000000000006</v>
      </c>
      <c r="AU28">
        <f t="shared" si="31"/>
        <v>82</v>
      </c>
      <c r="AV28">
        <f t="shared" si="32"/>
        <v>4.2199999999999989</v>
      </c>
      <c r="AW28">
        <f t="shared" si="31"/>
        <v>82</v>
      </c>
      <c r="AX28">
        <f t="shared" si="26"/>
        <v>1.4000000000000021</v>
      </c>
      <c r="AZ28" s="15">
        <f t="shared" ref="AZ28:AZ36" si="33">AZ27+2.5</f>
        <v>7.5</v>
      </c>
      <c r="BA28" s="13">
        <v>2.99</v>
      </c>
      <c r="BB28" s="13">
        <v>6.6800000000000006</v>
      </c>
      <c r="BC28" s="13">
        <v>4.2199999999999989</v>
      </c>
      <c r="BD28" s="16">
        <v>1.4000000000000021</v>
      </c>
    </row>
    <row r="29" spans="3:60">
      <c r="C29" s="1">
        <v>3.8671875E-6</v>
      </c>
      <c r="D29" s="1">
        <v>3.0610410000000001E-6</v>
      </c>
      <c r="E29" s="1">
        <v>3.0603309E-6</v>
      </c>
      <c r="F29" s="1">
        <v>3.1117847999999999E-6</v>
      </c>
      <c r="G29" s="1">
        <v>2.6926559000000002E-6</v>
      </c>
      <c r="H29" s="1">
        <v>2.5694028999999998E-6</v>
      </c>
      <c r="I29" s="1">
        <v>2.3050648E-6</v>
      </c>
      <c r="J29" s="1">
        <v>2.2207142E-6</v>
      </c>
      <c r="K29" s="1">
        <v>2.150215E-6</v>
      </c>
      <c r="L29" s="1">
        <v>2.1110757999999999E-6</v>
      </c>
      <c r="M29" s="1">
        <v>2.0696267999999999E-6</v>
      </c>
      <c r="N29" s="1">
        <v>2.0755814E-6</v>
      </c>
      <c r="O29" s="1">
        <v>1.9274166E-6</v>
      </c>
      <c r="Q29" s="3">
        <f t="shared" si="12"/>
        <v>3.8671875</v>
      </c>
      <c r="R29" s="3">
        <f t="shared" si="12"/>
        <v>3.0610409999999999</v>
      </c>
      <c r="S29" s="3">
        <f t="shared" si="13"/>
        <v>8.5610409999999995</v>
      </c>
      <c r="T29" s="3">
        <f t="shared" si="1"/>
        <v>3.0603308999999999</v>
      </c>
      <c r="U29" s="3">
        <f t="shared" si="14"/>
        <v>8.0603309000000003</v>
      </c>
      <c r="V29" s="3">
        <f t="shared" si="2"/>
        <v>3.1117848000000001</v>
      </c>
      <c r="W29" s="3">
        <f t="shared" si="15"/>
        <v>7.6117848000000006</v>
      </c>
      <c r="X29" s="3">
        <f t="shared" si="3"/>
        <v>2.6926559000000001</v>
      </c>
      <c r="Y29" s="3">
        <f t="shared" si="16"/>
        <v>7.0926559000000005</v>
      </c>
      <c r="Z29" s="3">
        <f t="shared" si="4"/>
        <v>2.5694029</v>
      </c>
      <c r="AA29" s="3">
        <f t="shared" si="17"/>
        <v>6.2694029000000002</v>
      </c>
      <c r="AB29" s="3">
        <f t="shared" si="5"/>
        <v>2.3050647999999998</v>
      </c>
      <c r="AC29" s="3">
        <f t="shared" si="18"/>
        <v>5.4050647999999999</v>
      </c>
      <c r="AD29" s="3">
        <f t="shared" si="6"/>
        <v>2.2207142000000002</v>
      </c>
      <c r="AE29" s="3">
        <f t="shared" si="19"/>
        <v>4.7207141999999997</v>
      </c>
      <c r="AF29" s="3">
        <f t="shared" si="7"/>
        <v>2.1502149999999998</v>
      </c>
      <c r="AG29" s="3">
        <f t="shared" si="20"/>
        <v>4.1502149999999993</v>
      </c>
      <c r="AH29" s="3">
        <f t="shared" si="8"/>
        <v>2.1110758000000001</v>
      </c>
      <c r="AI29" s="3">
        <f t="shared" si="21"/>
        <v>3.6110758000000001</v>
      </c>
      <c r="AJ29" s="3">
        <f t="shared" si="9"/>
        <v>2.0696268</v>
      </c>
      <c r="AK29" s="3">
        <f t="shared" si="22"/>
        <v>2.8696267999999998</v>
      </c>
      <c r="AL29" s="3">
        <f t="shared" si="10"/>
        <v>2.0755813999999999</v>
      </c>
      <c r="AM29" s="3">
        <f t="shared" si="24"/>
        <v>2.1755814</v>
      </c>
      <c r="AN29" s="3">
        <f t="shared" si="11"/>
        <v>1.9274166000000001</v>
      </c>
      <c r="AO29" s="3">
        <f t="shared" si="23"/>
        <v>1.4274166000000001</v>
      </c>
      <c r="AQ29">
        <f t="shared" si="27"/>
        <v>102</v>
      </c>
      <c r="AR29">
        <f t="shared" si="28"/>
        <v>3.1700000000000004</v>
      </c>
      <c r="AS29">
        <f t="shared" si="29"/>
        <v>102</v>
      </c>
      <c r="AT29">
        <f>AX14-AV14</f>
        <v>6.6799999999999988</v>
      </c>
      <c r="AU29">
        <f t="shared" si="31"/>
        <v>102</v>
      </c>
      <c r="AV29">
        <f t="shared" si="32"/>
        <v>4.57</v>
      </c>
      <c r="AW29">
        <f t="shared" si="31"/>
        <v>102</v>
      </c>
      <c r="AX29">
        <f t="shared" si="26"/>
        <v>1.5899999999999999</v>
      </c>
      <c r="AZ29" s="15">
        <f t="shared" si="33"/>
        <v>10</v>
      </c>
      <c r="BA29" s="13">
        <v>3.1700000000000004</v>
      </c>
      <c r="BB29" s="13">
        <v>6.6799999999999988</v>
      </c>
      <c r="BC29" s="13">
        <v>4.57</v>
      </c>
      <c r="BD29" s="16">
        <v>1.5899999999999999</v>
      </c>
    </row>
    <row r="30" spans="3:60">
      <c r="C30" s="1">
        <v>4.0429686999999996E-6</v>
      </c>
      <c r="D30" s="1">
        <v>3.0916200999999998E-6</v>
      </c>
      <c r="E30" s="1">
        <v>3.0269387999999999E-6</v>
      </c>
      <c r="F30" s="1">
        <v>3.1698408999999998E-6</v>
      </c>
      <c r="G30" s="1">
        <v>2.6630723999999998E-6</v>
      </c>
      <c r="H30" s="1">
        <v>2.4769913E-6</v>
      </c>
      <c r="I30" s="1">
        <v>2.2218110000000001E-6</v>
      </c>
      <c r="J30" s="1">
        <v>2.1450741000000001E-6</v>
      </c>
      <c r="K30" s="1">
        <v>2.1279164000000002E-6</v>
      </c>
      <c r="L30" s="1">
        <v>2.0364760000000001E-6</v>
      </c>
      <c r="M30" s="1">
        <v>2.0057331999999999E-6</v>
      </c>
      <c r="N30" s="1">
        <v>2.0606462000000001E-6</v>
      </c>
      <c r="O30" s="1">
        <v>1.8765533E-6</v>
      </c>
      <c r="Q30" s="3">
        <f t="shared" si="12"/>
        <v>4.0429686999999994</v>
      </c>
      <c r="R30" s="3">
        <f t="shared" si="12"/>
        <v>3.0916200999999996</v>
      </c>
      <c r="S30" s="3">
        <f t="shared" si="13"/>
        <v>8.5916201000000001</v>
      </c>
      <c r="T30" s="3">
        <f t="shared" si="1"/>
        <v>3.0269387999999999</v>
      </c>
      <c r="U30" s="3">
        <f t="shared" si="14"/>
        <v>8.0269387999999999</v>
      </c>
      <c r="V30" s="3">
        <f t="shared" si="2"/>
        <v>3.1698408999999996</v>
      </c>
      <c r="W30" s="3">
        <f t="shared" si="15"/>
        <v>7.6698408999999996</v>
      </c>
      <c r="X30" s="3">
        <f t="shared" si="3"/>
        <v>2.6630723999999999</v>
      </c>
      <c r="Y30" s="3">
        <f t="shared" si="16"/>
        <v>7.0630724000000003</v>
      </c>
      <c r="Z30" s="3">
        <f t="shared" si="4"/>
        <v>2.4769912999999999</v>
      </c>
      <c r="AA30" s="3">
        <f t="shared" si="17"/>
        <v>6.1769913000000001</v>
      </c>
      <c r="AB30" s="3">
        <f t="shared" si="5"/>
        <v>2.2218110000000002</v>
      </c>
      <c r="AC30" s="3">
        <f t="shared" si="18"/>
        <v>5.3218110000000003</v>
      </c>
      <c r="AD30" s="3">
        <f t="shared" si="6"/>
        <v>2.1450741</v>
      </c>
      <c r="AE30" s="3">
        <f t="shared" si="19"/>
        <v>4.6450741000000004</v>
      </c>
      <c r="AF30" s="3">
        <f t="shared" si="7"/>
        <v>2.1279164000000002</v>
      </c>
      <c r="AG30" s="3">
        <f t="shared" si="20"/>
        <v>4.1279164000000002</v>
      </c>
      <c r="AH30" s="3">
        <f t="shared" si="8"/>
        <v>2.036476</v>
      </c>
      <c r="AI30" s="3">
        <f t="shared" si="21"/>
        <v>3.536476</v>
      </c>
      <c r="AJ30" s="3">
        <f t="shared" si="9"/>
        <v>2.0057331999999999</v>
      </c>
      <c r="AK30" s="3">
        <f t="shared" si="22"/>
        <v>2.8057331999999997</v>
      </c>
      <c r="AL30" s="3">
        <f t="shared" si="10"/>
        <v>2.0606462000000003</v>
      </c>
      <c r="AM30" s="3">
        <f t="shared" si="24"/>
        <v>2.1606462000000004</v>
      </c>
      <c r="AN30" s="3">
        <f t="shared" si="11"/>
        <v>1.8765532999999999</v>
      </c>
      <c r="AO30" s="3">
        <f t="shared" si="23"/>
        <v>1.3765532999999999</v>
      </c>
      <c r="AQ30">
        <f t="shared" si="27"/>
        <v>122</v>
      </c>
      <c r="AR30">
        <f t="shared" si="28"/>
        <v>3.69</v>
      </c>
      <c r="AS30">
        <f t="shared" si="29"/>
        <v>122</v>
      </c>
      <c r="AT30">
        <f t="shared" si="30"/>
        <v>6.51</v>
      </c>
      <c r="AU30">
        <f t="shared" si="31"/>
        <v>122</v>
      </c>
      <c r="AV30">
        <f t="shared" si="32"/>
        <v>4.3900000000000006</v>
      </c>
      <c r="AW30">
        <f t="shared" si="31"/>
        <v>122</v>
      </c>
      <c r="AX30">
        <f t="shared" si="26"/>
        <v>1.7600000000000016</v>
      </c>
      <c r="AZ30" s="15">
        <f t="shared" si="33"/>
        <v>12.5</v>
      </c>
      <c r="BA30" s="13">
        <v>3.69</v>
      </c>
      <c r="BB30" s="13">
        <v>6.51</v>
      </c>
      <c r="BC30" s="13">
        <v>4.3900000000000006</v>
      </c>
      <c r="BD30" s="16">
        <v>1.7600000000000016</v>
      </c>
    </row>
    <row r="31" spans="3:60">
      <c r="C31" s="1">
        <v>4.2187500000000001E-6</v>
      </c>
      <c r="D31" s="1">
        <v>3.0700422E-6</v>
      </c>
      <c r="E31" s="1">
        <v>3.1210330000000001E-6</v>
      </c>
      <c r="F31" s="1">
        <v>3.1426331E-6</v>
      </c>
      <c r="G31" s="1">
        <v>2.5669949999999998E-6</v>
      </c>
      <c r="H31" s="1">
        <v>2.3844412999999999E-6</v>
      </c>
      <c r="I31" s="1">
        <v>2.1355095999999998E-6</v>
      </c>
      <c r="J31" s="1">
        <v>2.0644468E-6</v>
      </c>
      <c r="K31" s="1">
        <v>2.0805493999999999E-6</v>
      </c>
      <c r="L31" s="1">
        <v>1.9674124000000001E-6</v>
      </c>
      <c r="M31" s="1">
        <v>1.9901054999999998E-6</v>
      </c>
      <c r="N31" s="1">
        <v>2.0466789999999999E-6</v>
      </c>
      <c r="O31" s="1">
        <v>1.8426905E-6</v>
      </c>
      <c r="Q31" s="3">
        <f t="shared" si="12"/>
        <v>4.21875</v>
      </c>
      <c r="R31" s="3">
        <f t="shared" si="12"/>
        <v>3.0700422000000001</v>
      </c>
      <c r="S31" s="3">
        <f t="shared" si="13"/>
        <v>8.5700421999999996</v>
      </c>
      <c r="T31" s="3">
        <f t="shared" si="1"/>
        <v>3.1210330000000002</v>
      </c>
      <c r="U31" s="3">
        <f t="shared" si="14"/>
        <v>8.1210330000000006</v>
      </c>
      <c r="V31" s="3">
        <f t="shared" si="2"/>
        <v>3.1426330999999998</v>
      </c>
      <c r="W31" s="3">
        <f t="shared" si="15"/>
        <v>7.6426330999999994</v>
      </c>
      <c r="X31" s="3">
        <f t="shared" si="3"/>
        <v>2.5669949999999999</v>
      </c>
      <c r="Y31" s="3">
        <f t="shared" si="16"/>
        <v>6.9669950000000007</v>
      </c>
      <c r="Z31" s="3">
        <f t="shared" si="4"/>
        <v>2.3844412999999998</v>
      </c>
      <c r="AA31" s="3">
        <f t="shared" si="17"/>
        <v>6.0844412999999999</v>
      </c>
      <c r="AB31" s="3">
        <f t="shared" si="5"/>
        <v>2.1355095999999998</v>
      </c>
      <c r="AC31" s="3">
        <f t="shared" si="18"/>
        <v>5.2355096000000003</v>
      </c>
      <c r="AD31" s="3">
        <f t="shared" si="6"/>
        <v>2.0644467999999998</v>
      </c>
      <c r="AE31" s="3">
        <f t="shared" si="19"/>
        <v>4.5644467999999998</v>
      </c>
      <c r="AF31" s="3">
        <f t="shared" si="7"/>
        <v>2.0805493999999998</v>
      </c>
      <c r="AG31" s="3">
        <f t="shared" si="20"/>
        <v>4.0805493999999998</v>
      </c>
      <c r="AH31" s="3">
        <f t="shared" si="8"/>
        <v>1.9674124000000002</v>
      </c>
      <c r="AI31" s="3">
        <f t="shared" si="21"/>
        <v>3.4674124000000002</v>
      </c>
      <c r="AJ31" s="3">
        <f t="shared" si="9"/>
        <v>1.9901054999999999</v>
      </c>
      <c r="AK31" s="3">
        <f t="shared" si="22"/>
        <v>2.7901055000000001</v>
      </c>
      <c r="AL31" s="3">
        <f t="shared" si="10"/>
        <v>2.0466789999999997</v>
      </c>
      <c r="AM31" s="3">
        <f t="shared" si="24"/>
        <v>2.1466789999999998</v>
      </c>
      <c r="AN31" s="3">
        <f t="shared" si="11"/>
        <v>1.8426905</v>
      </c>
      <c r="AO31" s="3">
        <f t="shared" si="23"/>
        <v>1.3426905</v>
      </c>
      <c r="AQ31">
        <f t="shared" si="27"/>
        <v>142</v>
      </c>
      <c r="AR31">
        <f t="shared" si="28"/>
        <v>3.52</v>
      </c>
      <c r="AS31">
        <f t="shared" si="29"/>
        <v>142</v>
      </c>
      <c r="AT31">
        <f t="shared" si="30"/>
        <v>6.85</v>
      </c>
      <c r="AU31">
        <f t="shared" si="31"/>
        <v>142</v>
      </c>
      <c r="AV31">
        <f t="shared" si="32"/>
        <v>4.68</v>
      </c>
      <c r="AW31">
        <f t="shared" si="31"/>
        <v>142</v>
      </c>
      <c r="AX31">
        <f t="shared" si="26"/>
        <v>1.4100000000000001</v>
      </c>
      <c r="AZ31" s="15">
        <f t="shared" si="33"/>
        <v>15</v>
      </c>
      <c r="BA31" s="13">
        <v>3.52</v>
      </c>
      <c r="BB31" s="13">
        <v>6.85</v>
      </c>
      <c r="BC31" s="13">
        <v>4.68</v>
      </c>
      <c r="BD31" s="16">
        <v>1.4100000000000001</v>
      </c>
    </row>
    <row r="32" spans="3:60">
      <c r="C32" s="1">
        <v>4.3945311999999997E-6</v>
      </c>
      <c r="D32" s="1">
        <v>3.0053975999999998E-6</v>
      </c>
      <c r="E32" s="1">
        <v>3.1490556999999999E-6</v>
      </c>
      <c r="F32" s="1">
        <v>3.0393594000000002E-6</v>
      </c>
      <c r="G32" s="1">
        <v>2.4754795E-6</v>
      </c>
      <c r="H32" s="1">
        <v>2.2957648999999998E-6</v>
      </c>
      <c r="I32" s="1">
        <v>2.0468531999999999E-6</v>
      </c>
      <c r="J32" s="1">
        <v>1.9800790999999999E-6</v>
      </c>
      <c r="K32" s="1">
        <v>1.9928788000000002E-6</v>
      </c>
      <c r="L32" s="1">
        <v>1.9027778E-6</v>
      </c>
      <c r="M32" s="1">
        <v>1.9836055E-6</v>
      </c>
      <c r="N32" s="1">
        <v>1.9956502999999999E-6</v>
      </c>
      <c r="O32" s="1">
        <v>1.8436579999999999E-6</v>
      </c>
      <c r="Q32" s="3">
        <f t="shared" si="12"/>
        <v>4.3945311999999994</v>
      </c>
      <c r="R32" s="3">
        <f t="shared" si="12"/>
        <v>3.0053975999999998</v>
      </c>
      <c r="S32" s="3">
        <f t="shared" si="13"/>
        <v>8.5053976000000002</v>
      </c>
      <c r="T32" s="3">
        <f t="shared" si="1"/>
        <v>3.1490556999999999</v>
      </c>
      <c r="U32" s="3">
        <f t="shared" si="14"/>
        <v>8.1490556999999999</v>
      </c>
      <c r="V32" s="3">
        <f t="shared" si="2"/>
        <v>3.0393594000000004</v>
      </c>
      <c r="W32" s="3">
        <f t="shared" si="15"/>
        <v>7.5393594000000004</v>
      </c>
      <c r="X32" s="3">
        <f t="shared" si="3"/>
        <v>2.4754795000000001</v>
      </c>
      <c r="Y32" s="3">
        <f t="shared" si="16"/>
        <v>6.8754795000000009</v>
      </c>
      <c r="Z32" s="3">
        <f t="shared" si="4"/>
        <v>2.2957649</v>
      </c>
      <c r="AA32" s="3">
        <f t="shared" si="17"/>
        <v>5.9957649000000002</v>
      </c>
      <c r="AB32" s="3">
        <f t="shared" si="5"/>
        <v>2.0468531999999997</v>
      </c>
      <c r="AC32" s="3">
        <f t="shared" si="18"/>
        <v>5.1468531999999998</v>
      </c>
      <c r="AD32" s="3">
        <f t="shared" si="6"/>
        <v>1.9800791</v>
      </c>
      <c r="AE32" s="3">
        <f t="shared" si="19"/>
        <v>4.4800791000000002</v>
      </c>
      <c r="AF32" s="3">
        <f t="shared" si="7"/>
        <v>1.9928788000000002</v>
      </c>
      <c r="AG32" s="3">
        <f t="shared" si="20"/>
        <v>3.9928788000000002</v>
      </c>
      <c r="AH32" s="3">
        <f t="shared" si="8"/>
        <v>1.9027778</v>
      </c>
      <c r="AI32" s="3">
        <f t="shared" si="21"/>
        <v>3.4027778</v>
      </c>
      <c r="AJ32" s="3">
        <f t="shared" si="9"/>
        <v>1.9836054999999999</v>
      </c>
      <c r="AK32" s="3">
        <f t="shared" si="22"/>
        <v>2.7836055000000002</v>
      </c>
      <c r="AL32" s="3">
        <f t="shared" si="10"/>
        <v>1.9956502999999999</v>
      </c>
      <c r="AM32" s="3">
        <f t="shared" si="24"/>
        <v>2.0956503</v>
      </c>
      <c r="AN32" s="3">
        <f t="shared" si="11"/>
        <v>1.843658</v>
      </c>
      <c r="AO32" s="3">
        <f t="shared" si="23"/>
        <v>1.343658</v>
      </c>
      <c r="AQ32">
        <f t="shared" si="27"/>
        <v>162</v>
      </c>
      <c r="AR32">
        <f t="shared" si="28"/>
        <v>4.04</v>
      </c>
      <c r="AS32">
        <f t="shared" si="29"/>
        <v>162</v>
      </c>
      <c r="AT32">
        <f t="shared" si="30"/>
        <v>6.68</v>
      </c>
      <c r="AU32">
        <f t="shared" si="31"/>
        <v>162</v>
      </c>
      <c r="AV32">
        <f t="shared" si="32"/>
        <v>4.75</v>
      </c>
      <c r="AW32">
        <f t="shared" si="31"/>
        <v>162</v>
      </c>
      <c r="AX32">
        <f t="shared" si="26"/>
        <v>1.5800000000000018</v>
      </c>
      <c r="AZ32" s="15">
        <f t="shared" si="33"/>
        <v>17.5</v>
      </c>
      <c r="BA32" s="13">
        <v>4.21</v>
      </c>
      <c r="BB32" s="13">
        <v>6.68</v>
      </c>
      <c r="BC32" s="13">
        <v>4.75</v>
      </c>
      <c r="BD32" s="16">
        <v>1.5800000000000018</v>
      </c>
    </row>
    <row r="33" spans="3:58">
      <c r="C33" s="1">
        <v>4.5703125000000001E-6</v>
      </c>
      <c r="D33" s="1">
        <v>3.1259283000000002E-6</v>
      </c>
      <c r="E33" s="1">
        <v>3.0462221999999998E-6</v>
      </c>
      <c r="F33" s="1">
        <v>2.9346912999999998E-6</v>
      </c>
      <c r="G33" s="1">
        <v>2.3809227000000001E-6</v>
      </c>
      <c r="H33" s="1">
        <v>2.2065350999999998E-6</v>
      </c>
      <c r="I33" s="1">
        <v>1.9617985000000001E-6</v>
      </c>
      <c r="J33" s="1">
        <v>1.8946031000000001E-6</v>
      </c>
      <c r="K33" s="1">
        <v>1.9029921999999999E-6</v>
      </c>
      <c r="L33" s="1">
        <v>1.8569661E-6</v>
      </c>
      <c r="M33" s="1">
        <v>1.9339566000000001E-6</v>
      </c>
      <c r="N33" s="1">
        <v>1.9854169E-6</v>
      </c>
      <c r="O33" s="1">
        <v>1.8552681E-6</v>
      </c>
      <c r="Q33" s="3">
        <f t="shared" si="12"/>
        <v>4.5703125</v>
      </c>
      <c r="R33" s="3">
        <f t="shared" si="12"/>
        <v>3.1259283</v>
      </c>
      <c r="S33" s="3">
        <f t="shared" si="13"/>
        <v>8.6259283</v>
      </c>
      <c r="T33" s="3">
        <f t="shared" si="1"/>
        <v>3.0462221999999999</v>
      </c>
      <c r="U33" s="3">
        <f t="shared" si="14"/>
        <v>8.046222199999999</v>
      </c>
      <c r="V33" s="3">
        <f t="shared" si="2"/>
        <v>2.9346912999999999</v>
      </c>
      <c r="W33" s="3">
        <f t="shared" si="15"/>
        <v>7.4346912999999999</v>
      </c>
      <c r="X33" s="3">
        <f t="shared" si="3"/>
        <v>2.3809227000000002</v>
      </c>
      <c r="Y33" s="3">
        <f t="shared" si="16"/>
        <v>6.7809227000000005</v>
      </c>
      <c r="Z33" s="3">
        <f t="shared" si="4"/>
        <v>2.2065351</v>
      </c>
      <c r="AA33" s="3">
        <f t="shared" si="17"/>
        <v>5.9065351000000001</v>
      </c>
      <c r="AB33" s="3">
        <f t="shared" si="5"/>
        <v>1.9617985</v>
      </c>
      <c r="AC33" s="3">
        <f t="shared" si="18"/>
        <v>5.0617985000000001</v>
      </c>
      <c r="AD33" s="3">
        <f t="shared" si="6"/>
        <v>1.8946031000000001</v>
      </c>
      <c r="AE33" s="3">
        <f t="shared" si="19"/>
        <v>4.3946031000000003</v>
      </c>
      <c r="AF33" s="3">
        <f t="shared" si="7"/>
        <v>1.9029921999999999</v>
      </c>
      <c r="AG33" s="3">
        <f t="shared" si="20"/>
        <v>3.9029921999999999</v>
      </c>
      <c r="AH33" s="3">
        <f t="shared" si="8"/>
        <v>1.8569661</v>
      </c>
      <c r="AI33" s="3">
        <f t="shared" si="21"/>
        <v>3.3569661000000002</v>
      </c>
      <c r="AJ33" s="3">
        <f t="shared" si="9"/>
        <v>1.9339566000000001</v>
      </c>
      <c r="AK33" s="3">
        <f t="shared" si="22"/>
        <v>2.7339566</v>
      </c>
      <c r="AL33" s="3">
        <f t="shared" si="10"/>
        <v>1.9854168999999999</v>
      </c>
      <c r="AM33" s="3">
        <f t="shared" si="24"/>
        <v>2.0854168999999998</v>
      </c>
      <c r="AN33" s="3">
        <f t="shared" si="11"/>
        <v>1.8552681</v>
      </c>
      <c r="AO33" s="3">
        <f t="shared" si="23"/>
        <v>1.3552681</v>
      </c>
      <c r="AQ33">
        <f t="shared" si="27"/>
        <v>182</v>
      </c>
      <c r="AR33">
        <f t="shared" si="28"/>
        <v>4.21</v>
      </c>
      <c r="AS33">
        <f t="shared" si="29"/>
        <v>182</v>
      </c>
      <c r="AT33">
        <f t="shared" si="30"/>
        <v>6.8599999999999994</v>
      </c>
      <c r="AU33">
        <f t="shared" si="31"/>
        <v>182</v>
      </c>
      <c r="AV33">
        <f t="shared" si="32"/>
        <v>5.27</v>
      </c>
      <c r="AW33">
        <f t="shared" si="31"/>
        <v>182</v>
      </c>
      <c r="AX33">
        <f t="shared" si="26"/>
        <v>0.87999999999999901</v>
      </c>
      <c r="AZ33" s="15">
        <f t="shared" si="33"/>
        <v>20</v>
      </c>
      <c r="BA33" s="13">
        <v>4.21</v>
      </c>
      <c r="BB33" s="13">
        <v>6.8599999999999994</v>
      </c>
      <c r="BC33" s="13">
        <v>5.27</v>
      </c>
      <c r="BD33" s="16">
        <v>0.87999999999999901</v>
      </c>
    </row>
    <row r="34" spans="3:58">
      <c r="C34" s="1">
        <v>4.7460936999999998E-6</v>
      </c>
      <c r="D34" s="1">
        <v>3.2141249999999999E-6</v>
      </c>
      <c r="E34" s="1">
        <v>2.9417710000000002E-6</v>
      </c>
      <c r="F34" s="1">
        <v>2.8359743999999999E-6</v>
      </c>
      <c r="G34" s="1">
        <v>2.2841541E-6</v>
      </c>
      <c r="H34" s="1">
        <v>2.1159219000000002E-6</v>
      </c>
      <c r="I34" s="1">
        <v>1.8739734E-6</v>
      </c>
      <c r="J34" s="1">
        <v>1.8107894999999999E-6</v>
      </c>
      <c r="K34" s="1">
        <v>1.8169835999999999E-6</v>
      </c>
      <c r="L34" s="1">
        <v>1.8489386E-6</v>
      </c>
      <c r="M34" s="1">
        <v>1.9150097999999999E-6</v>
      </c>
      <c r="N34" s="1">
        <v>1.9713113999999999E-6</v>
      </c>
      <c r="O34" s="1">
        <v>1.8740654E-6</v>
      </c>
      <c r="Q34" s="3">
        <f t="shared" si="12"/>
        <v>4.7460936999999994</v>
      </c>
      <c r="R34" s="3">
        <f t="shared" si="12"/>
        <v>3.2141250000000001</v>
      </c>
      <c r="S34" s="3">
        <f t="shared" si="13"/>
        <v>8.7141249999999992</v>
      </c>
      <c r="T34" s="3">
        <f t="shared" si="1"/>
        <v>2.9417710000000001</v>
      </c>
      <c r="U34" s="3">
        <f t="shared" si="14"/>
        <v>7.9417710000000001</v>
      </c>
      <c r="V34" s="3">
        <f t="shared" si="2"/>
        <v>2.8359744</v>
      </c>
      <c r="W34" s="3">
        <f t="shared" si="15"/>
        <v>7.3359743999999996</v>
      </c>
      <c r="X34" s="3">
        <f t="shared" si="3"/>
        <v>2.2841540999999999</v>
      </c>
      <c r="Y34" s="3">
        <f t="shared" si="16"/>
        <v>6.6841541000000007</v>
      </c>
      <c r="Z34" s="3">
        <f t="shared" si="4"/>
        <v>2.1159219</v>
      </c>
      <c r="AA34" s="3">
        <f t="shared" si="17"/>
        <v>5.8159219000000002</v>
      </c>
      <c r="AB34" s="3">
        <f t="shared" si="5"/>
        <v>1.8739734000000001</v>
      </c>
      <c r="AC34" s="3">
        <f t="shared" si="18"/>
        <v>4.9739734000000002</v>
      </c>
      <c r="AD34" s="3">
        <f t="shared" si="6"/>
        <v>1.8107894999999998</v>
      </c>
      <c r="AE34" s="3">
        <f t="shared" si="19"/>
        <v>4.3107895000000003</v>
      </c>
      <c r="AF34" s="3">
        <f t="shared" si="7"/>
        <v>1.8169835999999999</v>
      </c>
      <c r="AG34" s="3">
        <f t="shared" si="20"/>
        <v>3.8169835999999999</v>
      </c>
      <c r="AH34" s="3">
        <f t="shared" si="8"/>
        <v>1.8489386000000001</v>
      </c>
      <c r="AI34" s="3">
        <f t="shared" si="21"/>
        <v>3.3489386000000003</v>
      </c>
      <c r="AJ34" s="3">
        <f t="shared" si="9"/>
        <v>1.9150097999999998</v>
      </c>
      <c r="AK34" s="3">
        <f t="shared" si="22"/>
        <v>2.7150097999999998</v>
      </c>
      <c r="AL34" s="3">
        <f t="shared" si="10"/>
        <v>1.9713113999999998</v>
      </c>
      <c r="AM34" s="3">
        <f t="shared" si="24"/>
        <v>2.0713113999999999</v>
      </c>
      <c r="AN34" s="3">
        <f t="shared" si="11"/>
        <v>1.8740654000000001</v>
      </c>
      <c r="AO34" s="3">
        <f t="shared" si="23"/>
        <v>1.3740654000000001</v>
      </c>
      <c r="AQ34">
        <f t="shared" si="27"/>
        <v>202</v>
      </c>
      <c r="AR34">
        <f t="shared" si="28"/>
        <v>4.3900000000000006</v>
      </c>
      <c r="AS34">
        <f t="shared" si="29"/>
        <v>202</v>
      </c>
      <c r="AT34">
        <f t="shared" si="30"/>
        <v>7.0399999999999991</v>
      </c>
      <c r="AU34">
        <f t="shared" si="31"/>
        <v>202</v>
      </c>
      <c r="AV34">
        <f t="shared" si="32"/>
        <v>5.98</v>
      </c>
      <c r="AW34">
        <f t="shared" si="31"/>
        <v>202</v>
      </c>
      <c r="AX34">
        <f t="shared" si="26"/>
        <v>0.52999999999999758</v>
      </c>
      <c r="AZ34" s="15">
        <f t="shared" si="33"/>
        <v>22.5</v>
      </c>
      <c r="BA34" s="13">
        <v>4.3900000000000006</v>
      </c>
      <c r="BB34" s="13">
        <v>7.0399999999999991</v>
      </c>
      <c r="BC34" s="13">
        <v>5.98</v>
      </c>
      <c r="BD34" s="16">
        <v>0.52999999999999758</v>
      </c>
    </row>
    <row r="35" spans="3:58">
      <c r="C35" s="1">
        <v>4.9218750000000002E-6</v>
      </c>
      <c r="D35" s="1">
        <v>3.1148443999999999E-6</v>
      </c>
      <c r="E35" s="1">
        <v>2.8363672000000001E-6</v>
      </c>
      <c r="F35" s="1">
        <v>2.7347315000000002E-6</v>
      </c>
      <c r="G35" s="1">
        <v>2.1887679000000001E-6</v>
      </c>
      <c r="H35" s="1">
        <v>2.0273838E-6</v>
      </c>
      <c r="I35" s="1">
        <v>1.7844858999999999E-6</v>
      </c>
      <c r="J35" s="1">
        <v>1.7293309999999999E-6</v>
      </c>
      <c r="K35" s="1">
        <v>1.736792E-6</v>
      </c>
      <c r="L35" s="1">
        <v>1.818905E-6</v>
      </c>
      <c r="M35" s="1">
        <v>1.8981375E-6</v>
      </c>
      <c r="N35" s="1">
        <v>1.9317607E-6</v>
      </c>
      <c r="O35" s="1">
        <v>1.8989442E-6</v>
      </c>
      <c r="Q35" s="3">
        <f t="shared" si="12"/>
        <v>4.921875</v>
      </c>
      <c r="R35" s="3">
        <f t="shared" si="12"/>
        <v>3.1148444</v>
      </c>
      <c r="S35" s="3">
        <f t="shared" si="13"/>
        <v>8.6148443999999991</v>
      </c>
      <c r="T35" s="3">
        <f t="shared" si="1"/>
        <v>2.8363672000000002</v>
      </c>
      <c r="U35" s="3">
        <f t="shared" si="14"/>
        <v>7.8363671999999998</v>
      </c>
      <c r="V35" s="3">
        <f t="shared" si="2"/>
        <v>2.7347315000000001</v>
      </c>
      <c r="W35" s="3">
        <f t="shared" si="15"/>
        <v>7.2347315000000005</v>
      </c>
      <c r="X35" s="3">
        <f t="shared" si="3"/>
        <v>2.1887679000000002</v>
      </c>
      <c r="Y35" s="3">
        <f t="shared" si="16"/>
        <v>6.5887679000000006</v>
      </c>
      <c r="Z35" s="3">
        <f t="shared" si="4"/>
        <v>2.0273838</v>
      </c>
      <c r="AA35" s="3">
        <f t="shared" si="17"/>
        <v>5.7273838000000001</v>
      </c>
      <c r="AB35" s="3">
        <f t="shared" si="5"/>
        <v>1.7844859</v>
      </c>
      <c r="AC35" s="3">
        <f t="shared" si="18"/>
        <v>4.8844858999999996</v>
      </c>
      <c r="AD35" s="3">
        <f t="shared" si="6"/>
        <v>1.729331</v>
      </c>
      <c r="AE35" s="3">
        <f t="shared" si="19"/>
        <v>4.2293310000000002</v>
      </c>
      <c r="AF35" s="3">
        <f t="shared" si="7"/>
        <v>1.7367920000000001</v>
      </c>
      <c r="AG35" s="3">
        <f t="shared" si="20"/>
        <v>3.7367920000000003</v>
      </c>
      <c r="AH35" s="3">
        <f t="shared" si="8"/>
        <v>1.818905</v>
      </c>
      <c r="AI35" s="3">
        <f t="shared" si="21"/>
        <v>3.318905</v>
      </c>
      <c r="AJ35" s="3">
        <f t="shared" si="9"/>
        <v>1.8981375</v>
      </c>
      <c r="AK35" s="3">
        <f t="shared" si="22"/>
        <v>2.6981375000000001</v>
      </c>
      <c r="AL35" s="3">
        <f t="shared" si="10"/>
        <v>1.9317607000000001</v>
      </c>
      <c r="AM35" s="3">
        <f t="shared" si="24"/>
        <v>2.0317607</v>
      </c>
      <c r="AN35" s="3">
        <f t="shared" si="11"/>
        <v>1.8989442000000001</v>
      </c>
      <c r="AO35" s="3">
        <f t="shared" si="23"/>
        <v>1.3989442000000001</v>
      </c>
      <c r="AQ35">
        <f t="shared" si="27"/>
        <v>222</v>
      </c>
      <c r="AR35">
        <f t="shared" si="28"/>
        <v>4.2200000000000006</v>
      </c>
      <c r="AS35">
        <f t="shared" si="29"/>
        <v>222</v>
      </c>
      <c r="AT35">
        <f t="shared" si="30"/>
        <v>7.2099999999999991</v>
      </c>
      <c r="AU35">
        <f t="shared" si="31"/>
        <v>222</v>
      </c>
      <c r="AV35">
        <f t="shared" si="32"/>
        <v>6.16</v>
      </c>
      <c r="AW35">
        <f t="shared" si="31"/>
        <v>222</v>
      </c>
      <c r="AX35">
        <f t="shared" si="26"/>
        <v>0</v>
      </c>
      <c r="AZ35" s="15">
        <f t="shared" si="33"/>
        <v>25</v>
      </c>
      <c r="BA35" s="13">
        <v>4.2200000000000006</v>
      </c>
      <c r="BB35" s="13">
        <v>7.2099999999999991</v>
      </c>
      <c r="BC35" s="13">
        <v>6.16</v>
      </c>
      <c r="BD35" s="16">
        <v>0</v>
      </c>
    </row>
    <row r="36" spans="3:58" ht="17" thickBot="1">
      <c r="C36" s="1">
        <v>5.0976561999999998E-6</v>
      </c>
      <c r="D36" s="1">
        <v>2.9789577000000001E-6</v>
      </c>
      <c r="E36" s="1">
        <v>2.7351376999999998E-6</v>
      </c>
      <c r="F36" s="1">
        <v>2.6437568999999999E-6</v>
      </c>
      <c r="G36" s="1">
        <v>2.1557283000000001E-6</v>
      </c>
      <c r="H36" s="1">
        <v>1.9405058000000002E-6</v>
      </c>
      <c r="I36" s="1">
        <v>1.6999853000000001E-6</v>
      </c>
      <c r="J36" s="1">
        <v>1.6823676E-6</v>
      </c>
      <c r="K36" s="1">
        <v>1.7144935E-6</v>
      </c>
      <c r="L36" s="1">
        <v>1.7523327E-6</v>
      </c>
      <c r="M36" s="1">
        <v>1.8490418E-6</v>
      </c>
      <c r="N36" s="1">
        <v>1.884051E-6</v>
      </c>
      <c r="O36" s="1">
        <v>1.8364708000000001E-6</v>
      </c>
      <c r="Q36" s="3">
        <f t="shared" si="12"/>
        <v>5.0976561999999994</v>
      </c>
      <c r="R36" s="3">
        <f t="shared" si="12"/>
        <v>2.9789577</v>
      </c>
      <c r="S36" s="3">
        <f t="shared" si="13"/>
        <v>8.4789577000000005</v>
      </c>
      <c r="T36" s="3">
        <f t="shared" si="1"/>
        <v>2.7351376999999997</v>
      </c>
      <c r="U36" s="3">
        <f t="shared" si="14"/>
        <v>7.7351376999999992</v>
      </c>
      <c r="V36" s="3">
        <f t="shared" si="2"/>
        <v>2.6437569000000001</v>
      </c>
      <c r="W36" s="3">
        <f t="shared" si="15"/>
        <v>7.1437568999999996</v>
      </c>
      <c r="X36" s="3">
        <f t="shared" si="3"/>
        <v>2.1557283000000003</v>
      </c>
      <c r="Y36" s="3">
        <f t="shared" si="16"/>
        <v>6.5557283000000002</v>
      </c>
      <c r="Z36" s="3">
        <f t="shared" si="4"/>
        <v>1.9405058000000002</v>
      </c>
      <c r="AA36" s="3">
        <f t="shared" si="17"/>
        <v>5.6405058000000006</v>
      </c>
      <c r="AB36" s="3">
        <f t="shared" si="5"/>
        <v>1.6999853</v>
      </c>
      <c r="AC36" s="3">
        <f t="shared" si="18"/>
        <v>4.7999853000000003</v>
      </c>
      <c r="AD36" s="3">
        <f t="shared" si="6"/>
        <v>1.6823676000000001</v>
      </c>
      <c r="AE36" s="3">
        <f t="shared" si="19"/>
        <v>4.1823676000000001</v>
      </c>
      <c r="AF36" s="3">
        <f t="shared" si="7"/>
        <v>1.7144934999999999</v>
      </c>
      <c r="AG36" s="3">
        <f t="shared" si="20"/>
        <v>3.7144934999999997</v>
      </c>
      <c r="AH36" s="3">
        <f t="shared" si="8"/>
        <v>1.7523327</v>
      </c>
      <c r="AI36" s="3">
        <f t="shared" si="21"/>
        <v>3.2523327000000002</v>
      </c>
      <c r="AJ36" s="3">
        <f t="shared" si="9"/>
        <v>1.8490418</v>
      </c>
      <c r="AK36" s="3">
        <f t="shared" si="22"/>
        <v>2.6490418</v>
      </c>
      <c r="AL36" s="3">
        <f t="shared" si="10"/>
        <v>1.8840509999999999</v>
      </c>
      <c r="AM36" s="3">
        <f t="shared" si="24"/>
        <v>1.984051</v>
      </c>
      <c r="AN36" s="3">
        <f t="shared" si="11"/>
        <v>1.8364708000000001</v>
      </c>
      <c r="AO36" s="3">
        <f t="shared" si="23"/>
        <v>1.3364708000000001</v>
      </c>
      <c r="AQ36">
        <f t="shared" si="27"/>
        <v>242</v>
      </c>
      <c r="AR36">
        <f t="shared" si="28"/>
        <v>4.0400000000000009</v>
      </c>
      <c r="AS36">
        <f t="shared" si="29"/>
        <v>242</v>
      </c>
      <c r="AT36">
        <f t="shared" si="30"/>
        <v>7.2099999999999991</v>
      </c>
      <c r="AU36">
        <f t="shared" si="31"/>
        <v>242</v>
      </c>
      <c r="AV36">
        <f t="shared" si="32"/>
        <v>6.68</v>
      </c>
      <c r="AW36">
        <f t="shared" si="31"/>
        <v>242</v>
      </c>
      <c r="AX36">
        <f t="shared" si="26"/>
        <v>0</v>
      </c>
      <c r="AZ36" s="17">
        <f t="shared" si="33"/>
        <v>27.5</v>
      </c>
      <c r="BA36" s="18">
        <v>4.0400000000000009</v>
      </c>
      <c r="BB36" s="18">
        <v>7.2099999999999991</v>
      </c>
      <c r="BC36" s="18">
        <v>6.68</v>
      </c>
      <c r="BD36" s="19">
        <v>0</v>
      </c>
    </row>
    <row r="37" spans="3:58">
      <c r="C37" s="1">
        <v>5.2734375000000003E-6</v>
      </c>
      <c r="D37" s="1">
        <v>2.8664918999999998E-6</v>
      </c>
      <c r="E37" s="1">
        <v>2.6481927000000001E-6</v>
      </c>
      <c r="F37" s="1">
        <v>2.6963879999999998E-6</v>
      </c>
      <c r="G37" s="1">
        <v>2.2888543E-6</v>
      </c>
      <c r="H37" s="1">
        <v>1.8525210999999999E-6</v>
      </c>
      <c r="I37" s="1">
        <v>1.6987386E-6</v>
      </c>
      <c r="J37" s="1">
        <v>1.7545443000000001E-6</v>
      </c>
      <c r="K37" s="1">
        <v>1.771971E-6</v>
      </c>
      <c r="L37" s="1">
        <v>1.7185621000000001E-6</v>
      </c>
      <c r="M37" s="1">
        <v>1.8020205000000001E-6</v>
      </c>
      <c r="N37" s="1">
        <v>1.8113109000000001E-6</v>
      </c>
      <c r="O37" s="1">
        <v>1.8484954999999999E-6</v>
      </c>
      <c r="Q37" s="3">
        <f t="shared" si="12"/>
        <v>5.2734375</v>
      </c>
      <c r="R37" s="3">
        <f t="shared" si="12"/>
        <v>2.8664918999999998</v>
      </c>
      <c r="S37" s="3">
        <f t="shared" si="13"/>
        <v>8.3664918999999998</v>
      </c>
      <c r="T37" s="3">
        <f t="shared" si="1"/>
        <v>2.6481927000000001</v>
      </c>
      <c r="U37" s="3">
        <f t="shared" si="14"/>
        <v>7.6481927000000001</v>
      </c>
      <c r="V37" s="3">
        <f t="shared" si="2"/>
        <v>2.6963879999999998</v>
      </c>
      <c r="W37" s="3">
        <f t="shared" si="15"/>
        <v>7.1963879999999998</v>
      </c>
      <c r="X37" s="3">
        <f t="shared" si="3"/>
        <v>2.2888543000000001</v>
      </c>
      <c r="Y37" s="3">
        <f t="shared" si="16"/>
        <v>6.6888543000000009</v>
      </c>
      <c r="Z37" s="3">
        <f t="shared" si="4"/>
        <v>1.8525210999999999</v>
      </c>
      <c r="AA37" s="3">
        <f t="shared" si="17"/>
        <v>5.5525210999999999</v>
      </c>
      <c r="AB37" s="3">
        <f t="shared" si="5"/>
        <v>1.6987386</v>
      </c>
      <c r="AC37" s="3">
        <f t="shared" si="18"/>
        <v>4.7987386000000001</v>
      </c>
      <c r="AD37" s="3">
        <f t="shared" si="6"/>
        <v>1.7545443000000001</v>
      </c>
      <c r="AE37" s="3">
        <f t="shared" si="19"/>
        <v>4.2545443000000001</v>
      </c>
      <c r="AF37" s="3">
        <f t="shared" si="7"/>
        <v>1.771971</v>
      </c>
      <c r="AG37" s="3">
        <f t="shared" si="20"/>
        <v>3.7719709999999997</v>
      </c>
      <c r="AH37" s="3">
        <f t="shared" si="8"/>
        <v>1.7185621000000002</v>
      </c>
      <c r="AI37" s="3">
        <f t="shared" si="21"/>
        <v>3.2185621000000002</v>
      </c>
      <c r="AJ37" s="3">
        <f t="shared" si="9"/>
        <v>1.8020205</v>
      </c>
      <c r="AK37" s="3">
        <f t="shared" si="22"/>
        <v>2.6020205000000001</v>
      </c>
      <c r="AL37" s="3">
        <f t="shared" si="10"/>
        <v>1.8113109000000001</v>
      </c>
      <c r="AM37" s="3">
        <f t="shared" si="24"/>
        <v>1.9113109000000001</v>
      </c>
      <c r="AN37" s="3">
        <f t="shared" si="11"/>
        <v>1.8484954999999998</v>
      </c>
      <c r="AO37" s="3">
        <f t="shared" si="23"/>
        <v>1.3484954999999998</v>
      </c>
      <c r="AY37" s="13"/>
      <c r="AZ37" s="13"/>
      <c r="BA37" s="13"/>
      <c r="BB37" s="13"/>
      <c r="BC37" s="13"/>
      <c r="BD37" s="13"/>
      <c r="BE37" s="13"/>
      <c r="BF37" s="13"/>
    </row>
    <row r="38" spans="3:58">
      <c r="C38" s="1">
        <v>5.4492186999999999E-6</v>
      </c>
      <c r="D38" s="1">
        <v>2.7677859000000001E-6</v>
      </c>
      <c r="E38" s="1">
        <v>2.6678368000000002E-6</v>
      </c>
      <c r="F38" s="1">
        <v>2.7735591999999998E-6</v>
      </c>
      <c r="G38" s="1">
        <v>2.3359944000000002E-6</v>
      </c>
      <c r="H38" s="1">
        <v>1.7625996000000001E-6</v>
      </c>
      <c r="I38" s="1">
        <v>1.8321387E-6</v>
      </c>
      <c r="J38" s="1">
        <v>1.8916938E-6</v>
      </c>
      <c r="K38" s="1">
        <v>1.8865106999999999E-6</v>
      </c>
      <c r="L38" s="1">
        <v>1.7513638000000001E-6</v>
      </c>
      <c r="M38" s="1">
        <v>1.7951056E-6</v>
      </c>
      <c r="N38" s="1">
        <v>1.8489255E-6</v>
      </c>
      <c r="O38" s="1">
        <v>1.9377828000000002E-6</v>
      </c>
      <c r="Q38" s="3">
        <f t="shared" si="12"/>
        <v>5.4492187000000003</v>
      </c>
      <c r="R38" s="3">
        <f t="shared" si="12"/>
        <v>2.7677859000000002</v>
      </c>
      <c r="S38" s="3">
        <f t="shared" si="13"/>
        <v>8.2677858999999998</v>
      </c>
      <c r="T38" s="3">
        <f t="shared" si="1"/>
        <v>2.6678368000000003</v>
      </c>
      <c r="U38" s="3">
        <f t="shared" si="14"/>
        <v>7.6678367999999999</v>
      </c>
      <c r="V38" s="3">
        <f t="shared" si="2"/>
        <v>2.7735591999999998</v>
      </c>
      <c r="W38" s="3">
        <f t="shared" si="15"/>
        <v>7.2735591999999993</v>
      </c>
      <c r="X38" s="3">
        <f t="shared" si="3"/>
        <v>2.3359944000000001</v>
      </c>
      <c r="Y38" s="3">
        <f t="shared" si="16"/>
        <v>6.7359944000000009</v>
      </c>
      <c r="Z38" s="3">
        <f t="shared" si="4"/>
        <v>1.7625996000000002</v>
      </c>
      <c r="AA38" s="3">
        <f t="shared" si="17"/>
        <v>5.4625996000000008</v>
      </c>
      <c r="AB38" s="3">
        <f t="shared" si="5"/>
        <v>1.8321387</v>
      </c>
      <c r="AC38" s="3">
        <f t="shared" si="18"/>
        <v>4.9321387000000003</v>
      </c>
      <c r="AD38" s="3">
        <f t="shared" si="6"/>
        <v>1.8916938000000001</v>
      </c>
      <c r="AE38" s="3">
        <f t="shared" si="19"/>
        <v>4.3916938000000005</v>
      </c>
      <c r="AF38" s="3">
        <f t="shared" si="7"/>
        <v>1.8865106999999999</v>
      </c>
      <c r="AG38" s="3">
        <f t="shared" si="20"/>
        <v>3.8865106999999997</v>
      </c>
      <c r="AH38" s="3">
        <f t="shared" si="8"/>
        <v>1.7513638</v>
      </c>
      <c r="AI38" s="3">
        <f t="shared" si="21"/>
        <v>3.2513638</v>
      </c>
      <c r="AJ38" s="3">
        <f t="shared" si="9"/>
        <v>1.7951055999999999</v>
      </c>
      <c r="AK38" s="3">
        <f t="shared" si="22"/>
        <v>2.5951056000000001</v>
      </c>
      <c r="AL38" s="3">
        <f t="shared" si="10"/>
        <v>1.8489255</v>
      </c>
      <c r="AM38" s="3">
        <f t="shared" si="24"/>
        <v>1.9489255000000001</v>
      </c>
      <c r="AN38" s="3">
        <f t="shared" si="11"/>
        <v>1.9377828000000001</v>
      </c>
      <c r="AO38" s="3">
        <f t="shared" si="23"/>
        <v>1.4377828000000001</v>
      </c>
      <c r="AY38" s="13"/>
      <c r="AZ38" s="13"/>
      <c r="BA38" s="13"/>
      <c r="BB38" s="13"/>
      <c r="BC38" s="13"/>
      <c r="BD38" s="13"/>
      <c r="BE38" s="13"/>
      <c r="BF38" s="13"/>
    </row>
    <row r="39" spans="3:58">
      <c r="C39" s="1">
        <v>5.6250000000000004E-6</v>
      </c>
      <c r="D39" s="1">
        <v>2.7090689999999998E-6</v>
      </c>
      <c r="E39" s="1">
        <v>2.6987478999999998E-6</v>
      </c>
      <c r="F39" s="1">
        <v>2.7745775000000002E-6</v>
      </c>
      <c r="G39" s="1">
        <v>2.2974252000000002E-6</v>
      </c>
      <c r="H39" s="1">
        <v>1.6892789999999999E-6</v>
      </c>
      <c r="I39" s="1">
        <v>1.9544567000000001E-6</v>
      </c>
      <c r="J39" s="1">
        <v>2.0130503999999999E-6</v>
      </c>
      <c r="K39" s="1">
        <v>2.0180857999999999E-6</v>
      </c>
      <c r="L39" s="1">
        <v>1.8508762999999999E-6</v>
      </c>
      <c r="M39" s="1">
        <v>1.8513927999999999E-6</v>
      </c>
      <c r="N39" s="1">
        <v>1.9566528000000001E-6</v>
      </c>
      <c r="O39" s="1">
        <v>2.0540220999999999E-6</v>
      </c>
      <c r="Q39" s="3">
        <f t="shared" si="12"/>
        <v>5.625</v>
      </c>
      <c r="R39" s="3">
        <f t="shared" si="12"/>
        <v>2.7090689999999999</v>
      </c>
      <c r="S39" s="3">
        <f t="shared" si="13"/>
        <v>8.2090689999999995</v>
      </c>
      <c r="T39" s="3">
        <f t="shared" si="1"/>
        <v>2.6987478999999999</v>
      </c>
      <c r="U39" s="3">
        <f t="shared" si="14"/>
        <v>7.6987478999999999</v>
      </c>
      <c r="V39" s="3">
        <f t="shared" si="2"/>
        <v>2.7745775000000004</v>
      </c>
      <c r="W39" s="3">
        <f t="shared" si="15"/>
        <v>7.2745775000000004</v>
      </c>
      <c r="X39" s="3">
        <f t="shared" ref="X39:X70" si="34">G39*1000000</f>
        <v>2.2974252000000002</v>
      </c>
      <c r="Y39" s="3">
        <f t="shared" si="16"/>
        <v>6.6974252000000005</v>
      </c>
      <c r="Z39" s="3">
        <f t="shared" si="4"/>
        <v>1.689279</v>
      </c>
      <c r="AA39" s="3">
        <f t="shared" si="17"/>
        <v>5.3892790000000002</v>
      </c>
      <c r="AB39" s="3">
        <f t="shared" si="5"/>
        <v>1.9544567000000002</v>
      </c>
      <c r="AC39" s="3">
        <f t="shared" si="18"/>
        <v>5.0544567000000002</v>
      </c>
      <c r="AD39" s="3">
        <f t="shared" si="6"/>
        <v>2.0130504</v>
      </c>
      <c r="AE39" s="3">
        <f t="shared" si="19"/>
        <v>4.5130504</v>
      </c>
      <c r="AF39" s="3">
        <f t="shared" si="7"/>
        <v>2.0180858000000002</v>
      </c>
      <c r="AG39" s="3">
        <f t="shared" si="20"/>
        <v>4.0180857999999997</v>
      </c>
      <c r="AH39" s="3">
        <f t="shared" si="8"/>
        <v>1.8508762999999999</v>
      </c>
      <c r="AI39" s="3">
        <f t="shared" si="21"/>
        <v>3.3508762999999999</v>
      </c>
      <c r="AJ39" s="3">
        <f t="shared" si="9"/>
        <v>1.8513927999999999</v>
      </c>
      <c r="AK39" s="3">
        <f t="shared" si="22"/>
        <v>2.6513928</v>
      </c>
      <c r="AL39" s="3">
        <f t="shared" si="10"/>
        <v>1.9566528000000001</v>
      </c>
      <c r="AM39" s="3">
        <f t="shared" si="24"/>
        <v>2.0566528000000002</v>
      </c>
      <c r="AN39" s="3">
        <f t="shared" si="11"/>
        <v>2.0540221000000001</v>
      </c>
      <c r="AO39" s="3">
        <f t="shared" si="23"/>
        <v>1.5540221000000001</v>
      </c>
      <c r="AY39" s="13"/>
      <c r="AZ39" s="13"/>
      <c r="BA39" s="13"/>
      <c r="BB39" s="13"/>
      <c r="BC39" s="13"/>
      <c r="BD39" s="13"/>
      <c r="BE39" s="13"/>
      <c r="BF39" s="13"/>
    </row>
    <row r="40" spans="3:58">
      <c r="C40" s="1">
        <v>5.8007812E-6</v>
      </c>
      <c r="D40" s="1">
        <v>2.6888420999999998E-6</v>
      </c>
      <c r="E40" s="1">
        <v>2.7090727000000001E-6</v>
      </c>
      <c r="F40" s="1">
        <v>2.7233485999999999E-6</v>
      </c>
      <c r="G40" s="1">
        <v>2.2231898999999999E-6</v>
      </c>
      <c r="H40" s="1">
        <v>1.7796155E-6</v>
      </c>
      <c r="I40" s="1">
        <v>2.1458989999999998E-6</v>
      </c>
      <c r="J40" s="1">
        <v>2.1457668000000001E-6</v>
      </c>
      <c r="K40" s="1">
        <v>2.1133739000000001E-6</v>
      </c>
      <c r="L40" s="1">
        <v>1.9859585999999999E-6</v>
      </c>
      <c r="M40" s="1">
        <v>1.9562225999999998E-6</v>
      </c>
      <c r="N40" s="1">
        <v>2.0812511999999999E-6</v>
      </c>
      <c r="O40" s="1">
        <v>2.1817333999999998E-6</v>
      </c>
      <c r="Q40" s="3">
        <f t="shared" si="12"/>
        <v>5.8007812000000003</v>
      </c>
      <c r="R40" s="3">
        <f t="shared" si="12"/>
        <v>2.6888421</v>
      </c>
      <c r="S40" s="3">
        <f t="shared" si="13"/>
        <v>8.1888421000000005</v>
      </c>
      <c r="T40" s="3">
        <f t="shared" si="1"/>
        <v>2.7090727000000001</v>
      </c>
      <c r="U40" s="3">
        <f t="shared" si="14"/>
        <v>7.7090727000000001</v>
      </c>
      <c r="V40" s="3">
        <f t="shared" si="2"/>
        <v>2.7233486</v>
      </c>
      <c r="W40" s="3">
        <f t="shared" si="15"/>
        <v>7.2233485999999996</v>
      </c>
      <c r="X40" s="3">
        <f t="shared" si="34"/>
        <v>2.2231898999999999</v>
      </c>
      <c r="Y40" s="3">
        <f t="shared" si="16"/>
        <v>6.6231898999999999</v>
      </c>
      <c r="Z40" s="3">
        <f t="shared" si="4"/>
        <v>1.7796155</v>
      </c>
      <c r="AA40" s="3">
        <f t="shared" si="17"/>
        <v>5.4796155000000004</v>
      </c>
      <c r="AB40" s="3">
        <f t="shared" si="5"/>
        <v>2.145899</v>
      </c>
      <c r="AC40" s="3">
        <f t="shared" si="18"/>
        <v>5.2458989999999996</v>
      </c>
      <c r="AD40" s="3">
        <f t="shared" si="6"/>
        <v>2.1457668000000001</v>
      </c>
      <c r="AE40" s="3">
        <f t="shared" si="19"/>
        <v>4.6457668000000005</v>
      </c>
      <c r="AF40" s="3">
        <f t="shared" si="7"/>
        <v>2.1133739</v>
      </c>
      <c r="AG40" s="3">
        <f t="shared" si="20"/>
        <v>4.1133739</v>
      </c>
      <c r="AH40" s="3">
        <f t="shared" si="8"/>
        <v>1.9859585999999998</v>
      </c>
      <c r="AI40" s="3">
        <f t="shared" si="21"/>
        <v>3.4859586</v>
      </c>
      <c r="AJ40" s="3">
        <f t="shared" si="9"/>
        <v>1.9562225999999998</v>
      </c>
      <c r="AK40" s="3">
        <f t="shared" si="22"/>
        <v>2.7562226000000001</v>
      </c>
      <c r="AL40" s="3">
        <f t="shared" si="10"/>
        <v>2.0812512000000001</v>
      </c>
      <c r="AM40" s="3">
        <f t="shared" si="24"/>
        <v>2.1812512000000002</v>
      </c>
      <c r="AN40" s="3">
        <f t="shared" si="11"/>
        <v>2.1817333999999997</v>
      </c>
      <c r="AO40" s="3">
        <f t="shared" si="23"/>
        <v>1.6817333999999997</v>
      </c>
      <c r="AY40" s="13"/>
      <c r="AZ40" s="13"/>
      <c r="BA40" s="13"/>
      <c r="BB40" s="13"/>
      <c r="BC40" s="13"/>
      <c r="BD40" s="13"/>
      <c r="BE40" s="13"/>
      <c r="BF40" s="13"/>
    </row>
    <row r="41" spans="3:58">
      <c r="C41" s="1">
        <v>5.9765624999999996E-6</v>
      </c>
      <c r="D41" s="1">
        <v>2.6837847E-6</v>
      </c>
      <c r="E41" s="1">
        <v>2.6676932000000002E-6</v>
      </c>
      <c r="F41" s="1">
        <v>2.6501186999999999E-6</v>
      </c>
      <c r="G41" s="1">
        <v>2.1477103999999998E-6</v>
      </c>
      <c r="H41" s="1">
        <v>1.9207231E-6</v>
      </c>
      <c r="I41" s="1">
        <v>2.3733579000000002E-6</v>
      </c>
      <c r="J41" s="1">
        <v>2.3719943E-6</v>
      </c>
      <c r="K41" s="1">
        <v>2.2898231E-6</v>
      </c>
      <c r="L41" s="1">
        <v>2.0976506000000002E-6</v>
      </c>
      <c r="M41" s="1">
        <v>2.090648E-6</v>
      </c>
      <c r="N41" s="1">
        <v>2.2057115000000001E-6</v>
      </c>
      <c r="O41" s="1">
        <v>2.2395075E-6</v>
      </c>
      <c r="Q41" s="3">
        <f t="shared" si="12"/>
        <v>5.9765625</v>
      </c>
      <c r="R41" s="3">
        <f t="shared" si="12"/>
        <v>2.6837846999999999</v>
      </c>
      <c r="S41" s="3">
        <f t="shared" si="13"/>
        <v>8.1837847000000004</v>
      </c>
      <c r="T41" s="3">
        <f t="shared" si="1"/>
        <v>2.6676932</v>
      </c>
      <c r="U41" s="3">
        <f t="shared" si="14"/>
        <v>7.6676932000000004</v>
      </c>
      <c r="V41" s="3">
        <f t="shared" si="2"/>
        <v>2.6501186999999997</v>
      </c>
      <c r="W41" s="3">
        <f t="shared" si="15"/>
        <v>7.1501187000000002</v>
      </c>
      <c r="X41" s="3">
        <f t="shared" si="34"/>
        <v>2.1477103999999998</v>
      </c>
      <c r="Y41" s="3">
        <f t="shared" si="16"/>
        <v>6.5477103999999997</v>
      </c>
      <c r="Z41" s="3">
        <f t="shared" si="4"/>
        <v>1.9207231</v>
      </c>
      <c r="AA41" s="3">
        <f t="shared" si="17"/>
        <v>5.6207231000000002</v>
      </c>
      <c r="AB41" s="3">
        <f t="shared" si="5"/>
        <v>2.3733579000000002</v>
      </c>
      <c r="AC41" s="3">
        <f t="shared" si="18"/>
        <v>5.4733578999999999</v>
      </c>
      <c r="AD41" s="3">
        <f t="shared" si="6"/>
        <v>2.3719942999999999</v>
      </c>
      <c r="AE41" s="3">
        <f t="shared" si="19"/>
        <v>4.8719942999999999</v>
      </c>
      <c r="AF41" s="3">
        <f t="shared" si="7"/>
        <v>2.2898231</v>
      </c>
      <c r="AG41" s="3">
        <f t="shared" si="20"/>
        <v>4.2898230999999996</v>
      </c>
      <c r="AH41" s="3">
        <f t="shared" si="8"/>
        <v>2.0976506000000001</v>
      </c>
      <c r="AI41" s="3">
        <f t="shared" si="21"/>
        <v>3.5976506000000001</v>
      </c>
      <c r="AJ41" s="3">
        <f t="shared" si="9"/>
        <v>2.0906479999999998</v>
      </c>
      <c r="AK41" s="3">
        <f t="shared" si="22"/>
        <v>2.8906479999999997</v>
      </c>
      <c r="AL41" s="3">
        <f t="shared" si="10"/>
        <v>2.2057115</v>
      </c>
      <c r="AM41" s="3">
        <f t="shared" si="24"/>
        <v>2.3057115000000001</v>
      </c>
      <c r="AN41" s="3">
        <f t="shared" si="11"/>
        <v>2.2395075000000002</v>
      </c>
      <c r="AO41" s="3">
        <f t="shared" si="23"/>
        <v>1.7395075000000002</v>
      </c>
    </row>
    <row r="42" spans="3:58">
      <c r="C42" s="1">
        <v>6.1523437000000001E-6</v>
      </c>
      <c r="D42" s="1">
        <v>2.6932038000000001E-6</v>
      </c>
      <c r="E42" s="1">
        <v>2.5879018999999999E-6</v>
      </c>
      <c r="F42" s="1">
        <v>2.6072722E-6</v>
      </c>
      <c r="G42" s="1">
        <v>2.0519094E-6</v>
      </c>
      <c r="H42" s="1">
        <v>2.1246374000000001E-6</v>
      </c>
      <c r="I42" s="1">
        <v>2.5285064999999999E-6</v>
      </c>
      <c r="J42" s="1">
        <v>2.5824287999999999E-6</v>
      </c>
      <c r="K42" s="1">
        <v>2.5146089000000001E-6</v>
      </c>
      <c r="L42" s="1">
        <v>2.1985471E-6</v>
      </c>
      <c r="M42" s="1">
        <v>2.2015628999999999E-6</v>
      </c>
      <c r="N42" s="1">
        <v>2.3286504999999998E-6</v>
      </c>
      <c r="O42" s="1">
        <v>2.2411661000000001E-6</v>
      </c>
      <c r="Q42" s="3">
        <f t="shared" si="12"/>
        <v>6.1523437000000003</v>
      </c>
      <c r="R42" s="3">
        <f t="shared" si="12"/>
        <v>2.6932038</v>
      </c>
      <c r="S42" s="3">
        <f t="shared" si="13"/>
        <v>8.1932037999999991</v>
      </c>
      <c r="T42" s="3">
        <f t="shared" si="1"/>
        <v>2.5879018999999999</v>
      </c>
      <c r="U42" s="3">
        <f t="shared" si="14"/>
        <v>7.5879019000000003</v>
      </c>
      <c r="V42" s="3">
        <f t="shared" si="2"/>
        <v>2.6072722000000002</v>
      </c>
      <c r="W42" s="3">
        <f t="shared" si="15"/>
        <v>7.1072722000000006</v>
      </c>
      <c r="X42" s="3">
        <f t="shared" si="34"/>
        <v>2.0519094</v>
      </c>
      <c r="Y42" s="3">
        <f t="shared" si="16"/>
        <v>6.4519093999999999</v>
      </c>
      <c r="Z42" s="3">
        <f t="shared" si="4"/>
        <v>2.1246374000000001</v>
      </c>
      <c r="AA42" s="3">
        <f t="shared" si="17"/>
        <v>5.8246374000000003</v>
      </c>
      <c r="AB42" s="3">
        <f t="shared" si="5"/>
        <v>2.5285064999999998</v>
      </c>
      <c r="AC42" s="3">
        <f t="shared" si="18"/>
        <v>5.6285065000000003</v>
      </c>
      <c r="AD42" s="3">
        <f t="shared" si="6"/>
        <v>2.5824287999999997</v>
      </c>
      <c r="AE42" s="3">
        <f t="shared" si="19"/>
        <v>5.0824287999999997</v>
      </c>
      <c r="AF42" s="3">
        <f t="shared" si="7"/>
        <v>2.5146089000000003</v>
      </c>
      <c r="AG42" s="3">
        <f t="shared" si="20"/>
        <v>4.5146089000000007</v>
      </c>
      <c r="AH42" s="3">
        <f t="shared" si="8"/>
        <v>2.1985470999999999</v>
      </c>
      <c r="AI42" s="3">
        <f t="shared" si="21"/>
        <v>3.6985470999999999</v>
      </c>
      <c r="AJ42" s="3">
        <f t="shared" si="9"/>
        <v>2.2015628999999999</v>
      </c>
      <c r="AK42" s="3">
        <f t="shared" si="22"/>
        <v>3.0015628999999997</v>
      </c>
      <c r="AL42" s="3">
        <f t="shared" si="10"/>
        <v>2.3286504999999997</v>
      </c>
      <c r="AM42" s="3">
        <f t="shared" si="24"/>
        <v>2.4286504999999998</v>
      </c>
      <c r="AN42" s="3">
        <f t="shared" si="11"/>
        <v>2.2411661</v>
      </c>
      <c r="AO42" s="3">
        <f t="shared" si="23"/>
        <v>1.7411661</v>
      </c>
    </row>
    <row r="43" spans="3:58">
      <c r="C43" s="1">
        <v>6.3281249999999997E-6</v>
      </c>
      <c r="D43" s="1">
        <v>2.6727178E-6</v>
      </c>
      <c r="E43" s="1">
        <v>2.5767487999999998E-6</v>
      </c>
      <c r="F43" s="1">
        <v>2.5746596000000001E-6</v>
      </c>
      <c r="G43" s="1">
        <v>2.1247623999999999E-6</v>
      </c>
      <c r="H43" s="1">
        <v>2.3534530000000002E-6</v>
      </c>
      <c r="I43" s="1">
        <v>2.6113448000000002E-6</v>
      </c>
      <c r="J43" s="1">
        <v>2.650865E-6</v>
      </c>
      <c r="K43" s="1">
        <v>2.6219465E-6</v>
      </c>
      <c r="L43" s="1">
        <v>2.3163288E-6</v>
      </c>
      <c r="M43" s="1">
        <v>2.3084671000000001E-6</v>
      </c>
      <c r="N43" s="1">
        <v>2.3534042000000002E-6</v>
      </c>
      <c r="O43" s="1">
        <v>2.2330113999999999E-6</v>
      </c>
      <c r="Q43" s="3">
        <f t="shared" si="12"/>
        <v>6.328125</v>
      </c>
      <c r="R43" s="3">
        <f t="shared" si="12"/>
        <v>2.6727178</v>
      </c>
      <c r="S43" s="3">
        <f t="shared" si="13"/>
        <v>8.1727178000000009</v>
      </c>
      <c r="T43" s="3">
        <f t="shared" si="1"/>
        <v>2.5767487999999998</v>
      </c>
      <c r="U43" s="3">
        <f t="shared" si="14"/>
        <v>7.5767487999999998</v>
      </c>
      <c r="V43" s="3">
        <f t="shared" si="2"/>
        <v>2.5746595999999999</v>
      </c>
      <c r="W43" s="3">
        <f t="shared" si="15"/>
        <v>7.0746596000000004</v>
      </c>
      <c r="X43" s="3">
        <f t="shared" si="34"/>
        <v>2.1247623999999998</v>
      </c>
      <c r="Y43" s="3">
        <f t="shared" si="16"/>
        <v>6.5247624000000002</v>
      </c>
      <c r="Z43" s="3">
        <f t="shared" si="4"/>
        <v>2.353453</v>
      </c>
      <c r="AA43" s="3">
        <f t="shared" si="17"/>
        <v>6.0534530000000002</v>
      </c>
      <c r="AB43" s="3">
        <f t="shared" si="5"/>
        <v>2.6113448000000004</v>
      </c>
      <c r="AC43" s="3">
        <f t="shared" si="18"/>
        <v>5.7113448000000009</v>
      </c>
      <c r="AD43" s="3">
        <f t="shared" si="6"/>
        <v>2.650865</v>
      </c>
      <c r="AE43" s="3">
        <f t="shared" si="19"/>
        <v>5.1508649999999996</v>
      </c>
      <c r="AF43" s="3">
        <f t="shared" si="7"/>
        <v>2.6219465</v>
      </c>
      <c r="AG43" s="3">
        <f t="shared" si="20"/>
        <v>4.6219465</v>
      </c>
      <c r="AH43" s="3">
        <f t="shared" si="8"/>
        <v>2.3163288</v>
      </c>
      <c r="AI43" s="3">
        <f t="shared" si="21"/>
        <v>3.8163288</v>
      </c>
      <c r="AJ43" s="3">
        <f t="shared" si="9"/>
        <v>2.3084671000000001</v>
      </c>
      <c r="AK43" s="3">
        <f t="shared" si="22"/>
        <v>3.1084671000000004</v>
      </c>
      <c r="AL43" s="3">
        <f t="shared" si="10"/>
        <v>2.3534042000000004</v>
      </c>
      <c r="AM43" s="3">
        <f t="shared" si="24"/>
        <v>2.4534042000000005</v>
      </c>
      <c r="AN43" s="3">
        <f t="shared" si="11"/>
        <v>2.2330114000000001</v>
      </c>
      <c r="AO43" s="3">
        <f t="shared" si="23"/>
        <v>1.7330114000000001</v>
      </c>
    </row>
    <row r="44" spans="3:58">
      <c r="C44" s="1">
        <v>6.5039062000000001E-6</v>
      </c>
      <c r="D44" s="1">
        <v>2.5943551999999998E-6</v>
      </c>
      <c r="E44" s="1">
        <v>2.5628221999999999E-6</v>
      </c>
      <c r="F44" s="1">
        <v>2.6873048000000001E-6</v>
      </c>
      <c r="G44" s="1">
        <v>2.3517539000000001E-6</v>
      </c>
      <c r="H44" s="1">
        <v>2.5541854E-6</v>
      </c>
      <c r="I44" s="1">
        <v>2.6412663000000002E-6</v>
      </c>
      <c r="J44" s="1">
        <v>2.6019621999999999E-6</v>
      </c>
      <c r="K44" s="1">
        <v>2.5427243999999998E-6</v>
      </c>
      <c r="L44" s="1">
        <v>2.4049074000000002E-6</v>
      </c>
      <c r="M44" s="1">
        <v>2.3754031999999999E-6</v>
      </c>
      <c r="N44" s="1">
        <v>2.3224274999999998E-6</v>
      </c>
      <c r="O44" s="1">
        <v>2.2008071000000001E-6</v>
      </c>
      <c r="Q44" s="3">
        <f t="shared" si="12"/>
        <v>6.5039062000000003</v>
      </c>
      <c r="R44" s="3">
        <f t="shared" si="12"/>
        <v>2.5943551999999999</v>
      </c>
      <c r="S44" s="3">
        <f t="shared" si="13"/>
        <v>8.094355199999999</v>
      </c>
      <c r="T44" s="3">
        <f t="shared" si="1"/>
        <v>2.5628221999999998</v>
      </c>
      <c r="U44" s="3">
        <f t="shared" si="14"/>
        <v>7.5628221999999994</v>
      </c>
      <c r="V44" s="3">
        <f t="shared" si="2"/>
        <v>2.6873048000000002</v>
      </c>
      <c r="W44" s="3">
        <f t="shared" si="15"/>
        <v>7.1873047999999997</v>
      </c>
      <c r="X44" s="3">
        <f t="shared" si="34"/>
        <v>2.3517539000000003</v>
      </c>
      <c r="Y44" s="3">
        <f t="shared" si="16"/>
        <v>6.7517539000000006</v>
      </c>
      <c r="Z44" s="3">
        <f t="shared" si="4"/>
        <v>2.5541854000000002</v>
      </c>
      <c r="AA44" s="3">
        <f t="shared" si="17"/>
        <v>6.2541854000000008</v>
      </c>
      <c r="AB44" s="3">
        <f t="shared" si="5"/>
        <v>2.6412663000000003</v>
      </c>
      <c r="AC44" s="3">
        <f t="shared" si="18"/>
        <v>5.7412663000000004</v>
      </c>
      <c r="AD44" s="3">
        <f t="shared" si="6"/>
        <v>2.6019622</v>
      </c>
      <c r="AE44" s="3">
        <f t="shared" si="19"/>
        <v>5.1019622</v>
      </c>
      <c r="AF44" s="3">
        <f t="shared" si="7"/>
        <v>2.5427244</v>
      </c>
      <c r="AG44" s="3">
        <f t="shared" si="20"/>
        <v>4.5427244</v>
      </c>
      <c r="AH44" s="3">
        <f t="shared" si="8"/>
        <v>2.4049074000000004</v>
      </c>
      <c r="AI44" s="3">
        <f t="shared" si="21"/>
        <v>3.9049074000000004</v>
      </c>
      <c r="AJ44" s="3">
        <f t="shared" si="9"/>
        <v>2.3754032</v>
      </c>
      <c r="AK44" s="3">
        <f t="shared" si="22"/>
        <v>3.1754031999999999</v>
      </c>
      <c r="AL44" s="3">
        <f t="shared" si="10"/>
        <v>2.3224274999999999</v>
      </c>
      <c r="AM44" s="3">
        <f t="shared" si="24"/>
        <v>2.4224275</v>
      </c>
      <c r="AN44" s="3">
        <f t="shared" si="11"/>
        <v>2.2008071</v>
      </c>
      <c r="AO44" s="3">
        <f t="shared" si="23"/>
        <v>1.7008071</v>
      </c>
    </row>
    <row r="45" spans="3:58">
      <c r="C45" s="1">
        <v>6.6796874999999997E-6</v>
      </c>
      <c r="D45" s="1">
        <v>2.6617033E-6</v>
      </c>
      <c r="E45" s="1">
        <v>2.6416804000000001E-6</v>
      </c>
      <c r="F45" s="1">
        <v>2.9154008E-6</v>
      </c>
      <c r="G45" s="1">
        <v>2.5786072E-6</v>
      </c>
      <c r="H45" s="1">
        <v>2.6493638E-6</v>
      </c>
      <c r="I45" s="1">
        <v>2.6171627999999999E-6</v>
      </c>
      <c r="J45" s="1">
        <v>2.5247983000000001E-6</v>
      </c>
      <c r="K45" s="1">
        <v>2.4481288000000002E-6</v>
      </c>
      <c r="L45" s="1">
        <v>2.3820707E-6</v>
      </c>
      <c r="M45" s="1">
        <v>2.3188393999999999E-6</v>
      </c>
      <c r="N45" s="1">
        <v>2.27292E-6</v>
      </c>
      <c r="O45" s="1">
        <v>2.2038479000000001E-6</v>
      </c>
      <c r="Q45" s="3">
        <f t="shared" si="12"/>
        <v>6.6796875</v>
      </c>
      <c r="R45" s="3">
        <f t="shared" si="12"/>
        <v>2.6617033000000001</v>
      </c>
      <c r="S45" s="3">
        <f t="shared" si="13"/>
        <v>8.1617032999999992</v>
      </c>
      <c r="T45" s="3">
        <f t="shared" si="1"/>
        <v>2.6416804000000003</v>
      </c>
      <c r="U45" s="3">
        <f t="shared" si="14"/>
        <v>7.6416804000000003</v>
      </c>
      <c r="V45" s="3">
        <f t="shared" si="2"/>
        <v>2.9154008</v>
      </c>
      <c r="W45" s="3">
        <f t="shared" si="15"/>
        <v>7.4154008000000005</v>
      </c>
      <c r="X45" s="3">
        <f t="shared" si="34"/>
        <v>2.5786072</v>
      </c>
      <c r="Y45" s="3">
        <f t="shared" si="16"/>
        <v>6.9786072000000008</v>
      </c>
      <c r="Z45" s="3">
        <f t="shared" si="4"/>
        <v>2.6493638000000002</v>
      </c>
      <c r="AA45" s="3">
        <f t="shared" si="17"/>
        <v>6.3493638000000008</v>
      </c>
      <c r="AB45" s="3">
        <f t="shared" si="5"/>
        <v>2.6171628</v>
      </c>
      <c r="AC45" s="3">
        <f t="shared" si="18"/>
        <v>5.7171628000000005</v>
      </c>
      <c r="AD45" s="3">
        <f t="shared" si="6"/>
        <v>2.5247983000000001</v>
      </c>
      <c r="AE45" s="3">
        <f t="shared" si="19"/>
        <v>5.0247983000000005</v>
      </c>
      <c r="AF45" s="3">
        <f t="shared" si="7"/>
        <v>2.4481288000000001</v>
      </c>
      <c r="AG45" s="3">
        <f t="shared" si="20"/>
        <v>4.4481288000000001</v>
      </c>
      <c r="AH45" s="3">
        <f t="shared" si="8"/>
        <v>2.3820706999999999</v>
      </c>
      <c r="AI45" s="3">
        <f t="shared" si="21"/>
        <v>3.8820706999999999</v>
      </c>
      <c r="AJ45" s="3">
        <f t="shared" si="9"/>
        <v>2.3188393999999999</v>
      </c>
      <c r="AK45" s="3">
        <f t="shared" si="22"/>
        <v>3.1188393999999997</v>
      </c>
      <c r="AL45" s="3">
        <f t="shared" si="10"/>
        <v>2.2729200000000001</v>
      </c>
      <c r="AM45" s="3">
        <f t="shared" si="24"/>
        <v>2.3729200000000001</v>
      </c>
      <c r="AN45" s="3">
        <f t="shared" si="11"/>
        <v>2.2038479</v>
      </c>
      <c r="AO45" s="3">
        <f t="shared" si="23"/>
        <v>1.7038479</v>
      </c>
    </row>
    <row r="46" spans="3:58">
      <c r="C46" s="1">
        <v>6.8554687000000002E-6</v>
      </c>
      <c r="D46" s="1">
        <v>2.7903598999999998E-6</v>
      </c>
      <c r="E46" s="1">
        <v>2.8590504999999999E-6</v>
      </c>
      <c r="F46" s="1">
        <v>3.1036954999999998E-6</v>
      </c>
      <c r="G46" s="1">
        <v>2.7353723999999999E-6</v>
      </c>
      <c r="H46" s="1">
        <v>2.7152139999999998E-6</v>
      </c>
      <c r="I46" s="1">
        <v>2.5433287000000002E-6</v>
      </c>
      <c r="J46" s="1">
        <v>2.4420929E-6</v>
      </c>
      <c r="K46" s="1">
        <v>2.3538102E-6</v>
      </c>
      <c r="L46" s="1">
        <v>2.3135607999999999E-6</v>
      </c>
      <c r="M46" s="1">
        <v>2.2498287999999999E-6</v>
      </c>
      <c r="N46" s="1">
        <v>2.2348904999999998E-6</v>
      </c>
      <c r="O46" s="1">
        <v>2.1674972E-6</v>
      </c>
      <c r="Q46" s="3">
        <f t="shared" si="12"/>
        <v>6.8554687000000003</v>
      </c>
      <c r="R46" s="3">
        <f t="shared" si="12"/>
        <v>2.7903598999999999</v>
      </c>
      <c r="S46" s="3">
        <f t="shared" si="13"/>
        <v>8.2903599000000003</v>
      </c>
      <c r="T46" s="3">
        <f t="shared" si="1"/>
        <v>2.8590504999999999</v>
      </c>
      <c r="U46" s="3">
        <f t="shared" si="14"/>
        <v>7.8590505000000004</v>
      </c>
      <c r="V46" s="3">
        <f t="shared" si="2"/>
        <v>3.1036954999999997</v>
      </c>
      <c r="W46" s="3">
        <f t="shared" si="15"/>
        <v>7.6036954999999997</v>
      </c>
      <c r="X46" s="3">
        <f t="shared" si="34"/>
        <v>2.7353724000000001</v>
      </c>
      <c r="Y46" s="3">
        <f t="shared" si="16"/>
        <v>7.1353724000000005</v>
      </c>
      <c r="Z46" s="3">
        <f t="shared" si="4"/>
        <v>2.715214</v>
      </c>
      <c r="AA46" s="3">
        <f t="shared" si="17"/>
        <v>6.4152140000000006</v>
      </c>
      <c r="AB46" s="3">
        <f t="shared" si="5"/>
        <v>2.5433287</v>
      </c>
      <c r="AC46" s="3">
        <f t="shared" si="18"/>
        <v>5.6433286999999996</v>
      </c>
      <c r="AD46" s="3">
        <f t="shared" si="6"/>
        <v>2.4420929</v>
      </c>
      <c r="AE46" s="3">
        <f t="shared" si="19"/>
        <v>4.9420929000000005</v>
      </c>
      <c r="AF46" s="3">
        <f t="shared" si="7"/>
        <v>2.3538101999999999</v>
      </c>
      <c r="AG46" s="3">
        <f t="shared" si="20"/>
        <v>4.3538101999999999</v>
      </c>
      <c r="AH46" s="3">
        <f t="shared" si="8"/>
        <v>2.3135607999999999</v>
      </c>
      <c r="AI46" s="3">
        <f t="shared" si="21"/>
        <v>3.8135607999999999</v>
      </c>
      <c r="AJ46" s="3">
        <f t="shared" si="9"/>
        <v>2.2498288</v>
      </c>
      <c r="AK46" s="3">
        <f t="shared" si="22"/>
        <v>3.0498288000000002</v>
      </c>
      <c r="AL46" s="3">
        <f t="shared" si="10"/>
        <v>2.2348904999999997</v>
      </c>
      <c r="AM46" s="3">
        <f t="shared" si="24"/>
        <v>2.3348904999999998</v>
      </c>
      <c r="AN46" s="3">
        <f t="shared" si="11"/>
        <v>2.1674972000000001</v>
      </c>
      <c r="AO46" s="3">
        <f t="shared" si="23"/>
        <v>1.6674972000000001</v>
      </c>
    </row>
    <row r="47" spans="3:58">
      <c r="C47" s="1">
        <v>7.0312499999999998E-6</v>
      </c>
      <c r="D47" s="1">
        <v>2.9416288000000002E-6</v>
      </c>
      <c r="E47" s="1">
        <v>3.0655452000000002E-6</v>
      </c>
      <c r="F47" s="1">
        <v>3.2198167000000001E-6</v>
      </c>
      <c r="G47" s="1">
        <v>2.7989632000000001E-6</v>
      </c>
      <c r="H47" s="1">
        <v>2.7112021999999999E-6</v>
      </c>
      <c r="I47" s="1">
        <v>2.458274E-6</v>
      </c>
      <c r="J47" s="1">
        <v>2.3568940000000001E-6</v>
      </c>
      <c r="K47" s="1">
        <v>2.2599071000000001E-6</v>
      </c>
      <c r="L47" s="1">
        <v>2.2846343E-6</v>
      </c>
      <c r="M47" s="1">
        <v>2.2350309000000001E-6</v>
      </c>
      <c r="N47" s="1">
        <v>2.1754261000000002E-6</v>
      </c>
      <c r="O47" s="1">
        <v>2.1054382999999998E-6</v>
      </c>
      <c r="Q47" s="3">
        <f t="shared" si="12"/>
        <v>7.03125</v>
      </c>
      <c r="R47" s="3">
        <f t="shared" si="12"/>
        <v>2.9416288000000002</v>
      </c>
      <c r="S47" s="3">
        <f t="shared" si="13"/>
        <v>8.4416288000000002</v>
      </c>
      <c r="T47" s="3">
        <f t="shared" si="1"/>
        <v>3.0655452000000003</v>
      </c>
      <c r="U47" s="3">
        <f t="shared" si="14"/>
        <v>8.0655452000000007</v>
      </c>
      <c r="V47" s="3">
        <f t="shared" si="2"/>
        <v>3.2198167</v>
      </c>
      <c r="W47" s="3">
        <f t="shared" si="15"/>
        <v>7.7198167</v>
      </c>
      <c r="X47" s="3">
        <f t="shared" si="34"/>
        <v>2.7989632000000002</v>
      </c>
      <c r="Y47" s="3">
        <f t="shared" si="16"/>
        <v>7.1989632000000006</v>
      </c>
      <c r="Z47" s="3">
        <f t="shared" si="4"/>
        <v>2.7112021999999998</v>
      </c>
      <c r="AA47" s="3">
        <f t="shared" si="17"/>
        <v>6.4112022</v>
      </c>
      <c r="AB47" s="3">
        <f t="shared" si="5"/>
        <v>2.4582739999999998</v>
      </c>
      <c r="AC47" s="3">
        <f t="shared" si="18"/>
        <v>5.5582739999999999</v>
      </c>
      <c r="AD47" s="3">
        <f t="shared" si="6"/>
        <v>2.356894</v>
      </c>
      <c r="AE47" s="3">
        <f t="shared" si="19"/>
        <v>4.8568940000000005</v>
      </c>
      <c r="AF47" s="3">
        <f t="shared" si="7"/>
        <v>2.2599070999999999</v>
      </c>
      <c r="AG47" s="3">
        <f t="shared" si="20"/>
        <v>4.2599070999999995</v>
      </c>
      <c r="AH47" s="3">
        <f t="shared" si="8"/>
        <v>2.2846343</v>
      </c>
      <c r="AI47" s="3">
        <f t="shared" si="21"/>
        <v>3.7846343</v>
      </c>
      <c r="AJ47" s="3">
        <f t="shared" si="9"/>
        <v>2.2350308999999999</v>
      </c>
      <c r="AK47" s="3">
        <f t="shared" si="22"/>
        <v>3.0350308999999998</v>
      </c>
      <c r="AL47" s="3">
        <f t="shared" si="10"/>
        <v>2.1754261000000001</v>
      </c>
      <c r="AM47" s="3">
        <f t="shared" si="24"/>
        <v>2.2754261000000002</v>
      </c>
      <c r="AN47" s="3">
        <f t="shared" si="11"/>
        <v>2.1054382999999999</v>
      </c>
      <c r="AO47" s="3">
        <f t="shared" si="23"/>
        <v>1.6054382999999999</v>
      </c>
    </row>
    <row r="48" spans="3:58">
      <c r="C48" s="1">
        <v>7.2070312000000003E-6</v>
      </c>
      <c r="D48" s="1">
        <v>3.0327269999999999E-6</v>
      </c>
      <c r="E48" s="1">
        <v>3.1391929E-6</v>
      </c>
      <c r="F48" s="1">
        <v>3.2640020000000001E-6</v>
      </c>
      <c r="G48" s="1">
        <v>2.7883186000000002E-6</v>
      </c>
      <c r="H48" s="1">
        <v>2.6214189999999999E-6</v>
      </c>
      <c r="I48" s="1">
        <v>2.3716955999999998E-6</v>
      </c>
      <c r="J48" s="1">
        <v>2.2722492000000002E-6</v>
      </c>
      <c r="K48" s="1">
        <v>2.1736214999999999E-6</v>
      </c>
      <c r="L48" s="1">
        <v>2.2449124E-6</v>
      </c>
      <c r="M48" s="1">
        <v>2.2164990000000001E-6</v>
      </c>
      <c r="N48" s="1">
        <v>2.1035158E-6</v>
      </c>
      <c r="O48" s="1">
        <v>2.0182243000000001E-6</v>
      </c>
      <c r="Q48" s="3">
        <f t="shared" si="12"/>
        <v>7.2070312000000003</v>
      </c>
      <c r="R48" s="3">
        <f t="shared" si="12"/>
        <v>3.032727</v>
      </c>
      <c r="S48" s="3">
        <f t="shared" si="13"/>
        <v>8.5327269999999995</v>
      </c>
      <c r="T48" s="3">
        <f t="shared" si="1"/>
        <v>3.1391928999999998</v>
      </c>
      <c r="U48" s="3">
        <f t="shared" si="14"/>
        <v>8.1391928999999994</v>
      </c>
      <c r="V48" s="3">
        <f t="shared" si="2"/>
        <v>3.2640020000000001</v>
      </c>
      <c r="W48" s="3">
        <f t="shared" si="15"/>
        <v>7.7640019999999996</v>
      </c>
      <c r="X48" s="3">
        <f t="shared" si="34"/>
        <v>2.7883186000000002</v>
      </c>
      <c r="Y48" s="3">
        <f t="shared" si="16"/>
        <v>7.1883186000000006</v>
      </c>
      <c r="Z48" s="3">
        <f t="shared" si="4"/>
        <v>2.6214189999999999</v>
      </c>
      <c r="AA48" s="3">
        <f t="shared" si="17"/>
        <v>6.3214190000000006</v>
      </c>
      <c r="AB48" s="3">
        <f t="shared" si="5"/>
        <v>2.3716955999999998</v>
      </c>
      <c r="AC48" s="3">
        <f t="shared" si="18"/>
        <v>5.4716956000000003</v>
      </c>
      <c r="AD48" s="3">
        <f t="shared" si="6"/>
        <v>2.2722492000000001</v>
      </c>
      <c r="AE48" s="3">
        <f t="shared" si="19"/>
        <v>4.7722492000000001</v>
      </c>
      <c r="AF48" s="3">
        <f t="shared" si="7"/>
        <v>2.1736214999999999</v>
      </c>
      <c r="AG48" s="3">
        <f t="shared" si="20"/>
        <v>4.1736214999999994</v>
      </c>
      <c r="AH48" s="3">
        <f t="shared" si="8"/>
        <v>2.2449124</v>
      </c>
      <c r="AI48" s="3">
        <f t="shared" si="21"/>
        <v>3.7449124</v>
      </c>
      <c r="AJ48" s="3">
        <f t="shared" si="9"/>
        <v>2.2164990000000002</v>
      </c>
      <c r="AK48" s="3">
        <f t="shared" si="22"/>
        <v>3.0164990000000005</v>
      </c>
      <c r="AL48" s="3">
        <f t="shared" si="10"/>
        <v>2.1035157999999998</v>
      </c>
      <c r="AM48" s="3">
        <f t="shared" si="24"/>
        <v>2.2035157999999999</v>
      </c>
      <c r="AN48" s="3">
        <f t="shared" si="11"/>
        <v>2.0182243</v>
      </c>
      <c r="AO48" s="3">
        <f t="shared" si="23"/>
        <v>1.5182243</v>
      </c>
    </row>
    <row r="49" spans="3:41">
      <c r="C49" s="1">
        <v>7.3828124999999999E-6</v>
      </c>
      <c r="D49" s="1">
        <v>3.1038773999999998E-6</v>
      </c>
      <c r="E49" s="1">
        <v>3.1904813000000001E-6</v>
      </c>
      <c r="F49" s="1">
        <v>3.2492572000000001E-6</v>
      </c>
      <c r="G49" s="1">
        <v>2.7034387E-6</v>
      </c>
      <c r="H49" s="1">
        <v>2.5342643000000001E-6</v>
      </c>
      <c r="I49" s="1">
        <v>2.2837318999999999E-6</v>
      </c>
      <c r="J49" s="1">
        <v>2.1846951E-6</v>
      </c>
      <c r="K49" s="1">
        <v>2.0876128999999999E-6</v>
      </c>
      <c r="L49" s="1">
        <v>2.1676830000000002E-6</v>
      </c>
      <c r="M49" s="1">
        <v>2.1315841999999999E-6</v>
      </c>
      <c r="N49" s="1">
        <v>2.0298077E-6</v>
      </c>
      <c r="O49" s="1">
        <v>1.9753774999999999E-6</v>
      </c>
      <c r="Q49" s="3">
        <f t="shared" si="12"/>
        <v>7.3828125</v>
      </c>
      <c r="R49" s="3">
        <f t="shared" si="12"/>
        <v>3.1038774</v>
      </c>
      <c r="S49" s="3">
        <f t="shared" si="13"/>
        <v>8.6038774</v>
      </c>
      <c r="T49" s="3">
        <f t="shared" si="1"/>
        <v>3.1904813000000001</v>
      </c>
      <c r="U49" s="3">
        <f t="shared" si="14"/>
        <v>8.1904813000000001</v>
      </c>
      <c r="V49" s="3">
        <f t="shared" si="2"/>
        <v>3.2492572000000002</v>
      </c>
      <c r="W49" s="3">
        <f t="shared" si="15"/>
        <v>7.7492572000000006</v>
      </c>
      <c r="X49" s="3">
        <f t="shared" si="34"/>
        <v>2.7034387</v>
      </c>
      <c r="Y49" s="3">
        <f t="shared" si="16"/>
        <v>7.1034386999999999</v>
      </c>
      <c r="Z49" s="3">
        <f t="shared" si="4"/>
        <v>2.5342643000000002</v>
      </c>
      <c r="AA49" s="3">
        <f t="shared" si="17"/>
        <v>6.2342643000000004</v>
      </c>
      <c r="AB49" s="3">
        <f t="shared" si="5"/>
        <v>2.2837318999999998</v>
      </c>
      <c r="AC49" s="3">
        <f t="shared" si="18"/>
        <v>5.3837318999999999</v>
      </c>
      <c r="AD49" s="3">
        <f t="shared" si="6"/>
        <v>2.1846950999999999</v>
      </c>
      <c r="AE49" s="3">
        <f t="shared" si="19"/>
        <v>4.6846950999999999</v>
      </c>
      <c r="AF49" s="3">
        <f t="shared" si="7"/>
        <v>2.0876128999999999</v>
      </c>
      <c r="AG49" s="3">
        <f t="shared" si="20"/>
        <v>4.0876128999999999</v>
      </c>
      <c r="AH49" s="3">
        <f t="shared" si="8"/>
        <v>2.1676830000000002</v>
      </c>
      <c r="AI49" s="3">
        <f t="shared" si="21"/>
        <v>3.6676830000000002</v>
      </c>
      <c r="AJ49" s="3">
        <f t="shared" si="9"/>
        <v>2.1315841999999998</v>
      </c>
      <c r="AK49" s="3">
        <f t="shared" si="22"/>
        <v>2.9315841999999996</v>
      </c>
      <c r="AL49" s="3">
        <f t="shared" si="10"/>
        <v>2.0298077000000001</v>
      </c>
      <c r="AM49" s="3">
        <f t="shared" si="24"/>
        <v>2.1298077000000002</v>
      </c>
      <c r="AN49" s="3">
        <f t="shared" si="11"/>
        <v>1.9753774999999998</v>
      </c>
      <c r="AO49" s="3">
        <f t="shared" si="23"/>
        <v>1.4753774999999998</v>
      </c>
    </row>
    <row r="50" spans="3:41">
      <c r="C50" s="1">
        <v>7.5585937000000004E-6</v>
      </c>
      <c r="D50" s="1">
        <v>3.2683838E-6</v>
      </c>
      <c r="E50" s="1">
        <v>3.2531426000000002E-6</v>
      </c>
      <c r="F50" s="1">
        <v>3.1951135999999999E-6</v>
      </c>
      <c r="G50" s="1">
        <v>2.607776E-6</v>
      </c>
      <c r="H50" s="1">
        <v>2.4439278000000001E-6</v>
      </c>
      <c r="I50" s="1">
        <v>2.1985387E-6</v>
      </c>
      <c r="J50" s="1">
        <v>2.0992191E-6</v>
      </c>
      <c r="K50" s="1">
        <v>2.0119917999999999E-6</v>
      </c>
      <c r="L50" s="1">
        <v>2.0876854999999999E-6</v>
      </c>
      <c r="M50" s="1">
        <v>2.0068396000000001E-6</v>
      </c>
      <c r="N50" s="1">
        <v>1.9885975000000001E-6</v>
      </c>
      <c r="O50" s="1">
        <v>1.9256198000000001E-6</v>
      </c>
      <c r="Q50" s="3">
        <f t="shared" si="12"/>
        <v>7.5585937000000003</v>
      </c>
      <c r="R50" s="3">
        <f t="shared" si="12"/>
        <v>3.2683838000000001</v>
      </c>
      <c r="S50" s="3">
        <f t="shared" si="13"/>
        <v>8.7683838000000005</v>
      </c>
      <c r="T50" s="3">
        <f t="shared" si="1"/>
        <v>3.2531426000000003</v>
      </c>
      <c r="U50" s="3">
        <f t="shared" si="14"/>
        <v>8.2531426000000003</v>
      </c>
      <c r="V50" s="3">
        <f t="shared" si="2"/>
        <v>3.1951136</v>
      </c>
      <c r="W50" s="3">
        <f t="shared" si="15"/>
        <v>7.6951136</v>
      </c>
      <c r="X50" s="3">
        <f t="shared" si="34"/>
        <v>2.6077759999999999</v>
      </c>
      <c r="Y50" s="3">
        <f t="shared" si="16"/>
        <v>7.0077759999999998</v>
      </c>
      <c r="Z50" s="3">
        <f t="shared" si="4"/>
        <v>2.4439278</v>
      </c>
      <c r="AA50" s="3">
        <f t="shared" si="17"/>
        <v>6.1439278000000002</v>
      </c>
      <c r="AB50" s="3">
        <f t="shared" si="5"/>
        <v>2.1985386999999998</v>
      </c>
      <c r="AC50" s="3">
        <f t="shared" si="18"/>
        <v>5.2985386999999999</v>
      </c>
      <c r="AD50" s="3">
        <f t="shared" si="6"/>
        <v>2.0992191</v>
      </c>
      <c r="AE50" s="3">
        <f t="shared" si="19"/>
        <v>4.5992191</v>
      </c>
      <c r="AF50" s="3">
        <f t="shared" si="7"/>
        <v>2.0119917999999997</v>
      </c>
      <c r="AG50" s="3">
        <f t="shared" si="20"/>
        <v>4.0119917999999997</v>
      </c>
      <c r="AH50" s="3">
        <f t="shared" si="8"/>
        <v>2.0876854999999996</v>
      </c>
      <c r="AI50" s="3">
        <f t="shared" si="21"/>
        <v>3.5876854999999996</v>
      </c>
      <c r="AJ50" s="3">
        <f t="shared" si="9"/>
        <v>2.0068396000000002</v>
      </c>
      <c r="AK50" s="3">
        <f t="shared" si="22"/>
        <v>2.8068396</v>
      </c>
      <c r="AL50" s="3">
        <f t="shared" si="10"/>
        <v>1.9885975000000002</v>
      </c>
      <c r="AM50" s="3">
        <f t="shared" si="24"/>
        <v>2.0885975000000001</v>
      </c>
      <c r="AN50" s="3">
        <f t="shared" si="11"/>
        <v>1.9256198</v>
      </c>
      <c r="AO50" s="3">
        <f t="shared" si="23"/>
        <v>1.4256198</v>
      </c>
    </row>
    <row r="51" spans="3:41">
      <c r="C51" s="1">
        <v>7.734375E-6</v>
      </c>
      <c r="D51" s="1">
        <v>3.3919908999999999E-6</v>
      </c>
      <c r="E51" s="1">
        <v>3.3410422000000001E-6</v>
      </c>
      <c r="F51" s="1">
        <v>3.1272511000000002E-6</v>
      </c>
      <c r="G51" s="1">
        <v>2.5150163999999998E-6</v>
      </c>
      <c r="H51" s="1">
        <v>2.3551131000000002E-6</v>
      </c>
      <c r="I51" s="1">
        <v>2.1108519999999999E-6</v>
      </c>
      <c r="J51" s="1">
        <v>2.0173449999999999E-6</v>
      </c>
      <c r="K51" s="1">
        <v>1.9478661999999998E-6</v>
      </c>
      <c r="L51" s="1">
        <v>2.0115632999999998E-6</v>
      </c>
      <c r="M51" s="1">
        <v>1.9358928000000001E-6</v>
      </c>
      <c r="N51" s="1">
        <v>1.9543017999999998E-6</v>
      </c>
      <c r="O51" s="1">
        <v>1.8556827E-6</v>
      </c>
      <c r="Q51" s="3">
        <f t="shared" si="12"/>
        <v>7.734375</v>
      </c>
      <c r="R51" s="3">
        <f t="shared" si="12"/>
        <v>3.3919908999999997</v>
      </c>
      <c r="S51" s="3">
        <f t="shared" si="13"/>
        <v>8.8919908999999997</v>
      </c>
      <c r="T51" s="3">
        <f t="shared" si="1"/>
        <v>3.3410422</v>
      </c>
      <c r="U51" s="3">
        <f t="shared" si="14"/>
        <v>8.3410422000000004</v>
      </c>
      <c r="V51" s="3">
        <f t="shared" si="2"/>
        <v>3.1272511000000001</v>
      </c>
      <c r="W51" s="3">
        <f t="shared" si="15"/>
        <v>7.6272511000000005</v>
      </c>
      <c r="X51" s="3">
        <f t="shared" si="34"/>
        <v>2.5150163999999999</v>
      </c>
      <c r="Y51" s="3">
        <f t="shared" si="16"/>
        <v>6.9150164000000007</v>
      </c>
      <c r="Z51" s="3">
        <f t="shared" si="4"/>
        <v>2.3551131000000001</v>
      </c>
      <c r="AA51" s="3">
        <f t="shared" si="17"/>
        <v>6.0551130999999998</v>
      </c>
      <c r="AB51" s="3">
        <f t="shared" si="5"/>
        <v>2.110852</v>
      </c>
      <c r="AC51" s="3">
        <f t="shared" si="18"/>
        <v>5.210852</v>
      </c>
      <c r="AD51" s="3">
        <f t="shared" si="6"/>
        <v>2.0173449999999997</v>
      </c>
      <c r="AE51" s="3">
        <f t="shared" si="19"/>
        <v>4.5173449999999997</v>
      </c>
      <c r="AF51" s="3">
        <f t="shared" si="7"/>
        <v>1.9478661999999998</v>
      </c>
      <c r="AG51" s="3">
        <f t="shared" si="20"/>
        <v>3.9478662</v>
      </c>
      <c r="AH51" s="3">
        <f t="shared" si="8"/>
        <v>2.0115632999999997</v>
      </c>
      <c r="AI51" s="3">
        <f t="shared" si="21"/>
        <v>3.5115632999999997</v>
      </c>
      <c r="AJ51" s="3">
        <f t="shared" si="9"/>
        <v>1.9358928000000002</v>
      </c>
      <c r="AK51" s="3">
        <f t="shared" si="22"/>
        <v>2.7358928000000002</v>
      </c>
      <c r="AL51" s="3">
        <f t="shared" si="10"/>
        <v>1.9543017999999999</v>
      </c>
      <c r="AM51" s="3">
        <f t="shared" si="24"/>
        <v>2.0543017999999997</v>
      </c>
      <c r="AN51" s="3">
        <f t="shared" si="11"/>
        <v>1.8556827</v>
      </c>
      <c r="AO51" s="3">
        <f t="shared" si="23"/>
        <v>1.3556827</v>
      </c>
    </row>
    <row r="52" spans="3:41">
      <c r="C52" s="1">
        <v>7.9101562000000004E-6</v>
      </c>
      <c r="D52" s="1">
        <v>3.4733998000000002E-6</v>
      </c>
      <c r="E52" s="1">
        <v>3.3601081999999999E-6</v>
      </c>
      <c r="F52" s="1">
        <v>3.1136344E-6</v>
      </c>
      <c r="G52" s="1">
        <v>2.4241921000000002E-6</v>
      </c>
      <c r="H52" s="1">
        <v>2.2657449E-6</v>
      </c>
      <c r="I52" s="1">
        <v>2.0239965E-6</v>
      </c>
      <c r="J52" s="1">
        <v>1.9321460000000001E-6</v>
      </c>
      <c r="K52" s="1">
        <v>1.8766772000000001E-6</v>
      </c>
      <c r="L52" s="1">
        <v>1.918971E-6</v>
      </c>
      <c r="M52" s="1">
        <v>1.9266268000000001E-6</v>
      </c>
      <c r="N52" s="1">
        <v>1.8522445000000001E-6</v>
      </c>
      <c r="O52" s="1">
        <v>1.7907214E-6</v>
      </c>
      <c r="Q52" s="3">
        <f t="shared" si="12"/>
        <v>7.9101562000000003</v>
      </c>
      <c r="R52" s="3">
        <f t="shared" si="12"/>
        <v>3.4733998000000001</v>
      </c>
      <c r="S52" s="3">
        <f t="shared" si="13"/>
        <v>8.9733997999999993</v>
      </c>
      <c r="T52" s="3">
        <f t="shared" si="1"/>
        <v>3.3601082</v>
      </c>
      <c r="U52" s="3">
        <f t="shared" si="14"/>
        <v>8.3601081999999991</v>
      </c>
      <c r="V52" s="3">
        <f t="shared" si="2"/>
        <v>3.1136344</v>
      </c>
      <c r="W52" s="3">
        <f t="shared" si="15"/>
        <v>7.6136344000000005</v>
      </c>
      <c r="X52" s="3">
        <f t="shared" si="34"/>
        <v>2.4241921</v>
      </c>
      <c r="Y52" s="3">
        <f t="shared" si="16"/>
        <v>6.8241921000000003</v>
      </c>
      <c r="Z52" s="3">
        <f t="shared" si="4"/>
        <v>2.2657449000000001</v>
      </c>
      <c r="AA52" s="3">
        <f t="shared" si="17"/>
        <v>5.9657449000000007</v>
      </c>
      <c r="AB52" s="3">
        <f t="shared" si="5"/>
        <v>2.0239965</v>
      </c>
      <c r="AC52" s="3">
        <f t="shared" si="18"/>
        <v>5.1239965000000005</v>
      </c>
      <c r="AD52" s="3">
        <f t="shared" si="6"/>
        <v>1.9321460000000001</v>
      </c>
      <c r="AE52" s="3">
        <f t="shared" si="19"/>
        <v>4.4321460000000004</v>
      </c>
      <c r="AF52" s="3">
        <f t="shared" si="7"/>
        <v>1.8766772</v>
      </c>
      <c r="AG52" s="3">
        <f t="shared" si="20"/>
        <v>3.8766772</v>
      </c>
      <c r="AH52" s="3">
        <f t="shared" si="8"/>
        <v>1.918971</v>
      </c>
      <c r="AI52" s="3">
        <f t="shared" si="21"/>
        <v>3.418971</v>
      </c>
      <c r="AJ52" s="3">
        <f t="shared" si="9"/>
        <v>1.9266268000000002</v>
      </c>
      <c r="AK52" s="3">
        <f t="shared" si="22"/>
        <v>2.7266268</v>
      </c>
      <c r="AL52" s="3">
        <f t="shared" si="10"/>
        <v>1.8522445000000001</v>
      </c>
      <c r="AM52" s="3">
        <f t="shared" si="24"/>
        <v>1.9522445000000002</v>
      </c>
      <c r="AN52" s="3">
        <f t="shared" si="11"/>
        <v>1.7907214</v>
      </c>
      <c r="AO52" s="3">
        <f t="shared" si="23"/>
        <v>1.2907214</v>
      </c>
    </row>
    <row r="53" spans="3:41">
      <c r="C53" s="1">
        <v>8.0859374999999992E-6</v>
      </c>
      <c r="D53" s="1">
        <v>3.5207404E-6</v>
      </c>
      <c r="E53" s="1">
        <v>3.293412E-6</v>
      </c>
      <c r="F53" s="1">
        <v>3.0719206999999999E-6</v>
      </c>
      <c r="G53" s="1">
        <v>2.3283911999999999E-6</v>
      </c>
      <c r="H53" s="1">
        <v>2.1796970000000002E-6</v>
      </c>
      <c r="I53" s="1">
        <v>1.9404656E-6</v>
      </c>
      <c r="J53" s="1">
        <v>1.8488866000000001E-6</v>
      </c>
      <c r="K53" s="1">
        <v>1.7874830999999999E-6</v>
      </c>
      <c r="L53" s="1">
        <v>1.8256867999999999E-6</v>
      </c>
      <c r="M53" s="1">
        <v>1.9238609E-6</v>
      </c>
      <c r="N53" s="1">
        <v>1.7525379999999999E-6</v>
      </c>
      <c r="O53" s="1">
        <v>1.7076538000000001E-6</v>
      </c>
      <c r="Q53" s="3">
        <f t="shared" si="12"/>
        <v>8.0859375</v>
      </c>
      <c r="R53" s="3">
        <f t="shared" si="12"/>
        <v>3.5207404000000002</v>
      </c>
      <c r="S53" s="3">
        <f t="shared" si="13"/>
        <v>9.0207404000000011</v>
      </c>
      <c r="T53" s="3">
        <f t="shared" si="1"/>
        <v>3.293412</v>
      </c>
      <c r="U53" s="3">
        <f t="shared" si="14"/>
        <v>8.293412</v>
      </c>
      <c r="V53" s="3">
        <f t="shared" si="2"/>
        <v>3.0719206999999997</v>
      </c>
      <c r="W53" s="3">
        <f t="shared" si="15"/>
        <v>7.5719206999999997</v>
      </c>
      <c r="X53" s="3">
        <f t="shared" si="34"/>
        <v>2.3283912</v>
      </c>
      <c r="Y53" s="3">
        <f t="shared" si="16"/>
        <v>6.7283912000000008</v>
      </c>
      <c r="Z53" s="3">
        <f t="shared" si="4"/>
        <v>2.179697</v>
      </c>
      <c r="AA53" s="3">
        <f t="shared" si="17"/>
        <v>5.8796970000000002</v>
      </c>
      <c r="AB53" s="3">
        <f t="shared" si="5"/>
        <v>1.9404656</v>
      </c>
      <c r="AC53" s="3">
        <f t="shared" si="18"/>
        <v>5.0404656000000001</v>
      </c>
      <c r="AD53" s="3">
        <f t="shared" si="6"/>
        <v>1.8488866000000002</v>
      </c>
      <c r="AE53" s="3">
        <f t="shared" si="19"/>
        <v>4.3488866000000002</v>
      </c>
      <c r="AF53" s="3">
        <f t="shared" si="7"/>
        <v>1.7874831</v>
      </c>
      <c r="AG53" s="3">
        <f t="shared" si="20"/>
        <v>3.7874831000000002</v>
      </c>
      <c r="AH53" s="3">
        <f t="shared" si="8"/>
        <v>1.8256867999999999</v>
      </c>
      <c r="AI53" s="3">
        <f t="shared" si="21"/>
        <v>3.3256867999999997</v>
      </c>
      <c r="AJ53" s="3">
        <f t="shared" si="9"/>
        <v>1.9238609</v>
      </c>
      <c r="AK53" s="3">
        <f t="shared" si="22"/>
        <v>2.7238609</v>
      </c>
      <c r="AL53" s="3">
        <f t="shared" si="10"/>
        <v>1.7525379999999999</v>
      </c>
      <c r="AM53" s="3">
        <f t="shared" si="24"/>
        <v>1.852538</v>
      </c>
      <c r="AN53" s="3">
        <f t="shared" si="11"/>
        <v>1.7076538000000001</v>
      </c>
      <c r="AO53" s="3">
        <f t="shared" si="23"/>
        <v>1.2076538000000001</v>
      </c>
    </row>
    <row r="54" spans="3:41">
      <c r="C54" s="1">
        <v>8.2617186999999997E-6</v>
      </c>
      <c r="D54" s="1">
        <v>3.4779268999999999E-6</v>
      </c>
      <c r="E54" s="1">
        <v>3.1908273999999999E-6</v>
      </c>
      <c r="F54" s="1">
        <v>2.9702771000000001E-6</v>
      </c>
      <c r="G54" s="1">
        <v>2.2365992E-6</v>
      </c>
      <c r="H54" s="1">
        <v>2.0939257E-6</v>
      </c>
      <c r="I54" s="1">
        <v>1.8527789999999999E-6</v>
      </c>
      <c r="J54" s="1">
        <v>1.7665968E-6</v>
      </c>
      <c r="K54" s="1">
        <v>1.7114464999999999E-6</v>
      </c>
      <c r="L54" s="1">
        <v>1.7643738E-6</v>
      </c>
      <c r="M54" s="1">
        <v>1.825946E-6</v>
      </c>
      <c r="N54" s="1">
        <v>1.6728835E-6</v>
      </c>
      <c r="O54" s="1">
        <v>1.6097972E-6</v>
      </c>
      <c r="Q54" s="3">
        <f t="shared" si="12"/>
        <v>8.2617186999999994</v>
      </c>
      <c r="R54" s="3">
        <f t="shared" si="12"/>
        <v>3.4779268999999999</v>
      </c>
      <c r="S54" s="3">
        <f t="shared" si="13"/>
        <v>8.9779268999999999</v>
      </c>
      <c r="T54" s="3">
        <f t="shared" si="1"/>
        <v>3.1908273999999999</v>
      </c>
      <c r="U54" s="3">
        <f t="shared" si="14"/>
        <v>8.1908273999999999</v>
      </c>
      <c r="V54" s="3">
        <f t="shared" si="2"/>
        <v>2.9702771000000001</v>
      </c>
      <c r="W54" s="3">
        <f t="shared" si="15"/>
        <v>7.4702771000000006</v>
      </c>
      <c r="X54" s="3">
        <f t="shared" si="34"/>
        <v>2.2365992000000001</v>
      </c>
      <c r="Y54" s="3">
        <f t="shared" si="16"/>
        <v>6.6365992000000009</v>
      </c>
      <c r="Z54" s="3">
        <f t="shared" si="4"/>
        <v>2.0939257000000002</v>
      </c>
      <c r="AA54" s="3">
        <f t="shared" si="17"/>
        <v>5.7939257000000008</v>
      </c>
      <c r="AB54" s="3">
        <f t="shared" si="5"/>
        <v>1.852779</v>
      </c>
      <c r="AC54" s="3">
        <f t="shared" si="18"/>
        <v>4.9527789999999996</v>
      </c>
      <c r="AD54" s="3">
        <f t="shared" si="6"/>
        <v>1.7665968000000001</v>
      </c>
      <c r="AE54" s="3">
        <f t="shared" si="19"/>
        <v>4.2665968000000003</v>
      </c>
      <c r="AF54" s="3">
        <f t="shared" si="7"/>
        <v>1.7114464999999999</v>
      </c>
      <c r="AG54" s="3">
        <f t="shared" si="20"/>
        <v>3.7114465000000001</v>
      </c>
      <c r="AH54" s="3">
        <f t="shared" si="8"/>
        <v>1.7643738</v>
      </c>
      <c r="AI54" s="3">
        <f t="shared" si="21"/>
        <v>3.2643738</v>
      </c>
      <c r="AJ54" s="3">
        <f t="shared" si="9"/>
        <v>1.8259459999999998</v>
      </c>
      <c r="AK54" s="3">
        <f t="shared" si="22"/>
        <v>2.6259459999999999</v>
      </c>
      <c r="AL54" s="3">
        <f t="shared" si="10"/>
        <v>1.6728835</v>
      </c>
      <c r="AM54" s="3">
        <f t="shared" si="24"/>
        <v>1.7728835000000001</v>
      </c>
      <c r="AN54" s="3">
        <f t="shared" si="11"/>
        <v>1.6097972</v>
      </c>
      <c r="AO54" s="3">
        <f t="shared" si="23"/>
        <v>1.1097972</v>
      </c>
    </row>
    <row r="55" spans="3:41">
      <c r="C55" s="1">
        <v>8.4375000000000001E-6</v>
      </c>
      <c r="D55" s="1">
        <v>3.3609981E-6</v>
      </c>
      <c r="E55" s="1">
        <v>3.0869935999999999E-6</v>
      </c>
      <c r="F55" s="1">
        <v>2.8722677000000002E-6</v>
      </c>
      <c r="G55" s="1">
        <v>2.1449454999999999E-6</v>
      </c>
      <c r="H55" s="1">
        <v>2.0046959E-6</v>
      </c>
      <c r="I55" s="1">
        <v>1.7645382000000001E-6</v>
      </c>
      <c r="J55" s="1">
        <v>1.6825062E-6</v>
      </c>
      <c r="K55" s="1">
        <v>1.6392879000000001E-6</v>
      </c>
      <c r="L55" s="1">
        <v>1.7047216999999999E-6</v>
      </c>
      <c r="M55" s="1">
        <v>1.7803076999999999E-6</v>
      </c>
      <c r="N55" s="1">
        <v>1.6026326E-6</v>
      </c>
      <c r="O55" s="1">
        <v>1.5430389999999999E-6</v>
      </c>
      <c r="Q55" s="3">
        <f t="shared" si="12"/>
        <v>8.4375</v>
      </c>
      <c r="R55" s="3">
        <f t="shared" si="12"/>
        <v>3.3609980999999998</v>
      </c>
      <c r="S55" s="3">
        <f t="shared" si="13"/>
        <v>8.8609980999999998</v>
      </c>
      <c r="T55" s="3">
        <f t="shared" si="1"/>
        <v>3.0869936</v>
      </c>
      <c r="U55" s="3">
        <f t="shared" si="14"/>
        <v>8.0869935999999996</v>
      </c>
      <c r="V55" s="3">
        <f t="shared" si="2"/>
        <v>2.8722677000000001</v>
      </c>
      <c r="W55" s="3">
        <f t="shared" si="15"/>
        <v>7.3722677000000001</v>
      </c>
      <c r="X55" s="3">
        <f t="shared" si="34"/>
        <v>2.1449454999999999</v>
      </c>
      <c r="Y55" s="3">
        <f t="shared" si="16"/>
        <v>6.5449455000000007</v>
      </c>
      <c r="Z55" s="3">
        <f t="shared" si="4"/>
        <v>2.0046959000000002</v>
      </c>
      <c r="AA55" s="3">
        <f t="shared" si="17"/>
        <v>5.7046959000000008</v>
      </c>
      <c r="AB55" s="3">
        <f t="shared" si="5"/>
        <v>1.7645382000000001</v>
      </c>
      <c r="AC55" s="3">
        <f t="shared" si="18"/>
        <v>4.8645382000000001</v>
      </c>
      <c r="AD55" s="3">
        <f t="shared" si="6"/>
        <v>1.6825062</v>
      </c>
      <c r="AE55" s="3">
        <f t="shared" si="19"/>
        <v>4.1825061999999997</v>
      </c>
      <c r="AF55" s="3">
        <f t="shared" si="7"/>
        <v>1.6392879</v>
      </c>
      <c r="AG55" s="3">
        <f t="shared" si="20"/>
        <v>3.6392879000000002</v>
      </c>
      <c r="AH55" s="3">
        <f t="shared" si="8"/>
        <v>1.7047216999999999</v>
      </c>
      <c r="AI55" s="3">
        <f t="shared" si="21"/>
        <v>3.2047216999999999</v>
      </c>
      <c r="AJ55" s="3">
        <f t="shared" si="9"/>
        <v>1.7803076999999998</v>
      </c>
      <c r="AK55" s="3">
        <f t="shared" si="22"/>
        <v>2.5803076999999996</v>
      </c>
      <c r="AL55" s="3">
        <f t="shared" si="10"/>
        <v>1.6026326</v>
      </c>
      <c r="AM55" s="3">
        <f t="shared" si="24"/>
        <v>1.7026326000000001</v>
      </c>
      <c r="AN55" s="3">
        <f t="shared" si="11"/>
        <v>1.5430389999999998</v>
      </c>
      <c r="AO55" s="3">
        <f t="shared" si="23"/>
        <v>1.0430389999999998</v>
      </c>
    </row>
    <row r="56" spans="3:41">
      <c r="C56" s="1">
        <v>8.6132812000000006E-6</v>
      </c>
      <c r="D56" s="1">
        <v>3.2311958000000001E-6</v>
      </c>
      <c r="E56" s="1">
        <v>2.9811969000000001E-6</v>
      </c>
      <c r="F56" s="1">
        <v>2.7719727E-6</v>
      </c>
      <c r="G56" s="1">
        <v>2.0524623999999998E-6</v>
      </c>
      <c r="H56" s="1">
        <v>1.9193397E-6</v>
      </c>
      <c r="I56" s="1">
        <v>1.6801760999999999E-6</v>
      </c>
      <c r="J56" s="1">
        <v>1.5996622999999999E-6</v>
      </c>
      <c r="K56" s="1">
        <v>1.5621433E-6</v>
      </c>
      <c r="L56" s="1">
        <v>1.6420246999999999E-6</v>
      </c>
      <c r="M56" s="1">
        <v>1.7328716000000001E-6</v>
      </c>
      <c r="N56" s="1">
        <v>1.5540931E-6</v>
      </c>
      <c r="O56" s="1">
        <v>1.4502964E-6</v>
      </c>
      <c r="Q56" s="3">
        <f t="shared" si="12"/>
        <v>8.6132812000000012</v>
      </c>
      <c r="R56" s="3">
        <f t="shared" si="12"/>
        <v>3.2311958000000001</v>
      </c>
      <c r="S56" s="3">
        <f t="shared" si="13"/>
        <v>8.7311958000000001</v>
      </c>
      <c r="T56" s="3">
        <f t="shared" si="1"/>
        <v>2.9811969</v>
      </c>
      <c r="U56" s="3">
        <f t="shared" si="14"/>
        <v>7.9811969000000005</v>
      </c>
      <c r="V56" s="3">
        <f t="shared" si="2"/>
        <v>2.7719727000000001</v>
      </c>
      <c r="W56" s="3">
        <f t="shared" si="15"/>
        <v>7.2719727000000001</v>
      </c>
      <c r="X56" s="3">
        <f t="shared" si="34"/>
        <v>2.0524624</v>
      </c>
      <c r="Y56" s="3">
        <f t="shared" si="16"/>
        <v>6.4524623999999999</v>
      </c>
      <c r="Z56" s="3">
        <f t="shared" si="4"/>
        <v>1.9193397000000001</v>
      </c>
      <c r="AA56" s="3">
        <f t="shared" si="17"/>
        <v>5.6193397000000003</v>
      </c>
      <c r="AB56" s="3">
        <f t="shared" si="5"/>
        <v>1.6801761</v>
      </c>
      <c r="AC56" s="3">
        <f t="shared" si="18"/>
        <v>4.7801761000000003</v>
      </c>
      <c r="AD56" s="3">
        <f t="shared" si="6"/>
        <v>1.5996622999999999</v>
      </c>
      <c r="AE56" s="3">
        <f t="shared" si="19"/>
        <v>4.0996623000000003</v>
      </c>
      <c r="AF56" s="3">
        <f t="shared" si="7"/>
        <v>1.5621433</v>
      </c>
      <c r="AG56" s="3">
        <f t="shared" si="20"/>
        <v>3.5621432999999998</v>
      </c>
      <c r="AH56" s="3">
        <f t="shared" si="8"/>
        <v>1.6420246999999999</v>
      </c>
      <c r="AI56" s="3">
        <f t="shared" si="21"/>
        <v>3.1420246999999999</v>
      </c>
      <c r="AJ56" s="3">
        <f t="shared" si="9"/>
        <v>1.7328716</v>
      </c>
      <c r="AK56" s="3">
        <f t="shared" si="22"/>
        <v>2.5328716</v>
      </c>
      <c r="AL56" s="3">
        <f t="shared" si="10"/>
        <v>1.5540931</v>
      </c>
      <c r="AM56" s="3">
        <f t="shared" si="24"/>
        <v>1.6540931000000001</v>
      </c>
      <c r="AN56" s="3">
        <f t="shared" si="11"/>
        <v>1.4502964</v>
      </c>
      <c r="AO56" s="3">
        <f t="shared" si="23"/>
        <v>0.95029640000000004</v>
      </c>
    </row>
    <row r="57" spans="3:41">
      <c r="C57" s="1">
        <v>8.7890624999999993E-6</v>
      </c>
      <c r="D57" s="1">
        <v>3.1063995999999998E-6</v>
      </c>
      <c r="E57" s="1">
        <v>2.8771310000000002E-6</v>
      </c>
      <c r="F57" s="1">
        <v>2.6743634E-6</v>
      </c>
      <c r="G57" s="1">
        <v>1.9601175E-6</v>
      </c>
      <c r="H57" s="1">
        <v>1.8327384E-6</v>
      </c>
      <c r="I57" s="1">
        <v>1.5901346E-6</v>
      </c>
      <c r="J57" s="1">
        <v>1.5162643000000001E-6</v>
      </c>
      <c r="K57" s="1">
        <v>1.5182386999999999E-6</v>
      </c>
      <c r="L57" s="1">
        <v>1.5823726E-6</v>
      </c>
      <c r="M57" s="1">
        <v>1.6778290999999999E-6</v>
      </c>
      <c r="N57" s="1">
        <v>1.5218718E-6</v>
      </c>
      <c r="O57" s="1">
        <v>1.4131164000000001E-6</v>
      </c>
      <c r="Q57" s="3">
        <f t="shared" si="12"/>
        <v>8.7890625</v>
      </c>
      <c r="R57" s="3">
        <f t="shared" si="12"/>
        <v>3.1063996</v>
      </c>
      <c r="S57" s="3">
        <f t="shared" si="13"/>
        <v>8.6063995999999996</v>
      </c>
      <c r="T57" s="3">
        <f t="shared" si="1"/>
        <v>2.8771310000000003</v>
      </c>
      <c r="U57" s="3">
        <f t="shared" si="14"/>
        <v>7.8771310000000003</v>
      </c>
      <c r="V57" s="3">
        <f t="shared" si="2"/>
        <v>2.6743633999999998</v>
      </c>
      <c r="W57" s="3">
        <f t="shared" si="15"/>
        <v>7.1743633999999998</v>
      </c>
      <c r="X57" s="3">
        <f t="shared" si="34"/>
        <v>1.9601175</v>
      </c>
      <c r="Y57" s="3">
        <f t="shared" si="16"/>
        <v>6.3601175000000003</v>
      </c>
      <c r="Z57" s="3">
        <f t="shared" si="4"/>
        <v>1.8327384</v>
      </c>
      <c r="AA57" s="3">
        <f t="shared" si="17"/>
        <v>5.5327384000000004</v>
      </c>
      <c r="AB57" s="3">
        <f t="shared" si="5"/>
        <v>1.5901346000000001</v>
      </c>
      <c r="AC57" s="3">
        <f t="shared" si="18"/>
        <v>4.6901346000000004</v>
      </c>
      <c r="AD57" s="3">
        <f t="shared" si="6"/>
        <v>1.5162643</v>
      </c>
      <c r="AE57" s="3">
        <f t="shared" si="19"/>
        <v>4.0162642999999996</v>
      </c>
      <c r="AF57" s="3">
        <f t="shared" si="7"/>
        <v>1.5182386999999999</v>
      </c>
      <c r="AG57" s="3">
        <f t="shared" si="20"/>
        <v>3.5182386999999999</v>
      </c>
      <c r="AH57" s="3">
        <f t="shared" si="8"/>
        <v>1.5823726</v>
      </c>
      <c r="AI57" s="3">
        <f t="shared" si="21"/>
        <v>3.0823726000000002</v>
      </c>
      <c r="AJ57" s="3">
        <f t="shared" si="9"/>
        <v>1.6778290999999999</v>
      </c>
      <c r="AK57" s="3">
        <f t="shared" si="22"/>
        <v>2.4778291000000001</v>
      </c>
      <c r="AL57" s="3">
        <f t="shared" si="10"/>
        <v>1.5218718</v>
      </c>
      <c r="AM57" s="3">
        <f t="shared" si="24"/>
        <v>1.6218718000000001</v>
      </c>
      <c r="AN57" s="3">
        <f t="shared" si="11"/>
        <v>1.4131164000000001</v>
      </c>
      <c r="AO57" s="3">
        <f t="shared" si="23"/>
        <v>0.91311640000000005</v>
      </c>
    </row>
    <row r="58" spans="3:41">
      <c r="C58" s="1">
        <v>8.9648436999999998E-6</v>
      </c>
      <c r="D58" s="1">
        <v>2.9833437E-6</v>
      </c>
      <c r="E58" s="1">
        <v>2.7742237000000001E-6</v>
      </c>
      <c r="F58" s="1">
        <v>2.5808492000000001E-6</v>
      </c>
      <c r="G58" s="1">
        <v>1.8683254999999999E-6</v>
      </c>
      <c r="H58" s="1">
        <v>1.7433702E-6</v>
      </c>
      <c r="I58" s="1">
        <v>1.5000930000000001E-6</v>
      </c>
      <c r="J58" s="1">
        <v>1.4350829E-6</v>
      </c>
      <c r="K58" s="1">
        <v>1.4635311999999999E-6</v>
      </c>
      <c r="L58" s="1">
        <v>1.5245197000000001E-6</v>
      </c>
      <c r="M58" s="1">
        <v>1.6200205999999999E-6</v>
      </c>
      <c r="N58" s="1">
        <v>1.4672476E-6</v>
      </c>
      <c r="O58" s="1">
        <v>1.4693701E-6</v>
      </c>
      <c r="Q58" s="3">
        <f t="shared" si="12"/>
        <v>8.9648436999999994</v>
      </c>
      <c r="R58" s="3">
        <f t="shared" si="12"/>
        <v>2.9833436999999998</v>
      </c>
      <c r="S58" s="3">
        <f t="shared" si="13"/>
        <v>8.4833436999999989</v>
      </c>
      <c r="T58" s="3">
        <f t="shared" si="1"/>
        <v>2.7742236999999998</v>
      </c>
      <c r="U58" s="3">
        <f t="shared" si="14"/>
        <v>7.7742237000000003</v>
      </c>
      <c r="V58" s="3">
        <f t="shared" si="2"/>
        <v>2.5808492000000003</v>
      </c>
      <c r="W58" s="3">
        <f t="shared" si="15"/>
        <v>7.0808492000000003</v>
      </c>
      <c r="X58" s="3">
        <f t="shared" si="34"/>
        <v>1.8683254999999999</v>
      </c>
      <c r="Y58" s="3">
        <f t="shared" si="16"/>
        <v>6.2683255000000004</v>
      </c>
      <c r="Z58" s="3">
        <f t="shared" si="4"/>
        <v>1.7433702</v>
      </c>
      <c r="AA58" s="3">
        <f t="shared" si="17"/>
        <v>5.4433702000000004</v>
      </c>
      <c r="AB58" s="3">
        <f t="shared" si="5"/>
        <v>1.5000930000000001</v>
      </c>
      <c r="AC58" s="3">
        <f t="shared" si="18"/>
        <v>4.6000930000000002</v>
      </c>
      <c r="AD58" s="3">
        <f t="shared" si="6"/>
        <v>1.4350829000000001</v>
      </c>
      <c r="AE58" s="3">
        <f t="shared" si="19"/>
        <v>3.9350829000000003</v>
      </c>
      <c r="AF58" s="3">
        <f t="shared" si="7"/>
        <v>1.4635312</v>
      </c>
      <c r="AG58" s="3">
        <f t="shared" si="20"/>
        <v>3.4635312000000003</v>
      </c>
      <c r="AH58" s="3">
        <f t="shared" si="8"/>
        <v>1.5245197000000001</v>
      </c>
      <c r="AI58" s="3">
        <f t="shared" si="21"/>
        <v>3.0245196999999999</v>
      </c>
      <c r="AJ58" s="3">
        <f t="shared" si="9"/>
        <v>1.6200205999999999</v>
      </c>
      <c r="AK58" s="3">
        <f t="shared" si="22"/>
        <v>2.4200206</v>
      </c>
      <c r="AL58" s="3">
        <f t="shared" si="10"/>
        <v>1.4672476000000001</v>
      </c>
      <c r="AM58" s="3">
        <f t="shared" si="24"/>
        <v>1.5672476000000002</v>
      </c>
      <c r="AN58" s="3">
        <f t="shared" si="11"/>
        <v>1.4693701000000001</v>
      </c>
      <c r="AO58" s="3">
        <f t="shared" si="23"/>
        <v>0.96937010000000012</v>
      </c>
    </row>
    <row r="59" spans="3:41">
      <c r="C59" s="1">
        <v>9.1406250000000003E-6</v>
      </c>
      <c r="D59" s="1">
        <v>2.8621348000000001E-6</v>
      </c>
      <c r="E59" s="1">
        <v>2.6699231999999999E-6</v>
      </c>
      <c r="F59" s="1">
        <v>2.4832057000000001E-6</v>
      </c>
      <c r="G59" s="1">
        <v>1.7747365E-6</v>
      </c>
      <c r="H59" s="1">
        <v>1.6563539E-6</v>
      </c>
      <c r="I59" s="1">
        <v>1.4201637E-6</v>
      </c>
      <c r="J59" s="1">
        <v>1.4064061000000001E-6</v>
      </c>
      <c r="K59" s="1">
        <v>1.4424792000000001E-6</v>
      </c>
      <c r="L59" s="1">
        <v>1.4651444000000001E-6</v>
      </c>
      <c r="M59" s="1">
        <v>1.5637334E-6</v>
      </c>
      <c r="N59" s="1">
        <v>1.4766512E-6</v>
      </c>
      <c r="O59" s="1">
        <v>1.5043386999999999E-6</v>
      </c>
      <c r="Q59" s="3">
        <f t="shared" si="12"/>
        <v>9.140625</v>
      </c>
      <c r="R59" s="3">
        <f t="shared" si="12"/>
        <v>2.8621348000000002</v>
      </c>
      <c r="S59" s="3">
        <f t="shared" si="13"/>
        <v>8.3621347999999998</v>
      </c>
      <c r="T59" s="3">
        <f t="shared" si="1"/>
        <v>2.6699231999999999</v>
      </c>
      <c r="U59" s="3">
        <f t="shared" si="14"/>
        <v>7.6699231999999995</v>
      </c>
      <c r="V59" s="3">
        <f t="shared" si="2"/>
        <v>2.4832057000000001</v>
      </c>
      <c r="W59" s="3">
        <f t="shared" si="15"/>
        <v>6.9832057000000001</v>
      </c>
      <c r="X59" s="3">
        <f t="shared" si="34"/>
        <v>1.7747364999999999</v>
      </c>
      <c r="Y59" s="3">
        <f t="shared" si="16"/>
        <v>6.1747364999999999</v>
      </c>
      <c r="Z59" s="3">
        <f t="shared" si="4"/>
        <v>1.6563539</v>
      </c>
      <c r="AA59" s="3">
        <f t="shared" si="17"/>
        <v>5.3563539000000002</v>
      </c>
      <c r="AB59" s="3">
        <f t="shared" si="5"/>
        <v>1.4201637</v>
      </c>
      <c r="AC59" s="3">
        <f t="shared" si="18"/>
        <v>4.5201637000000003</v>
      </c>
      <c r="AD59" s="3">
        <f t="shared" si="6"/>
        <v>1.4064061000000001</v>
      </c>
      <c r="AE59" s="3">
        <f t="shared" si="19"/>
        <v>3.9064060999999999</v>
      </c>
      <c r="AF59" s="3">
        <f t="shared" si="7"/>
        <v>1.4424792000000002</v>
      </c>
      <c r="AG59" s="3">
        <f t="shared" si="20"/>
        <v>3.4424792000000002</v>
      </c>
      <c r="AH59" s="3">
        <f t="shared" si="8"/>
        <v>1.4651444</v>
      </c>
      <c r="AI59" s="3">
        <f t="shared" si="21"/>
        <v>2.9651443999999998</v>
      </c>
      <c r="AJ59" s="3">
        <f t="shared" si="9"/>
        <v>1.5637334000000001</v>
      </c>
      <c r="AK59" s="3">
        <f t="shared" si="22"/>
        <v>2.3637334000000001</v>
      </c>
      <c r="AL59" s="3">
        <f t="shared" si="10"/>
        <v>1.4766512000000001</v>
      </c>
      <c r="AM59" s="3">
        <f t="shared" si="24"/>
        <v>1.5766512000000001</v>
      </c>
      <c r="AN59" s="3">
        <f t="shared" si="11"/>
        <v>1.5043386999999999</v>
      </c>
      <c r="AO59" s="3">
        <f t="shared" si="23"/>
        <v>1.0043386999999999</v>
      </c>
    </row>
    <row r="60" spans="3:41">
      <c r="C60" s="1">
        <v>9.3164062000000007E-6</v>
      </c>
      <c r="D60" s="1">
        <v>2.7468763999999998E-6</v>
      </c>
      <c r="E60" s="1">
        <v>2.5709483000000001E-6</v>
      </c>
      <c r="F60" s="1">
        <v>2.3877272E-6</v>
      </c>
      <c r="G60" s="1">
        <v>1.6829445000000001E-6</v>
      </c>
      <c r="H60" s="1">
        <v>1.5678158E-6</v>
      </c>
      <c r="I60" s="1">
        <v>1.4704485000000001E-6</v>
      </c>
      <c r="J60" s="1">
        <v>1.4934059999999999E-6</v>
      </c>
      <c r="K60" s="1">
        <v>1.4874916999999999E-6</v>
      </c>
      <c r="L60" s="1">
        <v>1.4277754E-6</v>
      </c>
      <c r="M60" s="1">
        <v>1.5095206000000001E-6</v>
      </c>
      <c r="N60" s="1">
        <v>1.5415087999999999E-6</v>
      </c>
      <c r="O60" s="1">
        <v>1.5833979999999999E-6</v>
      </c>
      <c r="Q60" s="3">
        <f t="shared" si="12"/>
        <v>9.3164062000000012</v>
      </c>
      <c r="R60" s="3">
        <f t="shared" si="12"/>
        <v>2.7468763999999997</v>
      </c>
      <c r="S60" s="3">
        <f t="shared" si="13"/>
        <v>8.2468763999999997</v>
      </c>
      <c r="T60" s="3">
        <f t="shared" si="1"/>
        <v>2.5709483</v>
      </c>
      <c r="U60" s="3">
        <f t="shared" si="14"/>
        <v>7.5709482999999995</v>
      </c>
      <c r="V60" s="3">
        <f t="shared" si="2"/>
        <v>2.3877272</v>
      </c>
      <c r="W60" s="3">
        <f t="shared" si="15"/>
        <v>6.8877272000000005</v>
      </c>
      <c r="X60" s="3">
        <f t="shared" si="34"/>
        <v>1.6829445000000001</v>
      </c>
      <c r="Y60" s="3">
        <f t="shared" si="16"/>
        <v>6.0829445</v>
      </c>
      <c r="Z60" s="3">
        <f t="shared" si="4"/>
        <v>1.5678158</v>
      </c>
      <c r="AA60" s="3">
        <f t="shared" si="17"/>
        <v>5.2678158000000002</v>
      </c>
      <c r="AB60" s="3">
        <f t="shared" si="5"/>
        <v>1.4704485</v>
      </c>
      <c r="AC60" s="3">
        <f t="shared" si="18"/>
        <v>4.5704485000000004</v>
      </c>
      <c r="AD60" s="3">
        <f t="shared" si="6"/>
        <v>1.493406</v>
      </c>
      <c r="AE60" s="3">
        <f t="shared" si="19"/>
        <v>3.9934060000000002</v>
      </c>
      <c r="AF60" s="3">
        <f t="shared" si="7"/>
        <v>1.4874916999999999</v>
      </c>
      <c r="AG60" s="3">
        <f t="shared" si="20"/>
        <v>3.4874916999999996</v>
      </c>
      <c r="AH60" s="3">
        <f t="shared" si="8"/>
        <v>1.4277754</v>
      </c>
      <c r="AI60" s="3">
        <f t="shared" si="21"/>
        <v>2.9277753999999998</v>
      </c>
      <c r="AJ60" s="3">
        <f t="shared" si="9"/>
        <v>1.5095206000000001</v>
      </c>
      <c r="AK60" s="3">
        <f t="shared" si="22"/>
        <v>2.3095205999999999</v>
      </c>
      <c r="AL60" s="3">
        <f t="shared" si="10"/>
        <v>1.5415087999999999</v>
      </c>
      <c r="AM60" s="3">
        <f t="shared" si="24"/>
        <v>1.6415088</v>
      </c>
      <c r="AN60" s="3">
        <f t="shared" si="11"/>
        <v>1.5833979999999999</v>
      </c>
      <c r="AO60" s="3">
        <f t="shared" si="23"/>
        <v>1.0833979999999999</v>
      </c>
    </row>
    <row r="61" spans="3:41">
      <c r="C61" s="1">
        <v>9.4921874999999995E-6</v>
      </c>
      <c r="D61" s="1">
        <v>2.6277702E-6</v>
      </c>
      <c r="E61" s="1">
        <v>2.4715704999999999E-6</v>
      </c>
      <c r="F61" s="1">
        <v>2.2964133000000001E-6</v>
      </c>
      <c r="G61" s="1">
        <v>1.5907378E-6</v>
      </c>
      <c r="H61" s="1">
        <v>1.484673E-6</v>
      </c>
      <c r="I61" s="1">
        <v>1.6086970000000001E-6</v>
      </c>
      <c r="J61" s="1">
        <v>1.6624186000000001E-6</v>
      </c>
      <c r="K61" s="1">
        <v>1.6416423999999999E-6</v>
      </c>
      <c r="L61" s="1">
        <v>1.4702654E-6</v>
      </c>
      <c r="M61" s="1">
        <v>1.5429887E-6</v>
      </c>
      <c r="N61" s="1">
        <v>1.6276629E-6</v>
      </c>
      <c r="O61" s="1">
        <v>1.6491886E-6</v>
      </c>
      <c r="Q61" s="3">
        <f t="shared" si="12"/>
        <v>9.4921875</v>
      </c>
      <c r="R61" s="3">
        <f t="shared" si="12"/>
        <v>2.6277702000000001</v>
      </c>
      <c r="S61" s="3">
        <f t="shared" si="13"/>
        <v>8.1277702000000005</v>
      </c>
      <c r="T61" s="3">
        <f t="shared" si="1"/>
        <v>2.4715704999999999</v>
      </c>
      <c r="U61" s="3">
        <f t="shared" si="14"/>
        <v>7.4715705000000003</v>
      </c>
      <c r="V61" s="3">
        <f t="shared" si="2"/>
        <v>2.2964133000000002</v>
      </c>
      <c r="W61" s="3">
        <f t="shared" si="15"/>
        <v>6.7964133000000002</v>
      </c>
      <c r="X61" s="3">
        <f t="shared" si="34"/>
        <v>1.5907377999999999</v>
      </c>
      <c r="Y61" s="3">
        <f t="shared" si="16"/>
        <v>5.9907377999999998</v>
      </c>
      <c r="Z61" s="3">
        <f t="shared" si="4"/>
        <v>1.4846730000000001</v>
      </c>
      <c r="AA61" s="3">
        <f t="shared" si="17"/>
        <v>5.1846730000000001</v>
      </c>
      <c r="AB61" s="3">
        <f t="shared" si="5"/>
        <v>1.608697</v>
      </c>
      <c r="AC61" s="3">
        <f t="shared" si="18"/>
        <v>4.7086969999999999</v>
      </c>
      <c r="AD61" s="3">
        <f t="shared" si="6"/>
        <v>1.6624186000000001</v>
      </c>
      <c r="AE61" s="3">
        <f t="shared" si="19"/>
        <v>4.1624186000000005</v>
      </c>
      <c r="AF61" s="3">
        <f t="shared" si="7"/>
        <v>1.6416423999999998</v>
      </c>
      <c r="AG61" s="3">
        <f t="shared" si="20"/>
        <v>3.6416423999999998</v>
      </c>
      <c r="AH61" s="3">
        <f t="shared" si="8"/>
        <v>1.4702653999999999</v>
      </c>
      <c r="AI61" s="3">
        <f t="shared" si="21"/>
        <v>2.9702653999999997</v>
      </c>
      <c r="AJ61" s="3">
        <f t="shared" si="9"/>
        <v>1.5429887</v>
      </c>
      <c r="AK61" s="3">
        <f t="shared" si="22"/>
        <v>2.3429887000000003</v>
      </c>
      <c r="AL61" s="3">
        <f t="shared" si="10"/>
        <v>1.6276629</v>
      </c>
      <c r="AM61" s="3">
        <f t="shared" si="24"/>
        <v>1.7276629000000001</v>
      </c>
      <c r="AN61" s="3">
        <f t="shared" si="11"/>
        <v>1.6491886</v>
      </c>
      <c r="AO61" s="3">
        <f t="shared" si="23"/>
        <v>1.1491886</v>
      </c>
    </row>
    <row r="62" spans="3:41">
      <c r="C62" s="1">
        <v>9.6679687E-6</v>
      </c>
      <c r="D62" s="1">
        <v>2.5145331E-6</v>
      </c>
      <c r="E62" s="1">
        <v>2.3730436000000002E-6</v>
      </c>
      <c r="F62" s="1">
        <v>2.2012152999999998E-6</v>
      </c>
      <c r="G62" s="1">
        <v>1.5311559999999999E-6</v>
      </c>
      <c r="H62" s="1">
        <v>1.4958786E-6</v>
      </c>
      <c r="I62" s="1">
        <v>1.6961066E-6</v>
      </c>
      <c r="J62" s="1">
        <v>1.7663198E-6</v>
      </c>
      <c r="K62" s="1">
        <v>1.7703090000000001E-6</v>
      </c>
      <c r="L62" s="1">
        <v>1.5859710999999999E-6</v>
      </c>
      <c r="M62" s="1">
        <v>1.6374460999999999E-6</v>
      </c>
      <c r="N62" s="1">
        <v>1.7161679999999999E-6</v>
      </c>
      <c r="O62" s="1">
        <v>1.7094506000000001E-6</v>
      </c>
      <c r="Q62" s="3">
        <f t="shared" si="12"/>
        <v>9.6679686999999994</v>
      </c>
      <c r="R62" s="3">
        <f t="shared" si="12"/>
        <v>2.5145331</v>
      </c>
      <c r="S62" s="3">
        <f t="shared" si="13"/>
        <v>8.0145330999999995</v>
      </c>
      <c r="T62" s="3">
        <f t="shared" si="1"/>
        <v>2.3730436000000004</v>
      </c>
      <c r="U62" s="3">
        <f t="shared" si="14"/>
        <v>7.3730436000000008</v>
      </c>
      <c r="V62" s="3">
        <f t="shared" si="2"/>
        <v>2.2012152999999999</v>
      </c>
      <c r="W62" s="3">
        <f t="shared" si="15"/>
        <v>6.7012152999999994</v>
      </c>
      <c r="X62" s="3">
        <f t="shared" si="34"/>
        <v>1.531156</v>
      </c>
      <c r="Y62" s="3">
        <f t="shared" si="16"/>
        <v>5.9311560000000005</v>
      </c>
      <c r="Z62" s="3">
        <f t="shared" si="4"/>
        <v>1.4958785999999999</v>
      </c>
      <c r="AA62" s="3">
        <f t="shared" si="17"/>
        <v>5.1958786000000003</v>
      </c>
      <c r="AB62" s="3">
        <f t="shared" si="5"/>
        <v>1.6961066</v>
      </c>
      <c r="AC62" s="3">
        <f t="shared" si="18"/>
        <v>4.7961065999999999</v>
      </c>
      <c r="AD62" s="3">
        <f t="shared" si="6"/>
        <v>1.7663198</v>
      </c>
      <c r="AE62" s="3">
        <f t="shared" si="19"/>
        <v>4.2663197999999998</v>
      </c>
      <c r="AF62" s="3">
        <f t="shared" si="7"/>
        <v>1.7703090000000001</v>
      </c>
      <c r="AG62" s="3">
        <f t="shared" si="20"/>
        <v>3.7703090000000001</v>
      </c>
      <c r="AH62" s="3">
        <f t="shared" si="8"/>
        <v>1.5859710999999999</v>
      </c>
      <c r="AI62" s="3">
        <f t="shared" si="21"/>
        <v>3.0859711000000001</v>
      </c>
      <c r="AJ62" s="3">
        <f t="shared" si="9"/>
        <v>1.6374461</v>
      </c>
      <c r="AK62" s="3">
        <f t="shared" si="22"/>
        <v>2.4374460999999998</v>
      </c>
      <c r="AL62" s="3">
        <f t="shared" si="10"/>
        <v>1.7161679999999999</v>
      </c>
      <c r="AM62" s="3">
        <f t="shared" si="24"/>
        <v>1.816168</v>
      </c>
      <c r="AN62" s="3">
        <f t="shared" si="11"/>
        <v>1.7094506</v>
      </c>
      <c r="AO62" s="3">
        <f t="shared" si="23"/>
        <v>1.2094506</v>
      </c>
    </row>
    <row r="63" spans="3:41">
      <c r="C63" s="1">
        <v>9.8437500000000004E-6</v>
      </c>
      <c r="D63" s="1">
        <v>2.3988525000000001E-6</v>
      </c>
      <c r="E63" s="1">
        <v>2.2751592000000001E-6</v>
      </c>
      <c r="F63" s="1">
        <v>2.1149312E-6</v>
      </c>
      <c r="G63" s="1">
        <v>1.5332296E-6</v>
      </c>
      <c r="H63" s="1">
        <v>1.5568869E-6</v>
      </c>
      <c r="I63" s="1">
        <v>1.7734038000000001E-6</v>
      </c>
      <c r="J63" s="1">
        <v>1.8425139999999999E-6</v>
      </c>
      <c r="K63" s="1">
        <v>1.8610266E-6</v>
      </c>
      <c r="L63" s="1">
        <v>1.7258975000000001E-6</v>
      </c>
      <c r="M63" s="1">
        <v>1.7240205E-6</v>
      </c>
      <c r="N63" s="1">
        <v>1.8185018999999999E-6</v>
      </c>
      <c r="O63" s="1">
        <v>1.8337065E-6</v>
      </c>
      <c r="Q63" s="3">
        <f t="shared" si="12"/>
        <v>9.84375</v>
      </c>
      <c r="R63" s="3">
        <f t="shared" si="12"/>
        <v>2.3988525000000003</v>
      </c>
      <c r="S63" s="3">
        <f t="shared" si="13"/>
        <v>7.8988525000000003</v>
      </c>
      <c r="T63" s="3">
        <f t="shared" si="1"/>
        <v>2.2751592</v>
      </c>
      <c r="U63" s="3">
        <f t="shared" si="14"/>
        <v>7.2751592</v>
      </c>
      <c r="V63" s="3">
        <f t="shared" si="2"/>
        <v>2.1149312</v>
      </c>
      <c r="W63" s="3">
        <f t="shared" si="15"/>
        <v>6.6149312</v>
      </c>
      <c r="X63" s="3">
        <f t="shared" si="34"/>
        <v>1.5332296000000001</v>
      </c>
      <c r="Y63" s="3">
        <f t="shared" si="16"/>
        <v>5.9332296000000007</v>
      </c>
      <c r="Z63" s="3">
        <f t="shared" si="4"/>
        <v>1.5568869000000001</v>
      </c>
      <c r="AA63" s="3">
        <f t="shared" si="17"/>
        <v>5.2568869000000005</v>
      </c>
      <c r="AB63" s="3">
        <f t="shared" si="5"/>
        <v>1.7734038000000001</v>
      </c>
      <c r="AC63" s="3">
        <f t="shared" si="18"/>
        <v>4.8734038000000002</v>
      </c>
      <c r="AD63" s="3">
        <f t="shared" si="6"/>
        <v>1.842514</v>
      </c>
      <c r="AE63" s="3">
        <f t="shared" si="19"/>
        <v>4.3425139999999995</v>
      </c>
      <c r="AF63" s="3">
        <f t="shared" si="7"/>
        <v>1.8610266</v>
      </c>
      <c r="AG63" s="3">
        <f t="shared" si="20"/>
        <v>3.8610265999999998</v>
      </c>
      <c r="AH63" s="3">
        <f t="shared" si="8"/>
        <v>1.7258975000000001</v>
      </c>
      <c r="AI63" s="3">
        <f t="shared" si="21"/>
        <v>3.2258975000000003</v>
      </c>
      <c r="AJ63" s="3">
        <f t="shared" si="9"/>
        <v>1.7240205</v>
      </c>
      <c r="AK63" s="3">
        <f t="shared" si="22"/>
        <v>2.5240204999999998</v>
      </c>
      <c r="AL63" s="3">
        <f t="shared" si="10"/>
        <v>1.8185019</v>
      </c>
      <c r="AM63" s="3">
        <f t="shared" si="24"/>
        <v>1.9185019000000001</v>
      </c>
      <c r="AN63" s="3">
        <f t="shared" si="11"/>
        <v>1.8337064999999999</v>
      </c>
      <c r="AO63" s="3">
        <f t="shared" si="23"/>
        <v>1.3337064999999999</v>
      </c>
    </row>
    <row r="64" spans="3:41">
      <c r="C64" s="1">
        <v>1.0019530999999999E-5</v>
      </c>
      <c r="D64" s="1">
        <v>2.2910837000000001E-6</v>
      </c>
      <c r="E64" s="1">
        <v>2.1759050000000001E-6</v>
      </c>
      <c r="F64" s="1">
        <v>2.0693956000000002E-6</v>
      </c>
      <c r="G64" s="1">
        <v>1.5612925000000001E-6</v>
      </c>
      <c r="H64" s="1">
        <v>1.6375394999999999E-6</v>
      </c>
      <c r="I64" s="1">
        <v>1.8062344E-6</v>
      </c>
      <c r="J64" s="1">
        <v>1.8778402999999999E-6</v>
      </c>
      <c r="K64" s="1">
        <v>1.9104711999999999E-6</v>
      </c>
      <c r="L64" s="1">
        <v>1.8272092E-6</v>
      </c>
      <c r="M64" s="1">
        <v>1.8244247000000001E-6</v>
      </c>
      <c r="N64" s="1">
        <v>1.9251228000000001E-6</v>
      </c>
      <c r="O64" s="1">
        <v>1.9463521999999999E-6</v>
      </c>
      <c r="Q64" s="3">
        <f t="shared" si="12"/>
        <v>10.019530999999999</v>
      </c>
      <c r="R64" s="3">
        <f t="shared" si="12"/>
        <v>2.2910837000000002</v>
      </c>
      <c r="S64" s="3">
        <f t="shared" si="13"/>
        <v>7.7910836999999997</v>
      </c>
      <c r="T64" s="3">
        <f t="shared" si="1"/>
        <v>2.1759050000000002</v>
      </c>
      <c r="U64" s="3">
        <f t="shared" si="14"/>
        <v>7.1759050000000002</v>
      </c>
      <c r="V64" s="3">
        <f t="shared" si="2"/>
        <v>2.0693956</v>
      </c>
      <c r="W64" s="3">
        <f t="shared" si="15"/>
        <v>6.5693956</v>
      </c>
      <c r="X64" s="3">
        <f t="shared" si="34"/>
        <v>1.5612925000000002</v>
      </c>
      <c r="Y64" s="3">
        <f t="shared" si="16"/>
        <v>5.9612925000000008</v>
      </c>
      <c r="Z64" s="3">
        <f t="shared" si="4"/>
        <v>1.6375394999999999</v>
      </c>
      <c r="AA64" s="3">
        <f t="shared" si="17"/>
        <v>5.3375395000000001</v>
      </c>
      <c r="AB64" s="3">
        <f t="shared" si="5"/>
        <v>1.8062344000000001</v>
      </c>
      <c r="AC64" s="3">
        <f t="shared" si="18"/>
        <v>4.9062344000000007</v>
      </c>
      <c r="AD64" s="3">
        <f t="shared" si="6"/>
        <v>1.8778402999999999</v>
      </c>
      <c r="AE64" s="3">
        <f t="shared" si="19"/>
        <v>4.3778402999999999</v>
      </c>
      <c r="AF64" s="3">
        <f t="shared" si="7"/>
        <v>1.9104711999999999</v>
      </c>
      <c r="AG64" s="3">
        <f t="shared" si="20"/>
        <v>3.9104711999999999</v>
      </c>
      <c r="AH64" s="3">
        <f t="shared" si="8"/>
        <v>1.8272092</v>
      </c>
      <c r="AI64" s="3">
        <f t="shared" si="21"/>
        <v>3.3272092</v>
      </c>
      <c r="AJ64" s="3">
        <f t="shared" si="9"/>
        <v>1.8244247</v>
      </c>
      <c r="AK64" s="3">
        <f t="shared" si="22"/>
        <v>2.6244247000000001</v>
      </c>
      <c r="AL64" s="3">
        <f t="shared" si="10"/>
        <v>1.9251228</v>
      </c>
      <c r="AM64" s="3">
        <f t="shared" si="24"/>
        <v>2.0251228000000001</v>
      </c>
      <c r="AN64" s="3">
        <f t="shared" si="11"/>
        <v>1.9463522</v>
      </c>
      <c r="AO64" s="3">
        <f t="shared" si="23"/>
        <v>1.4463522</v>
      </c>
    </row>
    <row r="65" spans="3:41">
      <c r="C65" s="1">
        <v>1.0195312E-5</v>
      </c>
      <c r="D65" s="1">
        <v>2.1949136000000001E-6</v>
      </c>
      <c r="E65" s="1">
        <v>2.0800202999999999E-6</v>
      </c>
      <c r="F65" s="1">
        <v>2.0711903000000001E-6</v>
      </c>
      <c r="G65" s="1">
        <v>1.6251598E-6</v>
      </c>
      <c r="H65" s="1">
        <v>1.7248326000000001E-6</v>
      </c>
      <c r="I65" s="1">
        <v>1.8652463E-6</v>
      </c>
      <c r="J65" s="1">
        <v>1.9297909000000002E-6</v>
      </c>
      <c r="K65" s="1">
        <v>1.9550682E-6</v>
      </c>
      <c r="L65" s="1">
        <v>1.8968264E-6</v>
      </c>
      <c r="M65" s="1">
        <v>1.9364459999999998E-6</v>
      </c>
      <c r="N65" s="1">
        <v>2.0328500999999999E-6</v>
      </c>
      <c r="O65" s="1">
        <v>2.0397859E-6</v>
      </c>
      <c r="Q65" s="3">
        <f t="shared" si="12"/>
        <v>10.195311999999999</v>
      </c>
      <c r="R65" s="3">
        <f t="shared" si="12"/>
        <v>2.1949136</v>
      </c>
      <c r="S65" s="3">
        <f t="shared" si="13"/>
        <v>7.6949135999999996</v>
      </c>
      <c r="T65" s="3">
        <f t="shared" si="1"/>
        <v>2.0800203000000002</v>
      </c>
      <c r="U65" s="3">
        <f t="shared" si="14"/>
        <v>7.0800203000000002</v>
      </c>
      <c r="V65" s="3">
        <f t="shared" si="2"/>
        <v>2.0711903</v>
      </c>
      <c r="W65" s="3">
        <f t="shared" si="15"/>
        <v>6.5711902999999996</v>
      </c>
      <c r="X65" s="3">
        <f t="shared" si="34"/>
        <v>1.6251598</v>
      </c>
      <c r="Y65" s="3">
        <f t="shared" si="16"/>
        <v>6.0251598000000008</v>
      </c>
      <c r="Z65" s="3">
        <f t="shared" si="4"/>
        <v>1.7248326</v>
      </c>
      <c r="AA65" s="3">
        <f t="shared" si="17"/>
        <v>5.4248326000000002</v>
      </c>
      <c r="AB65" s="3">
        <f t="shared" si="5"/>
        <v>1.8652462999999999</v>
      </c>
      <c r="AC65" s="3">
        <f t="shared" si="18"/>
        <v>4.9652463000000004</v>
      </c>
      <c r="AD65" s="3">
        <f t="shared" si="6"/>
        <v>1.9297909000000002</v>
      </c>
      <c r="AE65" s="3">
        <f t="shared" si="19"/>
        <v>4.4297909000000004</v>
      </c>
      <c r="AF65" s="3">
        <f t="shared" si="7"/>
        <v>1.9550681999999999</v>
      </c>
      <c r="AG65" s="3">
        <f t="shared" si="20"/>
        <v>3.9550681999999999</v>
      </c>
      <c r="AH65" s="3">
        <f t="shared" si="8"/>
        <v>1.8968264000000001</v>
      </c>
      <c r="AI65" s="3">
        <f t="shared" si="21"/>
        <v>3.3968264000000001</v>
      </c>
      <c r="AJ65" s="3">
        <f t="shared" si="9"/>
        <v>1.9364459999999999</v>
      </c>
      <c r="AK65" s="3">
        <f t="shared" si="22"/>
        <v>2.7364459999999999</v>
      </c>
      <c r="AL65" s="3">
        <f t="shared" si="10"/>
        <v>2.0328500999999997</v>
      </c>
      <c r="AM65" s="3">
        <f t="shared" si="24"/>
        <v>2.1328500999999997</v>
      </c>
      <c r="AN65" s="3">
        <f t="shared" si="11"/>
        <v>2.0397859</v>
      </c>
      <c r="AO65" s="3">
        <f t="shared" si="23"/>
        <v>1.5397859</v>
      </c>
    </row>
    <row r="66" spans="3:41">
      <c r="C66" s="1">
        <v>1.0371094E-5</v>
      </c>
      <c r="D66" s="1">
        <v>2.1327640999999999E-6</v>
      </c>
      <c r="E66" s="1">
        <v>2.0095341E-6</v>
      </c>
      <c r="F66" s="1">
        <v>2.1150173000000002E-6</v>
      </c>
      <c r="G66" s="1">
        <v>1.6941419999999999E-6</v>
      </c>
      <c r="H66" s="1">
        <v>1.7498721999999999E-6</v>
      </c>
      <c r="I66" s="1">
        <v>2.0209488999999999E-6</v>
      </c>
      <c r="J66" s="1">
        <v>2.0493465000000001E-6</v>
      </c>
      <c r="K66" s="1">
        <v>2.0092218000000001E-6</v>
      </c>
      <c r="L66" s="1">
        <v>1.9424996999999998E-6</v>
      </c>
      <c r="M66" s="1">
        <v>2.0519246000000001E-6</v>
      </c>
      <c r="N66" s="1">
        <v>2.1343543000000001E-6</v>
      </c>
      <c r="O66" s="1">
        <v>2.1325285999999999E-6</v>
      </c>
      <c r="Q66" s="3">
        <f t="shared" si="12"/>
        <v>10.371093999999999</v>
      </c>
      <c r="R66" s="3">
        <f t="shared" si="12"/>
        <v>2.1327640999999997</v>
      </c>
      <c r="S66" s="3">
        <f t="shared" si="13"/>
        <v>7.6327640999999993</v>
      </c>
      <c r="T66" s="3">
        <f t="shared" si="1"/>
        <v>2.0095341000000002</v>
      </c>
      <c r="U66" s="3">
        <f t="shared" si="14"/>
        <v>7.0095340999999998</v>
      </c>
      <c r="V66" s="3">
        <f t="shared" si="2"/>
        <v>2.1150173000000003</v>
      </c>
      <c r="W66" s="3">
        <f t="shared" si="15"/>
        <v>6.6150172999999999</v>
      </c>
      <c r="X66" s="3">
        <f t="shared" si="34"/>
        <v>1.6941419999999998</v>
      </c>
      <c r="Y66" s="3">
        <f t="shared" si="16"/>
        <v>6.0941419999999997</v>
      </c>
      <c r="Z66" s="3">
        <f t="shared" si="4"/>
        <v>1.7498722</v>
      </c>
      <c r="AA66" s="3">
        <f t="shared" si="17"/>
        <v>5.4498721999999997</v>
      </c>
      <c r="AB66" s="3">
        <f t="shared" si="5"/>
        <v>2.0209489</v>
      </c>
      <c r="AC66" s="3">
        <f t="shared" si="18"/>
        <v>5.1209489000000001</v>
      </c>
      <c r="AD66" s="3">
        <f t="shared" si="6"/>
        <v>2.0493465</v>
      </c>
      <c r="AE66" s="3">
        <f t="shared" si="19"/>
        <v>4.5493465000000004</v>
      </c>
      <c r="AF66" s="3">
        <f t="shared" si="7"/>
        <v>2.0092218000000002</v>
      </c>
      <c r="AG66" s="3">
        <f t="shared" si="20"/>
        <v>4.0092218000000006</v>
      </c>
      <c r="AH66" s="3">
        <f t="shared" si="8"/>
        <v>1.9424996999999997</v>
      </c>
      <c r="AI66" s="3">
        <f t="shared" si="21"/>
        <v>3.4424996999999999</v>
      </c>
      <c r="AJ66" s="3">
        <f t="shared" si="9"/>
        <v>2.0519246</v>
      </c>
      <c r="AK66" s="3">
        <f t="shared" si="22"/>
        <v>2.8519246000000003</v>
      </c>
      <c r="AL66" s="3">
        <f t="shared" si="10"/>
        <v>2.1343543</v>
      </c>
      <c r="AM66" s="3">
        <f t="shared" si="24"/>
        <v>2.2343543000000001</v>
      </c>
      <c r="AN66" s="3">
        <f t="shared" si="11"/>
        <v>2.1325286000000001</v>
      </c>
      <c r="AO66" s="3">
        <f t="shared" si="23"/>
        <v>1.6325286000000001</v>
      </c>
    </row>
    <row r="67" spans="3:41">
      <c r="C67" s="1">
        <v>1.0546875000000001E-5</v>
      </c>
      <c r="D67" s="1">
        <v>2.1219294999999998E-6</v>
      </c>
      <c r="E67" s="1">
        <v>2.0862114999999998E-6</v>
      </c>
      <c r="F67" s="1">
        <v>2.1478643999999998E-6</v>
      </c>
      <c r="G67" s="1">
        <v>1.7072748999999999E-6</v>
      </c>
      <c r="H67" s="1">
        <v>1.8179359E-6</v>
      </c>
      <c r="I67" s="1">
        <v>2.2489620000000002E-6</v>
      </c>
      <c r="J67" s="1">
        <v>2.2719721E-6</v>
      </c>
      <c r="K67" s="1">
        <v>2.199798E-6</v>
      </c>
      <c r="L67" s="1">
        <v>2.0833949999999999E-6</v>
      </c>
      <c r="M67" s="1">
        <v>2.1480416000000001E-6</v>
      </c>
      <c r="N67" s="1">
        <v>2.2057115000000001E-6</v>
      </c>
      <c r="O67" s="1">
        <v>2.2189134E-6</v>
      </c>
      <c r="Q67" s="3">
        <f t="shared" si="12"/>
        <v>10.546875</v>
      </c>
      <c r="R67" s="3">
        <f t="shared" si="12"/>
        <v>2.1219294999999998</v>
      </c>
      <c r="S67" s="3">
        <f t="shared" si="13"/>
        <v>7.6219295000000002</v>
      </c>
      <c r="T67" s="3">
        <f t="shared" si="1"/>
        <v>2.0862114999999997</v>
      </c>
      <c r="U67" s="3">
        <f t="shared" si="14"/>
        <v>7.0862114999999992</v>
      </c>
      <c r="V67" s="3">
        <f t="shared" si="2"/>
        <v>2.1478644</v>
      </c>
      <c r="W67" s="3">
        <f t="shared" si="15"/>
        <v>6.6478643999999996</v>
      </c>
      <c r="X67" s="3">
        <f t="shared" si="34"/>
        <v>1.7072749</v>
      </c>
      <c r="Y67" s="3">
        <f t="shared" si="16"/>
        <v>6.1072749000000002</v>
      </c>
      <c r="Z67" s="3">
        <f t="shared" si="4"/>
        <v>1.8179358999999999</v>
      </c>
      <c r="AA67" s="3">
        <f t="shared" si="17"/>
        <v>5.5179359000000003</v>
      </c>
      <c r="AB67" s="3">
        <f t="shared" si="5"/>
        <v>2.2489620000000001</v>
      </c>
      <c r="AC67" s="3">
        <f t="shared" si="18"/>
        <v>5.3489620000000002</v>
      </c>
      <c r="AD67" s="3">
        <f t="shared" si="6"/>
        <v>2.2719721000000002</v>
      </c>
      <c r="AE67" s="3">
        <f t="shared" si="19"/>
        <v>4.7719721000000002</v>
      </c>
      <c r="AF67" s="3">
        <f t="shared" si="7"/>
        <v>2.1997979999999999</v>
      </c>
      <c r="AG67" s="3">
        <f t="shared" si="20"/>
        <v>4.1997979999999995</v>
      </c>
      <c r="AH67" s="3">
        <f t="shared" si="8"/>
        <v>2.0833949999999999</v>
      </c>
      <c r="AI67" s="3">
        <f t="shared" si="21"/>
        <v>3.5833949999999999</v>
      </c>
      <c r="AJ67" s="3">
        <f t="shared" si="9"/>
        <v>2.1480416</v>
      </c>
      <c r="AK67" s="3">
        <f t="shared" si="22"/>
        <v>2.9480415999999998</v>
      </c>
      <c r="AL67" s="3">
        <f t="shared" si="10"/>
        <v>2.2057115</v>
      </c>
      <c r="AM67" s="3">
        <f t="shared" si="24"/>
        <v>2.3057115000000001</v>
      </c>
      <c r="AN67" s="3">
        <f t="shared" si="11"/>
        <v>2.2189133999999999</v>
      </c>
      <c r="AO67" s="3">
        <f t="shared" si="23"/>
        <v>1.7189133999999999</v>
      </c>
    </row>
    <row r="68" spans="3:41">
      <c r="C68" s="1">
        <v>1.0722655999999999E-5</v>
      </c>
      <c r="D68" s="1">
        <v>2.1138996E-6</v>
      </c>
      <c r="E68" s="1">
        <v>2.0926069000000001E-6</v>
      </c>
      <c r="F68" s="1">
        <v>2.1686681E-6</v>
      </c>
      <c r="G68" s="1">
        <v>1.8293415999999999E-6</v>
      </c>
      <c r="H68" s="1">
        <v>1.9889251000000001E-6</v>
      </c>
      <c r="I68" s="1">
        <v>2.4717110000000001E-6</v>
      </c>
      <c r="J68" s="1">
        <v>2.4990308E-6</v>
      </c>
      <c r="K68" s="1">
        <v>2.4277692999999999E-6</v>
      </c>
      <c r="L68" s="1">
        <v>2.2345320999999999E-6</v>
      </c>
      <c r="M68" s="1">
        <v>2.2008714E-6</v>
      </c>
      <c r="N68" s="1">
        <v>2.2693244E-6</v>
      </c>
      <c r="O68" s="1">
        <v>2.2645245E-6</v>
      </c>
      <c r="Q68" s="3">
        <f t="shared" si="12"/>
        <v>10.722655999999999</v>
      </c>
      <c r="R68" s="3">
        <f t="shared" si="12"/>
        <v>2.1138995999999999</v>
      </c>
      <c r="S68" s="3">
        <f t="shared" si="13"/>
        <v>7.6138995999999999</v>
      </c>
      <c r="T68" s="3">
        <f t="shared" si="1"/>
        <v>2.0926069000000003</v>
      </c>
      <c r="U68" s="3">
        <f t="shared" si="14"/>
        <v>7.0926068999999998</v>
      </c>
      <c r="V68" s="3">
        <f t="shared" si="2"/>
        <v>2.1686681000000001</v>
      </c>
      <c r="W68" s="3">
        <f t="shared" si="15"/>
        <v>6.6686680999999997</v>
      </c>
      <c r="X68" s="3">
        <f t="shared" si="34"/>
        <v>1.8293416</v>
      </c>
      <c r="Y68" s="3">
        <f t="shared" si="16"/>
        <v>6.2293416000000006</v>
      </c>
      <c r="Z68" s="3">
        <f t="shared" si="4"/>
        <v>1.9889251000000001</v>
      </c>
      <c r="AA68" s="3">
        <f t="shared" si="17"/>
        <v>5.6889251000000005</v>
      </c>
      <c r="AB68" s="3">
        <f t="shared" si="5"/>
        <v>2.471711</v>
      </c>
      <c r="AC68" s="3">
        <f t="shared" si="18"/>
        <v>5.5717110000000005</v>
      </c>
      <c r="AD68" s="3">
        <f t="shared" si="6"/>
        <v>2.4990307999999999</v>
      </c>
      <c r="AE68" s="3">
        <f t="shared" si="19"/>
        <v>4.9990307999999999</v>
      </c>
      <c r="AF68" s="3">
        <f t="shared" si="7"/>
        <v>2.4277693</v>
      </c>
      <c r="AG68" s="3">
        <f t="shared" si="20"/>
        <v>4.4277692999999996</v>
      </c>
      <c r="AH68" s="3">
        <f t="shared" si="8"/>
        <v>2.2345321</v>
      </c>
      <c r="AI68" s="3">
        <f t="shared" si="21"/>
        <v>3.7345321</v>
      </c>
      <c r="AJ68" s="3">
        <f t="shared" si="9"/>
        <v>2.2008714</v>
      </c>
      <c r="AK68" s="3">
        <f t="shared" si="22"/>
        <v>3.0008714000000003</v>
      </c>
      <c r="AL68" s="3">
        <f t="shared" si="10"/>
        <v>2.2693243999999999</v>
      </c>
      <c r="AM68" s="3">
        <f t="shared" si="24"/>
        <v>2.3693244</v>
      </c>
      <c r="AN68" s="3">
        <f t="shared" si="11"/>
        <v>2.2645244999999998</v>
      </c>
      <c r="AO68" s="3">
        <f t="shared" si="23"/>
        <v>1.7645244999999998</v>
      </c>
    </row>
    <row r="69" spans="3:41">
      <c r="C69" s="1">
        <v>1.0898437E-5</v>
      </c>
      <c r="D69" s="1">
        <v>2.2436134999999998E-6</v>
      </c>
      <c r="E69" s="1">
        <v>2.1241080999999999E-6</v>
      </c>
      <c r="F69" s="1">
        <v>2.3423737000000001E-6</v>
      </c>
      <c r="G69" s="1">
        <v>2.0440297E-6</v>
      </c>
      <c r="H69" s="1">
        <v>2.2174639999999998E-6</v>
      </c>
      <c r="I69" s="1">
        <v>2.5858561000000001E-6</v>
      </c>
      <c r="J69" s="1">
        <v>2.6415831999999999E-6</v>
      </c>
      <c r="K69" s="1">
        <v>2.626517E-6</v>
      </c>
      <c r="L69" s="1">
        <v>2.3376430999999999E-6</v>
      </c>
      <c r="M69" s="1">
        <v>2.2589565000000001E-6</v>
      </c>
      <c r="N69" s="1">
        <v>2.3679246000000001E-6</v>
      </c>
      <c r="O69" s="1">
        <v>2.3795199E-6</v>
      </c>
      <c r="Q69" s="3">
        <f t="shared" si="12"/>
        <v>10.898436999999999</v>
      </c>
      <c r="R69" s="3">
        <f t="shared" si="12"/>
        <v>2.2436134999999999</v>
      </c>
      <c r="S69" s="3">
        <f t="shared" si="13"/>
        <v>7.7436135000000004</v>
      </c>
      <c r="T69" s="3">
        <f t="shared" si="1"/>
        <v>2.1241080999999999</v>
      </c>
      <c r="U69" s="3">
        <f t="shared" si="14"/>
        <v>7.1241080999999999</v>
      </c>
      <c r="V69" s="3">
        <f t="shared" si="2"/>
        <v>2.3423737</v>
      </c>
      <c r="W69" s="3">
        <f t="shared" si="15"/>
        <v>6.8423736999999996</v>
      </c>
      <c r="X69" s="3">
        <f t="shared" si="34"/>
        <v>2.0440296999999998</v>
      </c>
      <c r="Y69" s="3">
        <f t="shared" si="16"/>
        <v>6.4440296999999997</v>
      </c>
      <c r="Z69" s="3">
        <f t="shared" si="4"/>
        <v>2.2174639999999997</v>
      </c>
      <c r="AA69" s="3">
        <f t="shared" si="17"/>
        <v>5.9174639999999998</v>
      </c>
      <c r="AB69" s="3">
        <f t="shared" si="5"/>
        <v>2.5858561</v>
      </c>
      <c r="AC69" s="3">
        <f t="shared" si="18"/>
        <v>5.6858561000000005</v>
      </c>
      <c r="AD69" s="3">
        <f t="shared" si="6"/>
        <v>2.6415831999999999</v>
      </c>
      <c r="AE69" s="3">
        <f t="shared" si="19"/>
        <v>5.1415831999999995</v>
      </c>
      <c r="AF69" s="3">
        <f t="shared" si="7"/>
        <v>2.6265170000000002</v>
      </c>
      <c r="AG69" s="3">
        <f t="shared" si="20"/>
        <v>4.6265169999999998</v>
      </c>
      <c r="AH69" s="3">
        <f t="shared" si="8"/>
        <v>2.3376430999999998</v>
      </c>
      <c r="AI69" s="3">
        <f t="shared" si="21"/>
        <v>3.8376430999999998</v>
      </c>
      <c r="AJ69" s="3">
        <f t="shared" si="9"/>
        <v>2.2589565</v>
      </c>
      <c r="AK69" s="3">
        <f t="shared" si="22"/>
        <v>3.0589564999999999</v>
      </c>
      <c r="AL69" s="3">
        <f t="shared" si="10"/>
        <v>2.3679246000000003</v>
      </c>
      <c r="AM69" s="3">
        <f t="shared" si="24"/>
        <v>2.4679246000000004</v>
      </c>
      <c r="AN69" s="3">
        <f t="shared" si="11"/>
        <v>2.3795199</v>
      </c>
      <c r="AO69" s="3">
        <f t="shared" si="23"/>
        <v>1.8795199</v>
      </c>
    </row>
    <row r="70" spans="3:41">
      <c r="C70" s="1">
        <v>1.1074219E-5</v>
      </c>
      <c r="D70" s="1">
        <v>2.3823669E-6</v>
      </c>
      <c r="E70" s="1">
        <v>2.2950057E-6</v>
      </c>
      <c r="F70" s="1">
        <v>2.5772786000000002E-6</v>
      </c>
      <c r="G70" s="1">
        <v>2.2699153000000001E-6</v>
      </c>
      <c r="H70" s="1">
        <v>2.4381175E-6</v>
      </c>
      <c r="I70" s="1">
        <v>2.5972151E-6</v>
      </c>
      <c r="J70" s="1">
        <v>2.6598697999999999E-6</v>
      </c>
      <c r="K70" s="1">
        <v>2.6929970999999999E-6</v>
      </c>
      <c r="L70" s="1">
        <v>2.504835E-6</v>
      </c>
      <c r="M70" s="1">
        <v>2.3907542999999999E-6</v>
      </c>
      <c r="N70" s="1">
        <v>2.4846406000000002E-6</v>
      </c>
      <c r="O70" s="1">
        <v>2.5415086E-6</v>
      </c>
      <c r="Q70" s="3">
        <f t="shared" si="12"/>
        <v>11.074218999999999</v>
      </c>
      <c r="R70" s="3">
        <f t="shared" si="12"/>
        <v>2.3823669000000001</v>
      </c>
      <c r="S70" s="3">
        <f t="shared" si="13"/>
        <v>7.8823669000000001</v>
      </c>
      <c r="T70" s="3">
        <f t="shared" si="1"/>
        <v>2.2950056999999999</v>
      </c>
      <c r="U70" s="3">
        <f t="shared" si="14"/>
        <v>7.2950056999999999</v>
      </c>
      <c r="V70" s="3">
        <f t="shared" si="2"/>
        <v>2.5772786000000001</v>
      </c>
      <c r="W70" s="3">
        <f t="shared" si="15"/>
        <v>7.0772785999999996</v>
      </c>
      <c r="X70" s="3">
        <f t="shared" si="34"/>
        <v>2.2699153000000001</v>
      </c>
      <c r="Y70" s="3">
        <f t="shared" si="16"/>
        <v>6.6699153000000004</v>
      </c>
      <c r="Z70" s="3">
        <f t="shared" si="4"/>
        <v>2.4381175000000002</v>
      </c>
      <c r="AA70" s="3">
        <f t="shared" si="17"/>
        <v>6.1381174999999999</v>
      </c>
      <c r="AB70" s="3">
        <f t="shared" si="5"/>
        <v>2.5972151000000001</v>
      </c>
      <c r="AC70" s="3">
        <f t="shared" si="18"/>
        <v>5.6972151000000002</v>
      </c>
      <c r="AD70" s="3">
        <f t="shared" si="6"/>
        <v>2.6598698000000001</v>
      </c>
      <c r="AE70" s="3">
        <f t="shared" si="19"/>
        <v>5.1598698000000001</v>
      </c>
      <c r="AF70" s="3">
        <f t="shared" si="7"/>
        <v>2.6929970999999999</v>
      </c>
      <c r="AG70" s="3">
        <f t="shared" si="20"/>
        <v>4.6929970999999995</v>
      </c>
      <c r="AH70" s="3">
        <f t="shared" si="8"/>
        <v>2.5048349999999999</v>
      </c>
      <c r="AI70" s="3">
        <f t="shared" si="21"/>
        <v>4.0048349999999999</v>
      </c>
      <c r="AJ70" s="3">
        <f t="shared" si="9"/>
        <v>2.3907542999999998</v>
      </c>
      <c r="AK70" s="3">
        <f t="shared" si="22"/>
        <v>3.1907543</v>
      </c>
      <c r="AL70" s="3">
        <f t="shared" si="10"/>
        <v>2.4846406000000001</v>
      </c>
      <c r="AM70" s="3">
        <f t="shared" si="24"/>
        <v>2.5846406000000002</v>
      </c>
      <c r="AN70" s="3">
        <f t="shared" si="11"/>
        <v>2.5415085999999998</v>
      </c>
      <c r="AO70" s="3">
        <f t="shared" si="23"/>
        <v>2.0415085999999998</v>
      </c>
    </row>
    <row r="71" spans="3:41">
      <c r="C71" s="1">
        <v>1.1250000000000001E-5</v>
      </c>
      <c r="D71" s="1">
        <v>2.4964287999999998E-6</v>
      </c>
      <c r="E71" s="1">
        <v>2.5247691000000001E-6</v>
      </c>
      <c r="F71" s="1">
        <v>2.8013597999999998E-6</v>
      </c>
      <c r="G71" s="1">
        <v>2.4508725999999998E-6</v>
      </c>
      <c r="H71" s="1">
        <v>2.5483750999999999E-6</v>
      </c>
      <c r="I71" s="1">
        <v>2.6038644000000002E-6</v>
      </c>
      <c r="J71" s="1">
        <v>2.6684588999999999E-6</v>
      </c>
      <c r="K71" s="1">
        <v>2.7025536E-6</v>
      </c>
      <c r="L71" s="1">
        <v>2.6687054000000001E-6</v>
      </c>
      <c r="M71" s="1">
        <v>2.5575413999999999E-6</v>
      </c>
      <c r="N71" s="1">
        <v>2.6144940999999999E-6</v>
      </c>
      <c r="O71" s="1">
        <v>2.6892611000000002E-6</v>
      </c>
      <c r="Q71" s="3">
        <f t="shared" si="12"/>
        <v>11.25</v>
      </c>
      <c r="R71" s="3">
        <f t="shared" si="12"/>
        <v>2.4964287999999999</v>
      </c>
      <c r="S71" s="3">
        <f t="shared" si="13"/>
        <v>7.9964288000000003</v>
      </c>
      <c r="T71" s="3">
        <f t="shared" ref="T71:T134" si="35">E71*1000000</f>
        <v>2.5247690999999999</v>
      </c>
      <c r="U71" s="3">
        <f t="shared" si="14"/>
        <v>7.5247691000000003</v>
      </c>
      <c r="V71" s="3">
        <f t="shared" ref="V71:V134" si="36">F71*1000000</f>
        <v>2.8013597999999997</v>
      </c>
      <c r="W71" s="3">
        <f t="shared" si="15"/>
        <v>7.3013598000000002</v>
      </c>
      <c r="X71" s="3">
        <f t="shared" ref="X71:X102" si="37">G71*1000000</f>
        <v>2.4508725999999998</v>
      </c>
      <c r="Y71" s="3">
        <f t="shared" si="16"/>
        <v>6.8508726000000006</v>
      </c>
      <c r="Z71" s="3">
        <f t="shared" ref="Z71:Z134" si="38">H71*1000000</f>
        <v>2.5483750999999999</v>
      </c>
      <c r="AA71" s="3">
        <f t="shared" si="17"/>
        <v>6.2483751000000005</v>
      </c>
      <c r="AB71" s="3">
        <f t="shared" ref="AB71:AB134" si="39">I71*1000000</f>
        <v>2.6038644000000004</v>
      </c>
      <c r="AC71" s="3">
        <f t="shared" si="18"/>
        <v>5.7038644000000005</v>
      </c>
      <c r="AD71" s="3">
        <f t="shared" ref="AD71:AD134" si="40">J71*1000000</f>
        <v>2.6684589000000001</v>
      </c>
      <c r="AE71" s="3">
        <f t="shared" si="19"/>
        <v>5.1684589000000001</v>
      </c>
      <c r="AF71" s="3">
        <f t="shared" ref="AF71:AF134" si="41">K71*1000000</f>
        <v>2.7025535999999999</v>
      </c>
      <c r="AG71" s="3">
        <f t="shared" si="20"/>
        <v>4.7025535999999999</v>
      </c>
      <c r="AH71" s="3">
        <f t="shared" ref="AH71:AH134" si="42">L71*1000000</f>
        <v>2.6687053999999999</v>
      </c>
      <c r="AI71" s="3">
        <f t="shared" si="21"/>
        <v>4.1687054000000003</v>
      </c>
      <c r="AJ71" s="3">
        <f t="shared" ref="AJ71:AJ102" si="43">M71*1000000</f>
        <v>2.5575413999999999</v>
      </c>
      <c r="AK71" s="3">
        <f t="shared" si="22"/>
        <v>3.3575413999999997</v>
      </c>
      <c r="AL71" s="3">
        <f t="shared" ref="AL71:AL88" si="44">N71*1000000</f>
        <v>2.6144940999999999</v>
      </c>
      <c r="AM71" s="3">
        <f t="shared" si="24"/>
        <v>2.7144941</v>
      </c>
      <c r="AN71" s="3">
        <f t="shared" ref="AN71:AN88" si="45">O71*1000000</f>
        <v>2.6892611</v>
      </c>
      <c r="AO71" s="3">
        <f t="shared" si="23"/>
        <v>2.1892611</v>
      </c>
    </row>
    <row r="72" spans="3:41">
      <c r="C72" s="1">
        <v>1.1425781E-5</v>
      </c>
      <c r="D72" s="1">
        <v>2.6420411999999998E-6</v>
      </c>
      <c r="E72" s="1">
        <v>2.7292802E-6</v>
      </c>
      <c r="F72" s="1">
        <v>2.9723250999999999E-6</v>
      </c>
      <c r="G72" s="1">
        <v>2.5256608999999998E-6</v>
      </c>
      <c r="H72" s="1">
        <v>2.5529402999999998E-6</v>
      </c>
      <c r="I72" s="1">
        <v>2.6143922999999999E-6</v>
      </c>
      <c r="J72" s="1">
        <v>2.6744158999999998E-6</v>
      </c>
      <c r="K72" s="1">
        <v>2.7089245999999999E-6</v>
      </c>
      <c r="L72" s="1">
        <v>2.7105032999999998E-6</v>
      </c>
      <c r="M72" s="1">
        <v>2.7251584000000001E-6</v>
      </c>
      <c r="N72" s="1">
        <v>2.7501557000000002E-6</v>
      </c>
      <c r="O72" s="1">
        <v>2.8260944999999999E-6</v>
      </c>
      <c r="Q72" s="3">
        <f t="shared" ref="Q72:R135" si="46">C72*1000000</f>
        <v>11.425780999999999</v>
      </c>
      <c r="R72" s="3">
        <f t="shared" si="46"/>
        <v>2.6420412</v>
      </c>
      <c r="S72" s="3">
        <f t="shared" ref="S72:S135" si="47">R72+5.5</f>
        <v>8.1420411999999995</v>
      </c>
      <c r="T72" s="3">
        <f t="shared" si="35"/>
        <v>2.7292801999999998</v>
      </c>
      <c r="U72" s="3">
        <f t="shared" ref="U72:U135" si="48">T72+5</f>
        <v>7.7292801999999998</v>
      </c>
      <c r="V72" s="3">
        <f t="shared" si="36"/>
        <v>2.9723250999999999</v>
      </c>
      <c r="W72" s="3">
        <f t="shared" ref="W72:W135" si="49">V72+4.5</f>
        <v>7.4723250999999999</v>
      </c>
      <c r="X72" s="3">
        <f t="shared" si="37"/>
        <v>2.5256608999999997</v>
      </c>
      <c r="Y72" s="3">
        <f t="shared" ref="Y72:Y135" si="50">X72+4.4</f>
        <v>6.9256609000000005</v>
      </c>
      <c r="Z72" s="3">
        <f t="shared" si="38"/>
        <v>2.5529402999999999</v>
      </c>
      <c r="AA72" s="3">
        <f t="shared" ref="AA72:AA135" si="51">Z72+3.7</f>
        <v>6.2529403000000006</v>
      </c>
      <c r="AB72" s="3">
        <f t="shared" si="39"/>
        <v>2.6143923</v>
      </c>
      <c r="AC72" s="3">
        <f t="shared" ref="AC72:AC135" si="52">AB72+3.1</f>
        <v>5.7143923000000001</v>
      </c>
      <c r="AD72" s="3">
        <f t="shared" si="40"/>
        <v>2.6744158999999996</v>
      </c>
      <c r="AE72" s="3">
        <f t="shared" ref="AE72:AE135" si="53">AD72+2.5</f>
        <v>5.1744158999999996</v>
      </c>
      <c r="AF72" s="3">
        <f t="shared" si="41"/>
        <v>2.7089246</v>
      </c>
      <c r="AG72" s="3">
        <f t="shared" ref="AG72:AG135" si="54">AF72+2</f>
        <v>4.7089245999999996</v>
      </c>
      <c r="AH72" s="3">
        <f t="shared" si="42"/>
        <v>2.7105032999999996</v>
      </c>
      <c r="AI72" s="3">
        <f t="shared" ref="AI72:AI135" si="55">AH72+1.5</f>
        <v>4.2105032999999992</v>
      </c>
      <c r="AJ72" s="3">
        <f t="shared" si="43"/>
        <v>2.7251584000000002</v>
      </c>
      <c r="AK72" s="3">
        <f t="shared" ref="AK72:AK135" si="56">AJ72+0.8</f>
        <v>3.5251584000000005</v>
      </c>
      <c r="AL72" s="3">
        <f t="shared" si="44"/>
        <v>2.7501557000000001</v>
      </c>
      <c r="AM72" s="3">
        <f t="shared" si="24"/>
        <v>2.8501557000000002</v>
      </c>
      <c r="AN72" s="3">
        <f t="shared" si="45"/>
        <v>2.8260945</v>
      </c>
      <c r="AO72" s="3">
        <f t="shared" ref="AO72:AO135" si="57">AN72-0.5</f>
        <v>2.3260945</v>
      </c>
    </row>
    <row r="73" spans="3:41">
      <c r="C73" s="1">
        <v>1.1601562E-5</v>
      </c>
      <c r="D73" s="1">
        <v>2.8476810999999999E-6</v>
      </c>
      <c r="E73" s="1">
        <v>2.9096587E-6</v>
      </c>
      <c r="F73" s="1">
        <v>3.0025718E-6</v>
      </c>
      <c r="G73" s="1">
        <v>2.5158457999999998E-6</v>
      </c>
      <c r="H73" s="1">
        <v>2.5558455E-6</v>
      </c>
      <c r="I73" s="1">
        <v>2.6092668999999999E-6</v>
      </c>
      <c r="J73" s="1">
        <v>2.6697057E-6</v>
      </c>
      <c r="K73" s="1">
        <v>2.7050466E-6</v>
      </c>
      <c r="L73" s="1">
        <v>2.7172851E-6</v>
      </c>
      <c r="M73" s="1">
        <v>2.7844882000000002E-6</v>
      </c>
      <c r="N73" s="1">
        <v>2.8500004999999999E-6</v>
      </c>
      <c r="O73" s="1">
        <v>2.9153818000000001E-6</v>
      </c>
      <c r="Q73" s="3">
        <f t="shared" si="46"/>
        <v>11.601561999999999</v>
      </c>
      <c r="R73" s="3">
        <f t="shared" si="46"/>
        <v>2.8476811</v>
      </c>
      <c r="S73" s="3">
        <f t="shared" si="47"/>
        <v>8.3476810999999991</v>
      </c>
      <c r="T73" s="3">
        <f t="shared" si="35"/>
        <v>2.9096587</v>
      </c>
      <c r="U73" s="3">
        <f t="shared" si="48"/>
        <v>7.9096586999999996</v>
      </c>
      <c r="V73" s="3">
        <f t="shared" si="36"/>
        <v>3.0025718000000001</v>
      </c>
      <c r="W73" s="3">
        <f t="shared" si="49"/>
        <v>7.5025718000000001</v>
      </c>
      <c r="X73" s="3">
        <f t="shared" si="37"/>
        <v>2.5158457999999997</v>
      </c>
      <c r="Y73" s="3">
        <f t="shared" si="50"/>
        <v>6.9158457999999996</v>
      </c>
      <c r="Z73" s="3">
        <f t="shared" si="38"/>
        <v>2.5558455000000002</v>
      </c>
      <c r="AA73" s="3">
        <f t="shared" si="51"/>
        <v>6.2558455000000004</v>
      </c>
      <c r="AB73" s="3">
        <f t="shared" si="39"/>
        <v>2.6092668999999997</v>
      </c>
      <c r="AC73" s="3">
        <f t="shared" si="52"/>
        <v>5.7092668999999994</v>
      </c>
      <c r="AD73" s="3">
        <f t="shared" si="40"/>
        <v>2.6697057000000002</v>
      </c>
      <c r="AE73" s="3">
        <f t="shared" si="53"/>
        <v>5.1697056999999997</v>
      </c>
      <c r="AF73" s="3">
        <f t="shared" si="41"/>
        <v>2.7050466000000002</v>
      </c>
      <c r="AG73" s="3">
        <f t="shared" si="54"/>
        <v>4.7050466000000002</v>
      </c>
      <c r="AH73" s="3">
        <f t="shared" si="42"/>
        <v>2.7172850999999998</v>
      </c>
      <c r="AI73" s="3">
        <f t="shared" si="55"/>
        <v>4.2172850999999998</v>
      </c>
      <c r="AJ73" s="3">
        <f t="shared" si="43"/>
        <v>2.7844882000000002</v>
      </c>
      <c r="AK73" s="3">
        <f t="shared" si="56"/>
        <v>3.5844882</v>
      </c>
      <c r="AL73" s="3">
        <f t="shared" si="44"/>
        <v>2.8500005000000002</v>
      </c>
      <c r="AM73" s="3">
        <f t="shared" ref="AM73:AM136" si="58">AL73+0.1</f>
        <v>2.9500005000000002</v>
      </c>
      <c r="AN73" s="3">
        <f t="shared" si="45"/>
        <v>2.9153818</v>
      </c>
      <c r="AO73" s="3">
        <f t="shared" si="57"/>
        <v>2.4153818</v>
      </c>
    </row>
    <row r="74" spans="3:41">
      <c r="C74" s="1">
        <v>1.1777344E-5</v>
      </c>
      <c r="D74" s="1">
        <v>2.9784895E-6</v>
      </c>
      <c r="E74" s="1">
        <v>2.9415484999999999E-6</v>
      </c>
      <c r="F74" s="1">
        <v>2.9773873000000002E-6</v>
      </c>
      <c r="G74" s="1">
        <v>2.5220666999999999E-6</v>
      </c>
      <c r="H74" s="1">
        <v>2.5720314000000001E-6</v>
      </c>
      <c r="I74" s="1">
        <v>2.6001242E-6</v>
      </c>
      <c r="J74" s="1">
        <v>2.6627790000000002E-6</v>
      </c>
      <c r="K74" s="1">
        <v>2.7013070999999998E-6</v>
      </c>
      <c r="L74" s="1">
        <v>2.7147939000000001E-6</v>
      </c>
      <c r="M74" s="1">
        <v>2.7894668999999999E-6</v>
      </c>
      <c r="N74" s="1">
        <v>2.8646591000000002E-6</v>
      </c>
      <c r="O74" s="1">
        <v>2.9218778999999998E-6</v>
      </c>
      <c r="Q74" s="3">
        <f t="shared" si="46"/>
        <v>11.777343999999999</v>
      </c>
      <c r="R74" s="3">
        <f t="shared" si="46"/>
        <v>2.9784894999999998</v>
      </c>
      <c r="S74" s="3">
        <f t="shared" si="47"/>
        <v>8.4784895000000002</v>
      </c>
      <c r="T74" s="3">
        <f t="shared" si="35"/>
        <v>2.9415484999999997</v>
      </c>
      <c r="U74" s="3">
        <f t="shared" si="48"/>
        <v>7.9415484999999997</v>
      </c>
      <c r="V74" s="3">
        <f t="shared" si="36"/>
        <v>2.9773873000000002</v>
      </c>
      <c r="W74" s="3">
        <f t="shared" si="49"/>
        <v>7.4773873000000002</v>
      </c>
      <c r="X74" s="3">
        <f t="shared" si="37"/>
        <v>2.5220666999999999</v>
      </c>
      <c r="Y74" s="3">
        <f t="shared" si="50"/>
        <v>6.9220667000000002</v>
      </c>
      <c r="Z74" s="3">
        <f t="shared" si="38"/>
        <v>2.5720314000000002</v>
      </c>
      <c r="AA74" s="3">
        <f t="shared" si="51"/>
        <v>6.2720314000000004</v>
      </c>
      <c r="AB74" s="3">
        <f t="shared" si="39"/>
        <v>2.6001242000000002</v>
      </c>
      <c r="AC74" s="3">
        <f t="shared" si="52"/>
        <v>5.7001242000000003</v>
      </c>
      <c r="AD74" s="3">
        <f t="shared" si="40"/>
        <v>2.662779</v>
      </c>
      <c r="AE74" s="3">
        <f t="shared" si="53"/>
        <v>5.1627790000000005</v>
      </c>
      <c r="AF74" s="3">
        <f t="shared" si="41"/>
        <v>2.7013070999999997</v>
      </c>
      <c r="AG74" s="3">
        <f t="shared" si="54"/>
        <v>4.7013070999999993</v>
      </c>
      <c r="AH74" s="3">
        <f t="shared" si="42"/>
        <v>2.7147939000000001</v>
      </c>
      <c r="AI74" s="3">
        <f t="shared" si="55"/>
        <v>4.2147939000000001</v>
      </c>
      <c r="AJ74" s="3">
        <f t="shared" si="43"/>
        <v>2.7894668999999999</v>
      </c>
      <c r="AK74" s="3">
        <f t="shared" si="56"/>
        <v>3.5894668999999997</v>
      </c>
      <c r="AL74" s="3">
        <f t="shared" si="44"/>
        <v>2.8646591000000003</v>
      </c>
      <c r="AM74" s="3">
        <f t="shared" si="58"/>
        <v>2.9646591000000004</v>
      </c>
      <c r="AN74" s="3">
        <f t="shared" si="45"/>
        <v>2.9218778999999997</v>
      </c>
      <c r="AO74" s="3">
        <f t="shared" si="57"/>
        <v>2.4218778999999997</v>
      </c>
    </row>
    <row r="75" spans="3:41">
      <c r="C75" s="1">
        <v>1.1953124999999999E-5</v>
      </c>
      <c r="D75" s="1">
        <v>2.9909969E-6</v>
      </c>
      <c r="E75" s="1">
        <v>2.8971444999999998E-6</v>
      </c>
      <c r="F75" s="1">
        <v>2.9948894999999999E-6</v>
      </c>
      <c r="G75" s="1">
        <v>2.5422497999999998E-6</v>
      </c>
      <c r="H75" s="1">
        <v>2.5670511E-6</v>
      </c>
      <c r="I75" s="1">
        <v>2.5998470999999998E-6</v>
      </c>
      <c r="J75" s="1">
        <v>2.6690130999999999E-6</v>
      </c>
      <c r="K75" s="1">
        <v>2.7060161E-6</v>
      </c>
      <c r="L75" s="1">
        <v>2.7089809E-6</v>
      </c>
      <c r="M75" s="1">
        <v>2.7857327999999998E-6</v>
      </c>
      <c r="N75" s="1">
        <v>2.8614785E-6</v>
      </c>
      <c r="O75" s="1">
        <v>2.8466886999999999E-6</v>
      </c>
      <c r="Q75" s="3">
        <f t="shared" si="46"/>
        <v>11.953125</v>
      </c>
      <c r="R75" s="3">
        <f t="shared" si="46"/>
        <v>2.9909968999999998</v>
      </c>
      <c r="S75" s="3">
        <f t="shared" si="47"/>
        <v>8.490996899999999</v>
      </c>
      <c r="T75" s="3">
        <f t="shared" si="35"/>
        <v>2.8971445</v>
      </c>
      <c r="U75" s="3">
        <f t="shared" si="48"/>
        <v>7.8971444999999996</v>
      </c>
      <c r="V75" s="3">
        <f t="shared" si="36"/>
        <v>2.9948894999999998</v>
      </c>
      <c r="W75" s="3">
        <f t="shared" si="49"/>
        <v>7.4948894999999993</v>
      </c>
      <c r="X75" s="3">
        <f t="shared" si="37"/>
        <v>2.5422498</v>
      </c>
      <c r="Y75" s="3">
        <f t="shared" si="50"/>
        <v>6.9422498000000008</v>
      </c>
      <c r="Z75" s="3">
        <f t="shared" si="38"/>
        <v>2.5670511</v>
      </c>
      <c r="AA75" s="3">
        <f t="shared" si="51"/>
        <v>6.2670510999999998</v>
      </c>
      <c r="AB75" s="3">
        <f t="shared" si="39"/>
        <v>2.5998470999999999</v>
      </c>
      <c r="AC75" s="3">
        <f t="shared" si="52"/>
        <v>5.6998470999999995</v>
      </c>
      <c r="AD75" s="3">
        <f t="shared" si="40"/>
        <v>2.6690130999999999</v>
      </c>
      <c r="AE75" s="3">
        <f t="shared" si="53"/>
        <v>5.1690130999999999</v>
      </c>
      <c r="AF75" s="3">
        <f t="shared" si="41"/>
        <v>2.7060160999999998</v>
      </c>
      <c r="AG75" s="3">
        <f t="shared" si="54"/>
        <v>4.7060160999999994</v>
      </c>
      <c r="AH75" s="3">
        <f t="shared" si="42"/>
        <v>2.7089808999999998</v>
      </c>
      <c r="AI75" s="3">
        <f t="shared" si="55"/>
        <v>4.2089809000000002</v>
      </c>
      <c r="AJ75" s="3">
        <f t="shared" si="43"/>
        <v>2.7857327999999999</v>
      </c>
      <c r="AK75" s="3">
        <f t="shared" si="56"/>
        <v>3.5857327999999997</v>
      </c>
      <c r="AL75" s="3">
        <f t="shared" si="44"/>
        <v>2.8614785</v>
      </c>
      <c r="AM75" s="3">
        <f t="shared" si="58"/>
        <v>2.9614785000000001</v>
      </c>
      <c r="AN75" s="3">
        <f t="shared" si="45"/>
        <v>2.8466887000000001</v>
      </c>
      <c r="AO75" s="3">
        <f t="shared" si="57"/>
        <v>2.3466887000000001</v>
      </c>
    </row>
    <row r="76" spans="3:41">
      <c r="C76" s="1">
        <v>1.2128906E-5</v>
      </c>
      <c r="D76" s="1">
        <v>2.9281011000000001E-6</v>
      </c>
      <c r="E76" s="1">
        <v>2.9142516999999999E-6</v>
      </c>
      <c r="F76" s="1">
        <v>3.0164799000000002E-6</v>
      </c>
      <c r="G76" s="1">
        <v>2.5356143000000001E-6</v>
      </c>
      <c r="H76" s="1">
        <v>2.5565371999999998E-6</v>
      </c>
      <c r="I76" s="1">
        <v>2.6419588999999998E-6</v>
      </c>
      <c r="J76" s="1">
        <v>2.7145910000000002E-6</v>
      </c>
      <c r="K76" s="1">
        <v>2.7443806999999998E-6</v>
      </c>
      <c r="L76" s="1">
        <v>2.7146555E-6</v>
      </c>
      <c r="M76" s="1">
        <v>2.7840732999999999E-6</v>
      </c>
      <c r="N76" s="1">
        <v>2.8657654E-6</v>
      </c>
      <c r="O76" s="1">
        <v>2.7813126999999999E-6</v>
      </c>
      <c r="Q76" s="3">
        <f t="shared" si="46"/>
        <v>12.128906000000001</v>
      </c>
      <c r="R76" s="3">
        <f t="shared" si="46"/>
        <v>2.9281011000000001</v>
      </c>
      <c r="S76" s="3">
        <f t="shared" si="47"/>
        <v>8.4281010999999992</v>
      </c>
      <c r="T76" s="3">
        <f t="shared" si="35"/>
        <v>2.9142516999999999</v>
      </c>
      <c r="U76" s="3">
        <f t="shared" si="48"/>
        <v>7.9142516999999994</v>
      </c>
      <c r="V76" s="3">
        <f t="shared" si="36"/>
        <v>3.0164799000000002</v>
      </c>
      <c r="W76" s="3">
        <f t="shared" si="49"/>
        <v>7.5164799000000002</v>
      </c>
      <c r="X76" s="3">
        <f t="shared" si="37"/>
        <v>2.5356143000000002</v>
      </c>
      <c r="Y76" s="3">
        <f t="shared" si="50"/>
        <v>6.935614300000001</v>
      </c>
      <c r="Z76" s="3">
        <f t="shared" si="38"/>
        <v>2.5565371999999997</v>
      </c>
      <c r="AA76" s="3">
        <f t="shared" si="51"/>
        <v>6.2565372000000004</v>
      </c>
      <c r="AB76" s="3">
        <f t="shared" si="39"/>
        <v>2.6419588999999997</v>
      </c>
      <c r="AC76" s="3">
        <f t="shared" si="52"/>
        <v>5.7419589000000002</v>
      </c>
      <c r="AD76" s="3">
        <f t="shared" si="40"/>
        <v>2.714591</v>
      </c>
      <c r="AE76" s="3">
        <f t="shared" si="53"/>
        <v>5.2145910000000004</v>
      </c>
      <c r="AF76" s="3">
        <f t="shared" si="41"/>
        <v>2.7443806999999998</v>
      </c>
      <c r="AG76" s="3">
        <f t="shared" si="54"/>
        <v>4.7443806999999998</v>
      </c>
      <c r="AH76" s="3">
        <f t="shared" si="42"/>
        <v>2.7146555000000001</v>
      </c>
      <c r="AI76" s="3">
        <f t="shared" si="55"/>
        <v>4.2146555000000001</v>
      </c>
      <c r="AJ76" s="3">
        <f t="shared" si="43"/>
        <v>2.7840732999999998</v>
      </c>
      <c r="AK76" s="3">
        <f t="shared" si="56"/>
        <v>3.5840733</v>
      </c>
      <c r="AL76" s="3">
        <f t="shared" si="44"/>
        <v>2.8657653999999999</v>
      </c>
      <c r="AM76" s="3">
        <f t="shared" si="58"/>
        <v>2.9657654</v>
      </c>
      <c r="AN76" s="3">
        <f t="shared" si="45"/>
        <v>2.7813127</v>
      </c>
      <c r="AO76" s="3">
        <f t="shared" si="57"/>
        <v>2.2813127</v>
      </c>
    </row>
    <row r="77" spans="3:41">
      <c r="C77" s="1">
        <v>1.2304687E-5</v>
      </c>
      <c r="D77" s="1">
        <v>2.8734875000000001E-6</v>
      </c>
      <c r="E77" s="1">
        <v>2.9426423000000001E-6</v>
      </c>
      <c r="F77" s="1">
        <v>3.0010997000000001E-6</v>
      </c>
      <c r="G77" s="1">
        <v>2.5202695000000001E-6</v>
      </c>
      <c r="H77" s="1">
        <v>2.5558455E-6</v>
      </c>
      <c r="I77" s="1">
        <v>2.7759131000000001E-6</v>
      </c>
      <c r="J77" s="1">
        <v>2.8208472999999998E-6</v>
      </c>
      <c r="K77" s="1">
        <v>2.8187552000000001E-6</v>
      </c>
      <c r="L77" s="1">
        <v>2.7553462E-6</v>
      </c>
      <c r="M77" s="1">
        <v>2.7987328E-6</v>
      </c>
      <c r="N77" s="1">
        <v>2.8551172000000001E-6</v>
      </c>
      <c r="O77" s="1">
        <v>2.8368753000000001E-6</v>
      </c>
      <c r="Q77" s="3">
        <f t="shared" si="46"/>
        <v>12.304687000000001</v>
      </c>
      <c r="R77" s="3">
        <f t="shared" si="46"/>
        <v>2.8734875</v>
      </c>
      <c r="S77" s="3">
        <f t="shared" si="47"/>
        <v>8.3734874999999995</v>
      </c>
      <c r="T77" s="3">
        <f t="shared" si="35"/>
        <v>2.9426423000000002</v>
      </c>
      <c r="U77" s="3">
        <f t="shared" si="48"/>
        <v>7.9426423000000002</v>
      </c>
      <c r="V77" s="3">
        <f t="shared" si="36"/>
        <v>3.0010997000000001</v>
      </c>
      <c r="W77" s="3">
        <f t="shared" si="49"/>
        <v>7.5010997000000001</v>
      </c>
      <c r="X77" s="3">
        <f t="shared" si="37"/>
        <v>2.5202694999999999</v>
      </c>
      <c r="Y77" s="3">
        <f t="shared" si="50"/>
        <v>6.9202694999999999</v>
      </c>
      <c r="Z77" s="3">
        <f t="shared" si="38"/>
        <v>2.5558455000000002</v>
      </c>
      <c r="AA77" s="3">
        <f t="shared" si="51"/>
        <v>6.2558455000000004</v>
      </c>
      <c r="AB77" s="3">
        <f t="shared" si="39"/>
        <v>2.7759130999999999</v>
      </c>
      <c r="AC77" s="3">
        <f t="shared" si="52"/>
        <v>5.8759131</v>
      </c>
      <c r="AD77" s="3">
        <f t="shared" si="40"/>
        <v>2.8208472999999996</v>
      </c>
      <c r="AE77" s="3">
        <f t="shared" si="53"/>
        <v>5.3208472999999996</v>
      </c>
      <c r="AF77" s="3">
        <f t="shared" si="41"/>
        <v>2.8187552</v>
      </c>
      <c r="AG77" s="3">
        <f t="shared" si="54"/>
        <v>4.8187552</v>
      </c>
      <c r="AH77" s="3">
        <f t="shared" si="42"/>
        <v>2.7553462</v>
      </c>
      <c r="AI77" s="3">
        <f t="shared" si="55"/>
        <v>4.2553462</v>
      </c>
      <c r="AJ77" s="3">
        <f t="shared" si="43"/>
        <v>2.7987327999999998</v>
      </c>
      <c r="AK77" s="3">
        <f t="shared" si="56"/>
        <v>3.5987327999999996</v>
      </c>
      <c r="AL77" s="3">
        <f t="shared" si="44"/>
        <v>2.8551172</v>
      </c>
      <c r="AM77" s="3">
        <f t="shared" si="58"/>
        <v>2.9551172000000001</v>
      </c>
      <c r="AN77" s="3">
        <f t="shared" si="45"/>
        <v>2.8368753</v>
      </c>
      <c r="AO77" s="3">
        <f t="shared" si="57"/>
        <v>2.3368753</v>
      </c>
    </row>
    <row r="78" spans="3:41">
      <c r="C78" s="1">
        <v>1.2480469E-5</v>
      </c>
      <c r="D78" s="1">
        <v>2.8961554999999998E-6</v>
      </c>
      <c r="E78" s="1">
        <v>2.9348597999999999E-6</v>
      </c>
      <c r="F78" s="1">
        <v>2.9877330000000001E-6</v>
      </c>
      <c r="G78" s="1">
        <v>2.5193018999999999E-6</v>
      </c>
      <c r="H78" s="1">
        <v>2.57798E-6</v>
      </c>
      <c r="I78" s="1">
        <v>2.9661086000000001E-6</v>
      </c>
      <c r="J78" s="1">
        <v>3.022E-6</v>
      </c>
      <c r="K78" s="1">
        <v>2.9975588999999999E-6</v>
      </c>
      <c r="L78" s="1">
        <v>2.8299459999999998E-6</v>
      </c>
      <c r="M78" s="1">
        <v>2.8414669E-6</v>
      </c>
      <c r="N78" s="1">
        <v>2.8627231000000001E-6</v>
      </c>
      <c r="O78" s="1">
        <v>2.9379109999999999E-6</v>
      </c>
      <c r="Q78" s="3">
        <f t="shared" si="46"/>
        <v>12.480469000000001</v>
      </c>
      <c r="R78" s="3">
        <f t="shared" si="46"/>
        <v>2.8961554999999999</v>
      </c>
      <c r="S78" s="3">
        <f t="shared" si="47"/>
        <v>8.396155499999999</v>
      </c>
      <c r="T78" s="3">
        <f t="shared" si="35"/>
        <v>2.9348597999999999</v>
      </c>
      <c r="U78" s="3">
        <f t="shared" si="48"/>
        <v>7.9348597999999999</v>
      </c>
      <c r="V78" s="3">
        <f t="shared" si="36"/>
        <v>2.987733</v>
      </c>
      <c r="W78" s="3">
        <f t="shared" si="49"/>
        <v>7.4877330000000004</v>
      </c>
      <c r="X78" s="3">
        <f t="shared" si="37"/>
        <v>2.5193018999999999</v>
      </c>
      <c r="Y78" s="3">
        <f t="shared" si="50"/>
        <v>6.9193019000000007</v>
      </c>
      <c r="Z78" s="3">
        <f t="shared" si="38"/>
        <v>2.5779800000000002</v>
      </c>
      <c r="AA78" s="3">
        <f t="shared" si="51"/>
        <v>6.2779800000000003</v>
      </c>
      <c r="AB78" s="3">
        <f t="shared" si="39"/>
        <v>2.9661086000000001</v>
      </c>
      <c r="AC78" s="3">
        <f t="shared" si="52"/>
        <v>6.0661085999999997</v>
      </c>
      <c r="AD78" s="3">
        <f t="shared" si="40"/>
        <v>3.0220000000000002</v>
      </c>
      <c r="AE78" s="3">
        <f t="shared" si="53"/>
        <v>5.5220000000000002</v>
      </c>
      <c r="AF78" s="3">
        <f t="shared" si="41"/>
        <v>2.9975589</v>
      </c>
      <c r="AG78" s="3">
        <f t="shared" si="54"/>
        <v>4.9975588999999996</v>
      </c>
      <c r="AH78" s="3">
        <f t="shared" si="42"/>
        <v>2.8299459999999996</v>
      </c>
      <c r="AI78" s="3">
        <f t="shared" si="55"/>
        <v>4.3299459999999996</v>
      </c>
      <c r="AJ78" s="3">
        <f t="shared" si="43"/>
        <v>2.8414668999999999</v>
      </c>
      <c r="AK78" s="3">
        <f t="shared" si="56"/>
        <v>3.6414669000000002</v>
      </c>
      <c r="AL78" s="3">
        <f t="shared" si="44"/>
        <v>2.8627231000000002</v>
      </c>
      <c r="AM78" s="3">
        <f t="shared" si="58"/>
        <v>2.9627231000000003</v>
      </c>
      <c r="AN78" s="3">
        <f t="shared" si="45"/>
        <v>2.9379110000000002</v>
      </c>
      <c r="AO78" s="3">
        <f t="shared" si="57"/>
        <v>2.4379110000000002</v>
      </c>
    </row>
    <row r="79" spans="3:41">
      <c r="C79" s="1">
        <v>1.2656249999999999E-5</v>
      </c>
      <c r="D79" s="1">
        <v>2.9259572000000002E-6</v>
      </c>
      <c r="E79" s="1">
        <v>2.9079686999999999E-6</v>
      </c>
      <c r="F79" s="1">
        <v>2.9971695000000002E-6</v>
      </c>
      <c r="G79" s="1">
        <v>2.5398997000000002E-6</v>
      </c>
      <c r="H79" s="1">
        <v>2.7240678999999999E-6</v>
      </c>
      <c r="I79" s="1">
        <v>3.0801151000000001E-6</v>
      </c>
      <c r="J79" s="1">
        <v>3.1572099999999999E-6</v>
      </c>
      <c r="K79" s="1">
        <v>3.1784402000000001E-6</v>
      </c>
      <c r="L79" s="1">
        <v>2.9111891E-6</v>
      </c>
      <c r="M79" s="1">
        <v>2.9068817000000002E-6</v>
      </c>
      <c r="N79" s="1">
        <v>2.9638124E-6</v>
      </c>
      <c r="O79" s="1">
        <v>3.0522153000000002E-6</v>
      </c>
      <c r="Q79" s="3">
        <f t="shared" si="46"/>
        <v>12.65625</v>
      </c>
      <c r="R79" s="3">
        <f t="shared" si="46"/>
        <v>2.9259572</v>
      </c>
      <c r="S79" s="3">
        <f t="shared" si="47"/>
        <v>8.4259571999999991</v>
      </c>
      <c r="T79" s="3">
        <f t="shared" si="35"/>
        <v>2.9079687000000001</v>
      </c>
      <c r="U79" s="3">
        <f t="shared" si="48"/>
        <v>7.9079686999999996</v>
      </c>
      <c r="V79" s="3">
        <f t="shared" si="36"/>
        <v>2.9971695</v>
      </c>
      <c r="W79" s="3">
        <f t="shared" si="49"/>
        <v>7.4971695</v>
      </c>
      <c r="X79" s="3">
        <f t="shared" si="37"/>
        <v>2.5398997000000003</v>
      </c>
      <c r="Y79" s="3">
        <f t="shared" si="50"/>
        <v>6.9398997000000007</v>
      </c>
      <c r="Z79" s="3">
        <f t="shared" si="38"/>
        <v>2.7240679000000001</v>
      </c>
      <c r="AA79" s="3">
        <f t="shared" si="51"/>
        <v>6.4240679000000007</v>
      </c>
      <c r="AB79" s="3">
        <f t="shared" si="39"/>
        <v>3.0801151</v>
      </c>
      <c r="AC79" s="3">
        <f t="shared" si="52"/>
        <v>6.1801151000000001</v>
      </c>
      <c r="AD79" s="3">
        <f t="shared" si="40"/>
        <v>3.1572100000000001</v>
      </c>
      <c r="AE79" s="3">
        <f t="shared" si="53"/>
        <v>5.6572100000000001</v>
      </c>
      <c r="AF79" s="3">
        <f t="shared" si="41"/>
        <v>3.1784402000000003</v>
      </c>
      <c r="AG79" s="3">
        <f t="shared" si="54"/>
        <v>5.1784402000000007</v>
      </c>
      <c r="AH79" s="3">
        <f t="shared" si="42"/>
        <v>2.9111891000000001</v>
      </c>
      <c r="AI79" s="3">
        <f t="shared" si="55"/>
        <v>4.4111890999999996</v>
      </c>
      <c r="AJ79" s="3">
        <f t="shared" si="43"/>
        <v>2.9068817</v>
      </c>
      <c r="AK79" s="3">
        <f t="shared" si="56"/>
        <v>3.7068817000000003</v>
      </c>
      <c r="AL79" s="3">
        <f t="shared" si="44"/>
        <v>2.9638124000000001</v>
      </c>
      <c r="AM79" s="3">
        <f t="shared" si="58"/>
        <v>3.0638124000000002</v>
      </c>
      <c r="AN79" s="3">
        <f t="shared" si="45"/>
        <v>3.0522153000000003</v>
      </c>
      <c r="AO79" s="3">
        <f t="shared" si="57"/>
        <v>2.5522153000000003</v>
      </c>
    </row>
    <row r="80" spans="3:41">
      <c r="C80" s="1">
        <v>1.2832031E-5</v>
      </c>
      <c r="D80" s="1">
        <v>2.9156497E-6</v>
      </c>
      <c r="E80" s="1">
        <v>2.9209044000000001E-6</v>
      </c>
      <c r="F80" s="1">
        <v>3.0331508999999998E-6</v>
      </c>
      <c r="G80" s="1">
        <v>2.6712285999999999E-6</v>
      </c>
      <c r="H80" s="1">
        <v>2.9040491999999998E-6</v>
      </c>
      <c r="I80" s="1">
        <v>3.1362179999999998E-6</v>
      </c>
      <c r="J80" s="1">
        <v>3.2012641E-6</v>
      </c>
      <c r="K80" s="1">
        <v>3.2392416999999999E-6</v>
      </c>
      <c r="L80" s="1">
        <v>3.013608E-6</v>
      </c>
      <c r="M80" s="1">
        <v>2.9935944E-6</v>
      </c>
      <c r="N80" s="1">
        <v>3.0885491999999999E-6</v>
      </c>
      <c r="O80" s="1">
        <v>3.1770240000000001E-6</v>
      </c>
      <c r="Q80" s="3">
        <f t="shared" si="46"/>
        <v>12.832031000000001</v>
      </c>
      <c r="R80" s="3">
        <f t="shared" si="46"/>
        <v>2.9156496999999999</v>
      </c>
      <c r="S80" s="3">
        <f t="shared" si="47"/>
        <v>8.4156496999999995</v>
      </c>
      <c r="T80" s="3">
        <f t="shared" si="35"/>
        <v>2.9209044</v>
      </c>
      <c r="U80" s="3">
        <f t="shared" si="48"/>
        <v>7.9209043999999995</v>
      </c>
      <c r="V80" s="3">
        <f t="shared" si="36"/>
        <v>3.0331508999999999</v>
      </c>
      <c r="W80" s="3">
        <f t="shared" si="49"/>
        <v>7.5331508999999999</v>
      </c>
      <c r="X80" s="3">
        <f t="shared" si="37"/>
        <v>2.6712286000000001</v>
      </c>
      <c r="Y80" s="3">
        <f t="shared" si="50"/>
        <v>7.0712286000000004</v>
      </c>
      <c r="Z80" s="3">
        <f t="shared" si="38"/>
        <v>2.9040491999999998</v>
      </c>
      <c r="AA80" s="3">
        <f t="shared" si="51"/>
        <v>6.6040492000000004</v>
      </c>
      <c r="AB80" s="3">
        <f t="shared" si="39"/>
        <v>3.136218</v>
      </c>
      <c r="AC80" s="3">
        <f t="shared" si="52"/>
        <v>6.236218</v>
      </c>
      <c r="AD80" s="3">
        <f t="shared" si="40"/>
        <v>3.2012640999999999</v>
      </c>
      <c r="AE80" s="3">
        <f t="shared" si="53"/>
        <v>5.7012640999999995</v>
      </c>
      <c r="AF80" s="3">
        <f t="shared" si="41"/>
        <v>3.2392417</v>
      </c>
      <c r="AG80" s="3">
        <f t="shared" si="54"/>
        <v>5.2392417</v>
      </c>
      <c r="AH80" s="3">
        <f t="shared" si="42"/>
        <v>3.0136080000000001</v>
      </c>
      <c r="AI80" s="3">
        <f t="shared" si="55"/>
        <v>4.5136079999999996</v>
      </c>
      <c r="AJ80" s="3">
        <f t="shared" si="43"/>
        <v>2.9935944000000001</v>
      </c>
      <c r="AK80" s="3">
        <f t="shared" si="56"/>
        <v>3.7935943999999999</v>
      </c>
      <c r="AL80" s="3">
        <f t="shared" si="44"/>
        <v>3.0885492000000001</v>
      </c>
      <c r="AM80" s="3">
        <f t="shared" si="58"/>
        <v>3.1885492000000002</v>
      </c>
      <c r="AN80" s="3">
        <f t="shared" si="45"/>
        <v>3.1770239999999998</v>
      </c>
      <c r="AO80" s="3">
        <f t="shared" si="57"/>
        <v>2.6770239999999998</v>
      </c>
    </row>
    <row r="81" spans="3:41">
      <c r="C81" s="1">
        <v>1.3007812000000001E-5</v>
      </c>
      <c r="D81" s="1">
        <v>2.8862871E-6</v>
      </c>
      <c r="E81" s="1">
        <v>2.9532566999999998E-6</v>
      </c>
      <c r="F81" s="1">
        <v>3.1848730000000001E-6</v>
      </c>
      <c r="G81" s="1">
        <v>2.8408501E-6</v>
      </c>
      <c r="H81" s="1">
        <v>3.0195636999999999E-6</v>
      </c>
      <c r="I81" s="1">
        <v>3.160737E-6</v>
      </c>
      <c r="J81" s="1">
        <v>3.2189966E-6</v>
      </c>
      <c r="K81" s="1">
        <v>3.2522606999999999E-6</v>
      </c>
      <c r="L81" s="1">
        <v>3.1457838000000001E-6</v>
      </c>
      <c r="M81" s="1">
        <v>3.1094880000000001E-6</v>
      </c>
      <c r="N81" s="1">
        <v>3.2239342000000001E-6</v>
      </c>
      <c r="O81" s="1">
        <v>3.3199388999999998E-6</v>
      </c>
      <c r="Q81" s="3">
        <f t="shared" si="46"/>
        <v>13.007812000000001</v>
      </c>
      <c r="R81" s="3">
        <f t="shared" si="46"/>
        <v>2.8862871000000001</v>
      </c>
      <c r="S81" s="3">
        <f t="shared" si="47"/>
        <v>8.3862871000000005</v>
      </c>
      <c r="T81" s="3">
        <f t="shared" si="35"/>
        <v>2.9532566999999998</v>
      </c>
      <c r="U81" s="3">
        <f t="shared" si="48"/>
        <v>7.9532566999999998</v>
      </c>
      <c r="V81" s="3">
        <f t="shared" si="36"/>
        <v>3.1848730000000001</v>
      </c>
      <c r="W81" s="3">
        <f t="shared" si="49"/>
        <v>7.6848729999999996</v>
      </c>
      <c r="X81" s="3">
        <f t="shared" si="37"/>
        <v>2.8408500999999999</v>
      </c>
      <c r="Y81" s="3">
        <f t="shared" si="50"/>
        <v>7.2408501000000003</v>
      </c>
      <c r="Z81" s="3">
        <f t="shared" si="38"/>
        <v>3.0195637</v>
      </c>
      <c r="AA81" s="3">
        <f t="shared" si="51"/>
        <v>6.7195637000000001</v>
      </c>
      <c r="AB81" s="3">
        <f t="shared" si="39"/>
        <v>3.1607370000000001</v>
      </c>
      <c r="AC81" s="3">
        <f t="shared" si="52"/>
        <v>6.2607370000000007</v>
      </c>
      <c r="AD81" s="3">
        <f t="shared" si="40"/>
        <v>3.2189966000000001</v>
      </c>
      <c r="AE81" s="3">
        <f t="shared" si="53"/>
        <v>5.7189966000000005</v>
      </c>
      <c r="AF81" s="3">
        <f t="shared" si="41"/>
        <v>3.2522606999999999</v>
      </c>
      <c r="AG81" s="3">
        <f t="shared" si="54"/>
        <v>5.2522606999999999</v>
      </c>
      <c r="AH81" s="3">
        <f t="shared" si="42"/>
        <v>3.1457838000000002</v>
      </c>
      <c r="AI81" s="3">
        <f t="shared" si="55"/>
        <v>4.6457838000000002</v>
      </c>
      <c r="AJ81" s="3">
        <f t="shared" si="43"/>
        <v>3.1094880000000003</v>
      </c>
      <c r="AK81" s="3">
        <f t="shared" si="56"/>
        <v>3.9094880000000005</v>
      </c>
      <c r="AL81" s="3">
        <f t="shared" si="44"/>
        <v>3.2239342</v>
      </c>
      <c r="AM81" s="3">
        <f t="shared" si="58"/>
        <v>3.3239342000000001</v>
      </c>
      <c r="AN81" s="3">
        <f t="shared" si="45"/>
        <v>3.3199388999999999</v>
      </c>
      <c r="AO81" s="3">
        <f t="shared" si="57"/>
        <v>2.8199388999999999</v>
      </c>
    </row>
    <row r="82" spans="3:41">
      <c r="C82" s="1">
        <v>1.3183594000000001E-5</v>
      </c>
      <c r="D82" s="1">
        <v>2.9133740000000001E-6</v>
      </c>
      <c r="E82" s="1">
        <v>3.0790336999999999E-6</v>
      </c>
      <c r="F82" s="1">
        <v>3.3476851999999998E-6</v>
      </c>
      <c r="G82" s="1">
        <v>2.9789528000000001E-6</v>
      </c>
      <c r="H82" s="1">
        <v>3.0883191E-6</v>
      </c>
      <c r="I82" s="1">
        <v>3.1640616E-6</v>
      </c>
      <c r="J82" s="1">
        <v>3.2238453E-6</v>
      </c>
      <c r="K82" s="1">
        <v>3.2561386999999998E-6</v>
      </c>
      <c r="L82" s="1">
        <v>3.2508324000000001E-6</v>
      </c>
      <c r="M82" s="1">
        <v>3.2400410999999999E-6</v>
      </c>
      <c r="N82" s="1">
        <v>3.3560003999999999E-6</v>
      </c>
      <c r="O82" s="1">
        <v>3.4313406999999999E-6</v>
      </c>
      <c r="Q82" s="3">
        <f t="shared" si="46"/>
        <v>13.183594000000001</v>
      </c>
      <c r="R82" s="3">
        <f t="shared" si="46"/>
        <v>2.9133740000000001</v>
      </c>
      <c r="S82" s="3">
        <f t="shared" si="47"/>
        <v>8.413374000000001</v>
      </c>
      <c r="T82" s="3">
        <f t="shared" si="35"/>
        <v>3.0790337000000001</v>
      </c>
      <c r="U82" s="3">
        <f t="shared" si="48"/>
        <v>8.0790337000000001</v>
      </c>
      <c r="V82" s="3">
        <f t="shared" si="36"/>
        <v>3.3476851999999999</v>
      </c>
      <c r="W82" s="3">
        <f t="shared" si="49"/>
        <v>7.8476851999999999</v>
      </c>
      <c r="X82" s="3">
        <f t="shared" si="37"/>
        <v>2.9789528000000001</v>
      </c>
      <c r="Y82" s="3">
        <f t="shared" si="50"/>
        <v>7.3789528000000004</v>
      </c>
      <c r="Z82" s="3">
        <f t="shared" si="38"/>
        <v>3.0883191000000001</v>
      </c>
      <c r="AA82" s="3">
        <f t="shared" si="51"/>
        <v>6.7883191000000007</v>
      </c>
      <c r="AB82" s="3">
        <f t="shared" si="39"/>
        <v>3.1640616000000001</v>
      </c>
      <c r="AC82" s="3">
        <f t="shared" si="52"/>
        <v>6.2640615999999998</v>
      </c>
      <c r="AD82" s="3">
        <f t="shared" si="40"/>
        <v>3.2238452999999998</v>
      </c>
      <c r="AE82" s="3">
        <f t="shared" si="53"/>
        <v>5.7238452999999998</v>
      </c>
      <c r="AF82" s="3">
        <f t="shared" si="41"/>
        <v>3.2561386999999997</v>
      </c>
      <c r="AG82" s="3">
        <f t="shared" si="54"/>
        <v>5.2561386999999993</v>
      </c>
      <c r="AH82" s="3">
        <f t="shared" si="42"/>
        <v>3.2508324000000002</v>
      </c>
      <c r="AI82" s="3">
        <f t="shared" si="55"/>
        <v>4.7508324000000002</v>
      </c>
      <c r="AJ82" s="3">
        <f t="shared" si="43"/>
        <v>3.2400411</v>
      </c>
      <c r="AK82" s="3">
        <f t="shared" si="56"/>
        <v>4.0400410999999998</v>
      </c>
      <c r="AL82" s="3">
        <f t="shared" si="44"/>
        <v>3.3560004000000001</v>
      </c>
      <c r="AM82" s="3">
        <f t="shared" si="58"/>
        <v>3.4560004000000002</v>
      </c>
      <c r="AN82" s="3">
        <f t="shared" si="45"/>
        <v>3.4313406999999998</v>
      </c>
      <c r="AO82" s="3">
        <f t="shared" si="57"/>
        <v>2.9313406999999998</v>
      </c>
    </row>
    <row r="83" spans="3:41">
      <c r="C83" s="1">
        <v>1.3359374999999999E-5</v>
      </c>
      <c r="D83" s="1">
        <v>2.9751392E-6</v>
      </c>
      <c r="E83" s="1">
        <v>3.2654793000000002E-6</v>
      </c>
      <c r="F83" s="1">
        <v>3.4934438999999999E-6</v>
      </c>
      <c r="G83" s="1">
        <v>3.0609296E-6</v>
      </c>
      <c r="H83" s="1">
        <v>3.1237343000000002E-6</v>
      </c>
      <c r="I83" s="1">
        <v>3.1637846000000001E-6</v>
      </c>
      <c r="J83" s="1">
        <v>3.2237066999999999E-6</v>
      </c>
      <c r="K83" s="1">
        <v>3.2546151999999998E-6</v>
      </c>
      <c r="L83" s="1">
        <v>3.2569222000000002E-6</v>
      </c>
      <c r="M83" s="1">
        <v>3.3223283000000001E-6</v>
      </c>
      <c r="N83" s="1">
        <v>3.3985934000000002E-6</v>
      </c>
      <c r="O83" s="1">
        <v>3.457187E-6</v>
      </c>
      <c r="Q83" s="3">
        <f t="shared" si="46"/>
        <v>13.359375</v>
      </c>
      <c r="R83" s="3">
        <f t="shared" si="46"/>
        <v>2.9751392000000001</v>
      </c>
      <c r="S83" s="3">
        <f t="shared" si="47"/>
        <v>8.475139200000001</v>
      </c>
      <c r="T83" s="3">
        <f t="shared" si="35"/>
        <v>3.2654793000000004</v>
      </c>
      <c r="U83" s="3">
        <f t="shared" si="48"/>
        <v>8.2654793000000009</v>
      </c>
      <c r="V83" s="3">
        <f t="shared" si="36"/>
        <v>3.4934438999999999</v>
      </c>
      <c r="W83" s="3">
        <f t="shared" si="49"/>
        <v>7.9934438999999999</v>
      </c>
      <c r="X83" s="3">
        <f t="shared" si="37"/>
        <v>3.0609296000000001</v>
      </c>
      <c r="Y83" s="3">
        <f t="shared" si="50"/>
        <v>7.4609296000000001</v>
      </c>
      <c r="Z83" s="3">
        <f t="shared" si="38"/>
        <v>3.1237343000000002</v>
      </c>
      <c r="AA83" s="3">
        <f t="shared" si="51"/>
        <v>6.8237342999999999</v>
      </c>
      <c r="AB83" s="3">
        <f t="shared" si="39"/>
        <v>3.1637846000000001</v>
      </c>
      <c r="AC83" s="3">
        <f t="shared" si="52"/>
        <v>6.2637846000000001</v>
      </c>
      <c r="AD83" s="3">
        <f t="shared" si="40"/>
        <v>3.2237066999999997</v>
      </c>
      <c r="AE83" s="3">
        <f t="shared" si="53"/>
        <v>5.7237066999999993</v>
      </c>
      <c r="AF83" s="3">
        <f t="shared" si="41"/>
        <v>3.2546151999999999</v>
      </c>
      <c r="AG83" s="3">
        <f t="shared" si="54"/>
        <v>5.2546151999999999</v>
      </c>
      <c r="AH83" s="3">
        <f t="shared" si="42"/>
        <v>3.2569222</v>
      </c>
      <c r="AI83" s="3">
        <f t="shared" si="55"/>
        <v>4.7569222</v>
      </c>
      <c r="AJ83" s="3">
        <f t="shared" si="43"/>
        <v>3.3223283000000001</v>
      </c>
      <c r="AK83" s="3">
        <f t="shared" si="56"/>
        <v>4.1223283000000004</v>
      </c>
      <c r="AL83" s="3">
        <f t="shared" si="44"/>
        <v>3.3985934000000002</v>
      </c>
      <c r="AM83" s="3">
        <f t="shared" si="58"/>
        <v>3.4985934000000003</v>
      </c>
      <c r="AN83" s="3">
        <f t="shared" si="45"/>
        <v>3.4571869999999998</v>
      </c>
      <c r="AO83" s="3">
        <f t="shared" si="57"/>
        <v>2.9571869999999998</v>
      </c>
    </row>
    <row r="84" spans="3:41">
      <c r="C84" s="1">
        <v>1.3535156E-5</v>
      </c>
      <c r="D84" s="1">
        <v>3.1053969000000001E-6</v>
      </c>
      <c r="E84" s="1">
        <v>3.4147455999999999E-6</v>
      </c>
      <c r="F84" s="1">
        <v>3.5610058000000002E-6</v>
      </c>
      <c r="G84" s="1">
        <v>3.0983928999999999E-6</v>
      </c>
      <c r="H84" s="1">
        <v>3.1242877000000002E-6</v>
      </c>
      <c r="I84" s="1">
        <v>3.1572739E-6</v>
      </c>
      <c r="J84" s="1">
        <v>3.2163643999999999E-6</v>
      </c>
      <c r="K84" s="1">
        <v>3.2478287E-6</v>
      </c>
      <c r="L84" s="1">
        <v>3.2545694000000001E-6</v>
      </c>
      <c r="M84" s="1">
        <v>3.3266155999999999E-6</v>
      </c>
      <c r="N84" s="1">
        <v>3.3976254000000001E-6</v>
      </c>
      <c r="O84" s="1">
        <v>3.4526259000000001E-6</v>
      </c>
      <c r="Q84" s="3">
        <f t="shared" si="46"/>
        <v>13.535156000000001</v>
      </c>
      <c r="R84" s="3">
        <f t="shared" si="46"/>
        <v>3.1053969000000001</v>
      </c>
      <c r="S84" s="3">
        <f t="shared" si="47"/>
        <v>8.6053969000000006</v>
      </c>
      <c r="T84" s="3">
        <f t="shared" si="35"/>
        <v>3.4147455999999998</v>
      </c>
      <c r="U84" s="3">
        <f t="shared" si="48"/>
        <v>8.4147455999999998</v>
      </c>
      <c r="V84" s="3">
        <f t="shared" si="36"/>
        <v>3.5610058000000002</v>
      </c>
      <c r="W84" s="3">
        <f t="shared" si="49"/>
        <v>8.0610058000000002</v>
      </c>
      <c r="X84" s="3">
        <f t="shared" si="37"/>
        <v>3.0983928999999999</v>
      </c>
      <c r="Y84" s="3">
        <f t="shared" si="50"/>
        <v>7.4983929000000007</v>
      </c>
      <c r="Z84" s="3">
        <f t="shared" si="38"/>
        <v>3.1242877</v>
      </c>
      <c r="AA84" s="3">
        <f t="shared" si="51"/>
        <v>6.8242877000000002</v>
      </c>
      <c r="AB84" s="3">
        <f t="shared" si="39"/>
        <v>3.1572738999999999</v>
      </c>
      <c r="AC84" s="3">
        <f t="shared" si="52"/>
        <v>6.2572738999999995</v>
      </c>
      <c r="AD84" s="3">
        <f t="shared" si="40"/>
        <v>3.2163643999999998</v>
      </c>
      <c r="AE84" s="3">
        <f t="shared" si="53"/>
        <v>5.7163643999999998</v>
      </c>
      <c r="AF84" s="3">
        <f t="shared" si="41"/>
        <v>3.2478286999999999</v>
      </c>
      <c r="AG84" s="3">
        <f t="shared" si="54"/>
        <v>5.2478286999999995</v>
      </c>
      <c r="AH84" s="3">
        <f t="shared" si="42"/>
        <v>3.2545694000000003</v>
      </c>
      <c r="AI84" s="3">
        <f t="shared" si="55"/>
        <v>4.7545694000000003</v>
      </c>
      <c r="AJ84" s="3">
        <f t="shared" si="43"/>
        <v>3.3266155999999998</v>
      </c>
      <c r="AK84" s="3">
        <f t="shared" si="56"/>
        <v>4.1266156000000001</v>
      </c>
      <c r="AL84" s="3">
        <f t="shared" si="44"/>
        <v>3.3976253999999999</v>
      </c>
      <c r="AM84" s="3">
        <f t="shared" si="58"/>
        <v>3.4976254</v>
      </c>
      <c r="AN84" s="3">
        <f t="shared" si="45"/>
        <v>3.4526259000000001</v>
      </c>
      <c r="AO84" s="3">
        <f t="shared" si="57"/>
        <v>2.9526259000000001</v>
      </c>
    </row>
    <row r="85" spans="3:41">
      <c r="C85" s="1">
        <v>1.3710937000000001E-5</v>
      </c>
      <c r="D85" s="1">
        <v>3.2850530999999998E-6</v>
      </c>
      <c r="E85" s="1">
        <v>3.4863493000000001E-6</v>
      </c>
      <c r="F85" s="1">
        <v>3.5875131E-6</v>
      </c>
      <c r="G85" s="1">
        <v>3.1048902000000001E-6</v>
      </c>
      <c r="H85" s="1">
        <v>3.1271928E-6</v>
      </c>
      <c r="I85" s="1">
        <v>3.1452221000000001E-6</v>
      </c>
      <c r="J85" s="1">
        <v>3.2065283999999998E-6</v>
      </c>
      <c r="K85" s="1">
        <v>3.2395187000000001E-6</v>
      </c>
      <c r="L85" s="1">
        <v>3.2505556000000001E-6</v>
      </c>
      <c r="M85" s="1">
        <v>3.3221899999999999E-6</v>
      </c>
      <c r="N85" s="1">
        <v>3.3920938000000001E-6</v>
      </c>
      <c r="O85" s="1">
        <v>3.4484793999999999E-6</v>
      </c>
      <c r="Q85" s="3">
        <f t="shared" si="46"/>
        <v>13.710937000000001</v>
      </c>
      <c r="R85" s="3">
        <f t="shared" si="46"/>
        <v>3.2850530999999998</v>
      </c>
      <c r="S85" s="3">
        <f t="shared" si="47"/>
        <v>8.7850530999999989</v>
      </c>
      <c r="T85" s="3">
        <f t="shared" si="35"/>
        <v>3.4863493000000001</v>
      </c>
      <c r="U85" s="3">
        <f t="shared" si="48"/>
        <v>8.4863493000000005</v>
      </c>
      <c r="V85" s="3">
        <f t="shared" si="36"/>
        <v>3.5875131000000002</v>
      </c>
      <c r="W85" s="3">
        <f t="shared" si="49"/>
        <v>8.0875131000000007</v>
      </c>
      <c r="X85" s="3">
        <f t="shared" si="37"/>
        <v>3.1048902000000003</v>
      </c>
      <c r="Y85" s="3">
        <f t="shared" si="50"/>
        <v>7.5048902000000002</v>
      </c>
      <c r="Z85" s="3">
        <f t="shared" si="38"/>
        <v>3.1271928</v>
      </c>
      <c r="AA85" s="3">
        <f t="shared" si="51"/>
        <v>6.8271928000000006</v>
      </c>
      <c r="AB85" s="3">
        <f t="shared" si="39"/>
        <v>3.1452221000000002</v>
      </c>
      <c r="AC85" s="3">
        <f t="shared" si="52"/>
        <v>6.2452221000000003</v>
      </c>
      <c r="AD85" s="3">
        <f t="shared" si="40"/>
        <v>3.2065283999999998</v>
      </c>
      <c r="AE85" s="3">
        <f t="shared" si="53"/>
        <v>5.7065283999999998</v>
      </c>
      <c r="AF85" s="3">
        <f t="shared" si="41"/>
        <v>3.2395187000000001</v>
      </c>
      <c r="AG85" s="3">
        <f t="shared" si="54"/>
        <v>5.2395186999999996</v>
      </c>
      <c r="AH85" s="3">
        <f t="shared" si="42"/>
        <v>3.2505556000000002</v>
      </c>
      <c r="AI85" s="3">
        <f t="shared" si="55"/>
        <v>4.7505556000000002</v>
      </c>
      <c r="AJ85" s="3">
        <f t="shared" si="43"/>
        <v>3.32219</v>
      </c>
      <c r="AK85" s="3">
        <f t="shared" si="56"/>
        <v>4.1221899999999998</v>
      </c>
      <c r="AL85" s="3">
        <f t="shared" si="44"/>
        <v>3.3920938</v>
      </c>
      <c r="AM85" s="3">
        <f t="shared" si="58"/>
        <v>3.4920938000000001</v>
      </c>
      <c r="AN85" s="3">
        <f t="shared" si="45"/>
        <v>3.4484794000000001</v>
      </c>
      <c r="AO85" s="3">
        <f t="shared" si="57"/>
        <v>2.9484794000000001</v>
      </c>
    </row>
    <row r="86" spans="3:41">
      <c r="C86" s="1">
        <v>1.3886719000000001E-5</v>
      </c>
      <c r="D86" s="1">
        <v>3.4072538000000001E-6</v>
      </c>
      <c r="E86" s="1">
        <v>3.5160981E-6</v>
      </c>
      <c r="F86" s="1">
        <v>3.5838382999999999E-6</v>
      </c>
      <c r="G86" s="1">
        <v>3.0972869999999998E-6</v>
      </c>
      <c r="H86" s="1">
        <v>3.1186156999999999E-6</v>
      </c>
      <c r="I86" s="1">
        <v>3.1376032E-6</v>
      </c>
      <c r="J86" s="1">
        <v>3.1997402000000002E-6</v>
      </c>
      <c r="K86" s="1">
        <v>3.2359177000000001E-6</v>
      </c>
      <c r="L86" s="1">
        <v>3.2448811000000001E-6</v>
      </c>
      <c r="M86" s="1">
        <v>3.3163814999999999E-6</v>
      </c>
      <c r="N86" s="1">
        <v>3.3869770999999999E-6</v>
      </c>
      <c r="O86" s="1">
        <v>3.4436418999999999E-6</v>
      </c>
      <c r="Q86" s="3">
        <f t="shared" si="46"/>
        <v>13.886719000000001</v>
      </c>
      <c r="R86" s="3">
        <f t="shared" si="46"/>
        <v>3.4072537999999999</v>
      </c>
      <c r="S86" s="3">
        <f t="shared" si="47"/>
        <v>8.9072537999999994</v>
      </c>
      <c r="T86" s="3">
        <f t="shared" si="35"/>
        <v>3.5160980999999998</v>
      </c>
      <c r="U86" s="3">
        <f t="shared" si="48"/>
        <v>8.5160981000000007</v>
      </c>
      <c r="V86" s="3">
        <f t="shared" si="36"/>
        <v>3.5838383</v>
      </c>
      <c r="W86" s="3">
        <f t="shared" si="49"/>
        <v>8.0838383</v>
      </c>
      <c r="X86" s="3">
        <f t="shared" si="37"/>
        <v>3.0972869999999997</v>
      </c>
      <c r="Y86" s="3">
        <f t="shared" si="50"/>
        <v>7.497287</v>
      </c>
      <c r="Z86" s="3">
        <f t="shared" si="38"/>
        <v>3.1186156999999999</v>
      </c>
      <c r="AA86" s="3">
        <f t="shared" si="51"/>
        <v>6.8186157000000005</v>
      </c>
      <c r="AB86" s="3">
        <f t="shared" si="39"/>
        <v>3.1376032</v>
      </c>
      <c r="AC86" s="3">
        <f t="shared" si="52"/>
        <v>6.2376032000000006</v>
      </c>
      <c r="AD86" s="3">
        <f t="shared" si="40"/>
        <v>3.1997402000000004</v>
      </c>
      <c r="AE86" s="3">
        <f t="shared" si="53"/>
        <v>5.6997402000000008</v>
      </c>
      <c r="AF86" s="3">
        <f t="shared" si="41"/>
        <v>3.2359176999999999</v>
      </c>
      <c r="AG86" s="3">
        <f t="shared" si="54"/>
        <v>5.2359176999999999</v>
      </c>
      <c r="AH86" s="3">
        <f t="shared" si="42"/>
        <v>3.2448811000000002</v>
      </c>
      <c r="AI86" s="3">
        <f t="shared" si="55"/>
        <v>4.7448811000000006</v>
      </c>
      <c r="AJ86" s="3">
        <f t="shared" si="43"/>
        <v>3.3163814999999999</v>
      </c>
      <c r="AK86" s="3">
        <f t="shared" si="56"/>
        <v>4.1163815000000001</v>
      </c>
      <c r="AL86" s="3">
        <f t="shared" si="44"/>
        <v>3.3869770999999997</v>
      </c>
      <c r="AM86" s="3">
        <f t="shared" si="58"/>
        <v>3.4869770999999998</v>
      </c>
      <c r="AN86" s="3">
        <f t="shared" si="45"/>
        <v>3.4436418999999998</v>
      </c>
      <c r="AO86" s="3">
        <f t="shared" si="57"/>
        <v>2.9436418999999998</v>
      </c>
    </row>
    <row r="87" spans="3:41">
      <c r="C87" s="1">
        <v>1.40625E-5</v>
      </c>
      <c r="D87" s="1">
        <v>3.4752252000000001E-6</v>
      </c>
      <c r="E87" s="1">
        <v>3.5127695E-6</v>
      </c>
      <c r="F87" s="1">
        <v>3.5790517999999998E-6</v>
      </c>
      <c r="G87" s="1">
        <v>3.0917573999999998E-6</v>
      </c>
      <c r="H87" s="1">
        <v>3.1038131999999999E-6</v>
      </c>
      <c r="I87" s="1">
        <v>3.136495E-6</v>
      </c>
      <c r="J87" s="1">
        <v>3.1976622E-6</v>
      </c>
      <c r="K87" s="1">
        <v>3.2310702000000002E-6</v>
      </c>
      <c r="L87" s="1">
        <v>3.2401753000000001E-6</v>
      </c>
      <c r="M87" s="1">
        <v>3.3126475000000002E-6</v>
      </c>
      <c r="N87" s="1">
        <v>3.3821370000000002E-6</v>
      </c>
      <c r="O87" s="1">
        <v>3.4389424999999998E-6</v>
      </c>
      <c r="Q87" s="3">
        <f t="shared" si="46"/>
        <v>14.0625</v>
      </c>
      <c r="R87" s="3">
        <f t="shared" si="46"/>
        <v>3.4752252000000001</v>
      </c>
      <c r="S87" s="3">
        <f t="shared" si="47"/>
        <v>8.9752252000000006</v>
      </c>
      <c r="T87" s="3">
        <f t="shared" si="35"/>
        <v>3.5127695000000001</v>
      </c>
      <c r="U87" s="3">
        <f t="shared" si="48"/>
        <v>8.512769500000001</v>
      </c>
      <c r="V87" s="3">
        <f t="shared" si="36"/>
        <v>3.5790517999999998</v>
      </c>
      <c r="W87" s="3">
        <f t="shared" si="49"/>
        <v>8.0790518000000002</v>
      </c>
      <c r="X87" s="3">
        <f t="shared" si="37"/>
        <v>3.0917573999999997</v>
      </c>
      <c r="Y87" s="3">
        <f t="shared" si="50"/>
        <v>7.4917574</v>
      </c>
      <c r="Z87" s="3">
        <f t="shared" si="38"/>
        <v>3.1038131999999998</v>
      </c>
      <c r="AA87" s="3">
        <f t="shared" si="51"/>
        <v>6.8038132000000004</v>
      </c>
      <c r="AB87" s="3">
        <f t="shared" si="39"/>
        <v>3.136495</v>
      </c>
      <c r="AC87" s="3">
        <f t="shared" si="52"/>
        <v>6.2364949999999997</v>
      </c>
      <c r="AD87" s="3">
        <f t="shared" si="40"/>
        <v>3.1976621999999999</v>
      </c>
      <c r="AE87" s="3">
        <f t="shared" si="53"/>
        <v>5.6976621999999999</v>
      </c>
      <c r="AF87" s="3">
        <f t="shared" si="41"/>
        <v>3.2310702</v>
      </c>
      <c r="AG87" s="3">
        <f t="shared" si="54"/>
        <v>5.2310701999999996</v>
      </c>
      <c r="AH87" s="3">
        <f t="shared" si="42"/>
        <v>3.2401753000000002</v>
      </c>
      <c r="AI87" s="3">
        <f t="shared" si="55"/>
        <v>4.7401753000000006</v>
      </c>
      <c r="AJ87" s="3">
        <f t="shared" si="43"/>
        <v>3.3126475000000002</v>
      </c>
      <c r="AK87" s="3">
        <f t="shared" si="56"/>
        <v>4.1126475000000005</v>
      </c>
      <c r="AL87" s="3">
        <f t="shared" si="44"/>
        <v>3.3821370000000002</v>
      </c>
      <c r="AM87" s="3">
        <f t="shared" si="58"/>
        <v>3.4821370000000003</v>
      </c>
      <c r="AN87" s="3">
        <f t="shared" si="45"/>
        <v>3.4389425</v>
      </c>
      <c r="AO87" s="3">
        <f t="shared" si="57"/>
        <v>2.9389425</v>
      </c>
    </row>
    <row r="88" spans="3:41">
      <c r="C88" s="1">
        <v>1.4238281E-5</v>
      </c>
      <c r="D88" s="1">
        <v>3.5018609999999999E-6</v>
      </c>
      <c r="E88" s="1">
        <v>3.5063392000000001E-6</v>
      </c>
      <c r="F88" s="1">
        <v>3.5745263999999999E-6</v>
      </c>
      <c r="G88" s="1">
        <v>3.0779332999999999E-6</v>
      </c>
      <c r="H88" s="1">
        <v>3.0938527000000001E-6</v>
      </c>
      <c r="I88" s="1">
        <v>3.1392655E-6</v>
      </c>
      <c r="J88" s="1">
        <v>3.2000172999999999E-6</v>
      </c>
      <c r="K88" s="1">
        <v>3.2324552000000001E-6</v>
      </c>
      <c r="L88" s="1">
        <v>3.2369920999999998E-6</v>
      </c>
      <c r="M88" s="1">
        <v>3.3093283999999999E-6</v>
      </c>
      <c r="N88" s="1">
        <v>3.3797861000000002E-6</v>
      </c>
      <c r="O88" s="1">
        <v>3.4347961E-6</v>
      </c>
      <c r="Q88" s="3">
        <f t="shared" si="46"/>
        <v>14.238281000000001</v>
      </c>
      <c r="R88" s="3">
        <f t="shared" si="46"/>
        <v>3.5018609999999999</v>
      </c>
      <c r="S88" s="3">
        <f t="shared" si="47"/>
        <v>9.0018609999999999</v>
      </c>
      <c r="T88" s="3">
        <f t="shared" si="35"/>
        <v>3.5063392000000002</v>
      </c>
      <c r="U88" s="3">
        <f t="shared" si="48"/>
        <v>8.5063391999999993</v>
      </c>
      <c r="V88" s="3">
        <f t="shared" si="36"/>
        <v>3.5745263999999999</v>
      </c>
      <c r="W88" s="3">
        <f t="shared" si="49"/>
        <v>8.0745263999999999</v>
      </c>
      <c r="X88" s="3">
        <f t="shared" si="37"/>
        <v>3.0779332999999998</v>
      </c>
      <c r="Y88" s="3">
        <f t="shared" si="50"/>
        <v>7.4779333000000001</v>
      </c>
      <c r="Z88" s="3">
        <f t="shared" si="38"/>
        <v>3.0938527000000002</v>
      </c>
      <c r="AA88" s="3">
        <f t="shared" si="51"/>
        <v>6.7938527000000004</v>
      </c>
      <c r="AB88" s="3">
        <f t="shared" si="39"/>
        <v>3.1392655</v>
      </c>
      <c r="AC88" s="3">
        <f t="shared" si="52"/>
        <v>6.2392655000000001</v>
      </c>
      <c r="AD88" s="3">
        <f t="shared" si="40"/>
        <v>3.2000172999999998</v>
      </c>
      <c r="AE88" s="3">
        <f t="shared" si="53"/>
        <v>5.7000172999999998</v>
      </c>
      <c r="AF88" s="3">
        <f t="shared" si="41"/>
        <v>3.2324552</v>
      </c>
      <c r="AG88" s="3">
        <f t="shared" si="54"/>
        <v>5.2324552000000004</v>
      </c>
      <c r="AH88" s="3">
        <f t="shared" si="42"/>
        <v>3.2369920999999997</v>
      </c>
      <c r="AI88" s="3">
        <f t="shared" si="55"/>
        <v>4.7369921000000001</v>
      </c>
      <c r="AJ88" s="3">
        <f t="shared" si="43"/>
        <v>3.3093284000000001</v>
      </c>
      <c r="AK88" s="3">
        <f t="shared" si="56"/>
        <v>4.1093283999999999</v>
      </c>
      <c r="AL88" s="3">
        <f t="shared" si="44"/>
        <v>3.3797861</v>
      </c>
      <c r="AM88" s="3">
        <f t="shared" si="58"/>
        <v>3.4797861000000001</v>
      </c>
      <c r="AN88" s="3">
        <f t="shared" si="45"/>
        <v>3.4347960999999998</v>
      </c>
      <c r="AO88" s="3">
        <f t="shared" si="57"/>
        <v>2.9347960999999998</v>
      </c>
    </row>
    <row r="89" spans="3:41">
      <c r="C89" s="1">
        <v>1.4414062000000001E-5</v>
      </c>
      <c r="D89" s="1">
        <v>3.4959106000000002E-6</v>
      </c>
      <c r="E89" s="1">
        <v>3.5065586000000002E-6</v>
      </c>
      <c r="F89" s="1">
        <v>3.553095E-6</v>
      </c>
      <c r="G89" s="1">
        <v>3.0641091999999999E-6</v>
      </c>
      <c r="H89" s="1">
        <v>3.0926075999999999E-6</v>
      </c>
      <c r="I89" s="1">
        <v>3.1409278999999998E-6</v>
      </c>
      <c r="J89" s="1">
        <v>3.1998786999999999E-6</v>
      </c>
      <c r="K89" s="1">
        <v>3.2305162000000001E-6</v>
      </c>
      <c r="L89" s="1">
        <v>3.2328399000000001E-6</v>
      </c>
      <c r="M89" s="1">
        <v>3.3050411000000001E-6</v>
      </c>
      <c r="N89" s="1">
        <v>3.3750842E-6</v>
      </c>
      <c r="O89" s="1">
        <v>3.4281617E-6</v>
      </c>
      <c r="Q89" s="3">
        <f t="shared" si="46"/>
        <v>14.414062000000001</v>
      </c>
      <c r="R89" s="3">
        <f t="shared" si="46"/>
        <v>3.4959106000000002</v>
      </c>
      <c r="S89" s="3">
        <f t="shared" si="47"/>
        <v>8.9959106000000002</v>
      </c>
      <c r="T89" s="3">
        <f t="shared" si="35"/>
        <v>3.5065586</v>
      </c>
      <c r="U89" s="3">
        <f t="shared" si="48"/>
        <v>8.5065586</v>
      </c>
      <c r="V89" s="3">
        <f t="shared" si="36"/>
        <v>3.5530949999999999</v>
      </c>
      <c r="W89" s="3">
        <f t="shared" si="49"/>
        <v>8.053094999999999</v>
      </c>
      <c r="X89" s="3">
        <f t="shared" si="37"/>
        <v>3.0641091999999999</v>
      </c>
      <c r="Y89" s="3">
        <f t="shared" si="50"/>
        <v>7.4641092000000002</v>
      </c>
      <c r="Z89" s="3">
        <f t="shared" si="38"/>
        <v>3.0926076</v>
      </c>
      <c r="AA89" s="3">
        <f t="shared" si="51"/>
        <v>6.7926076000000002</v>
      </c>
      <c r="AB89" s="3">
        <f t="shared" si="39"/>
        <v>3.1409278999999999</v>
      </c>
      <c r="AC89" s="3">
        <f t="shared" si="52"/>
        <v>6.2409279</v>
      </c>
      <c r="AD89" s="3">
        <f t="shared" si="40"/>
        <v>3.1998786999999997</v>
      </c>
      <c r="AE89" s="3">
        <f t="shared" si="53"/>
        <v>5.6998786999999993</v>
      </c>
      <c r="AF89" s="3">
        <f t="shared" si="41"/>
        <v>3.2305162000000003</v>
      </c>
      <c r="AG89" s="3">
        <f t="shared" si="54"/>
        <v>5.2305162000000003</v>
      </c>
      <c r="AH89" s="3">
        <f t="shared" si="42"/>
        <v>3.2328399000000001</v>
      </c>
      <c r="AI89" s="3">
        <f t="shared" si="55"/>
        <v>4.7328399000000001</v>
      </c>
      <c r="AJ89" s="3">
        <f t="shared" si="43"/>
        <v>3.3050411</v>
      </c>
      <c r="AK89" s="3">
        <f t="shared" si="56"/>
        <v>4.1050411000000002</v>
      </c>
      <c r="AL89" s="3">
        <f t="shared" ref="AL89:AL120" si="59">N89*1000000</f>
        <v>3.3750841999999999</v>
      </c>
      <c r="AM89" s="3">
        <f t="shared" si="58"/>
        <v>3.4750842</v>
      </c>
      <c r="AN89" s="3">
        <f t="shared" ref="AN89:AN152" si="60">O89*1000000</f>
        <v>3.4281617</v>
      </c>
      <c r="AO89" s="3">
        <f t="shared" si="57"/>
        <v>2.9281617</v>
      </c>
    </row>
    <row r="90" spans="3:41">
      <c r="C90" s="1">
        <v>1.4589844000000001E-5</v>
      </c>
      <c r="D90" s="1">
        <v>3.4869432E-6</v>
      </c>
      <c r="E90" s="1">
        <v>3.4948374000000001E-6</v>
      </c>
      <c r="F90" s="1">
        <v>3.5389929999999999E-6</v>
      </c>
      <c r="G90" s="1">
        <v>3.0641091999999999E-6</v>
      </c>
      <c r="H90" s="1">
        <v>3.0959277999999999E-6</v>
      </c>
      <c r="I90" s="1">
        <v>3.1376032E-6</v>
      </c>
      <c r="J90" s="1">
        <v>3.1961382999999998E-6</v>
      </c>
      <c r="K90" s="1">
        <v>3.2266381999999998E-6</v>
      </c>
      <c r="L90" s="1">
        <v>3.2300718999999999E-6</v>
      </c>
      <c r="M90" s="1">
        <v>3.3019985999999999E-6</v>
      </c>
      <c r="N90" s="1">
        <v>3.3687229000000001E-6</v>
      </c>
      <c r="O90" s="1">
        <v>3.4220802E-6</v>
      </c>
      <c r="Q90" s="3">
        <f t="shared" si="46"/>
        <v>14.589844000000001</v>
      </c>
      <c r="R90" s="3">
        <f t="shared" si="46"/>
        <v>3.4869432000000002</v>
      </c>
      <c r="S90" s="3">
        <f t="shared" si="47"/>
        <v>8.9869432000000007</v>
      </c>
      <c r="T90" s="3">
        <f t="shared" si="35"/>
        <v>3.4948374000000002</v>
      </c>
      <c r="U90" s="3">
        <f t="shared" si="48"/>
        <v>8.4948373999999998</v>
      </c>
      <c r="V90" s="3">
        <f t="shared" si="36"/>
        <v>3.5389930000000001</v>
      </c>
      <c r="W90" s="3">
        <f t="shared" si="49"/>
        <v>8.0389929999999996</v>
      </c>
      <c r="X90" s="3">
        <f t="shared" si="37"/>
        <v>3.0641091999999999</v>
      </c>
      <c r="Y90" s="3">
        <f t="shared" si="50"/>
        <v>7.4641092000000002</v>
      </c>
      <c r="Z90" s="3">
        <f t="shared" si="38"/>
        <v>3.0959278000000001</v>
      </c>
      <c r="AA90" s="3">
        <f t="shared" si="51"/>
        <v>6.7959278000000003</v>
      </c>
      <c r="AB90" s="3">
        <f t="shared" si="39"/>
        <v>3.1376032</v>
      </c>
      <c r="AC90" s="3">
        <f t="shared" si="52"/>
        <v>6.2376032000000006</v>
      </c>
      <c r="AD90" s="3">
        <f t="shared" si="40"/>
        <v>3.1961382999999999</v>
      </c>
      <c r="AE90" s="3">
        <f t="shared" si="53"/>
        <v>5.6961382999999994</v>
      </c>
      <c r="AF90" s="3">
        <f t="shared" si="41"/>
        <v>3.2266382</v>
      </c>
      <c r="AG90" s="3">
        <f t="shared" si="54"/>
        <v>5.2266382</v>
      </c>
      <c r="AH90" s="3">
        <f t="shared" si="42"/>
        <v>3.2300719</v>
      </c>
      <c r="AI90" s="3">
        <f t="shared" si="55"/>
        <v>4.7300719000000004</v>
      </c>
      <c r="AJ90" s="3">
        <f t="shared" si="43"/>
        <v>3.3019986000000001</v>
      </c>
      <c r="AK90" s="3">
        <f t="shared" si="56"/>
        <v>4.1019985999999999</v>
      </c>
      <c r="AL90" s="3">
        <f t="shared" si="59"/>
        <v>3.3687229000000003</v>
      </c>
      <c r="AM90" s="3">
        <f t="shared" si="58"/>
        <v>3.4687229000000004</v>
      </c>
      <c r="AN90" s="3">
        <f t="shared" si="60"/>
        <v>3.4220801999999999</v>
      </c>
      <c r="AO90" s="3">
        <f t="shared" si="57"/>
        <v>2.9220801999999999</v>
      </c>
    </row>
    <row r="91" spans="3:41">
      <c r="C91" s="1">
        <v>1.4765625E-5</v>
      </c>
      <c r="D91" s="1">
        <v>3.4915005000000001E-6</v>
      </c>
      <c r="E91" s="1">
        <v>3.4650729E-6</v>
      </c>
      <c r="F91" s="1">
        <v>3.5460948999999999E-6</v>
      </c>
      <c r="G91" s="1">
        <v>3.0682564000000001E-6</v>
      </c>
      <c r="H91" s="1">
        <v>3.1002164000000002E-6</v>
      </c>
      <c r="I91" s="1">
        <v>3.1281834999999998E-6</v>
      </c>
      <c r="J91" s="1">
        <v>3.1883802999999999E-6</v>
      </c>
      <c r="K91" s="1">
        <v>3.2180512000000002E-6</v>
      </c>
      <c r="L91" s="1">
        <v>3.2239820999999998E-6</v>
      </c>
      <c r="M91" s="1">
        <v>3.2968815E-6</v>
      </c>
      <c r="N91" s="1">
        <v>3.3627765000000001E-6</v>
      </c>
      <c r="O91" s="1">
        <v>3.4173808999999998E-6</v>
      </c>
      <c r="Q91" s="3">
        <f t="shared" si="46"/>
        <v>14.765625</v>
      </c>
      <c r="R91" s="3">
        <f t="shared" si="46"/>
        <v>3.4915004999999999</v>
      </c>
      <c r="S91" s="3">
        <f t="shared" si="47"/>
        <v>8.9915005000000008</v>
      </c>
      <c r="T91" s="3">
        <f t="shared" si="35"/>
        <v>3.4650729</v>
      </c>
      <c r="U91" s="3">
        <f t="shared" si="48"/>
        <v>8.4650728999999991</v>
      </c>
      <c r="V91" s="3">
        <f t="shared" si="36"/>
        <v>3.5460948999999999</v>
      </c>
      <c r="W91" s="3">
        <f t="shared" si="49"/>
        <v>8.0460948999999999</v>
      </c>
      <c r="X91" s="3">
        <f t="shared" si="37"/>
        <v>3.0682564000000001</v>
      </c>
      <c r="Y91" s="3">
        <f t="shared" si="50"/>
        <v>7.4682564000000005</v>
      </c>
      <c r="Z91" s="3">
        <f t="shared" si="38"/>
        <v>3.1002164000000003</v>
      </c>
      <c r="AA91" s="3">
        <f t="shared" si="51"/>
        <v>6.8002164</v>
      </c>
      <c r="AB91" s="3">
        <f t="shared" si="39"/>
        <v>3.1281835</v>
      </c>
      <c r="AC91" s="3">
        <f t="shared" si="52"/>
        <v>6.2281835000000001</v>
      </c>
      <c r="AD91" s="3">
        <f t="shared" si="40"/>
        <v>3.1883802999999999</v>
      </c>
      <c r="AE91" s="3">
        <f t="shared" si="53"/>
        <v>5.6883803000000004</v>
      </c>
      <c r="AF91" s="3">
        <f t="shared" si="41"/>
        <v>3.2180512000000001</v>
      </c>
      <c r="AG91" s="3">
        <f t="shared" si="54"/>
        <v>5.2180511999999997</v>
      </c>
      <c r="AH91" s="3">
        <f t="shared" si="42"/>
        <v>3.2239820999999997</v>
      </c>
      <c r="AI91" s="3">
        <f t="shared" si="55"/>
        <v>4.7239820999999997</v>
      </c>
      <c r="AJ91" s="3">
        <f t="shared" si="43"/>
        <v>3.2968815</v>
      </c>
      <c r="AK91" s="3">
        <f t="shared" si="56"/>
        <v>4.0968815000000003</v>
      </c>
      <c r="AL91" s="3">
        <f t="shared" si="59"/>
        <v>3.3627765000000003</v>
      </c>
      <c r="AM91" s="3">
        <f t="shared" si="58"/>
        <v>3.4627765000000004</v>
      </c>
      <c r="AN91" s="3">
        <f t="shared" si="60"/>
        <v>3.4173808999999999</v>
      </c>
      <c r="AO91" s="3">
        <f t="shared" si="57"/>
        <v>2.9173808999999999</v>
      </c>
    </row>
    <row r="92" spans="3:41">
      <c r="C92" s="1">
        <v>1.4941406E-5</v>
      </c>
      <c r="D92" s="1">
        <v>3.4779796000000001E-6</v>
      </c>
      <c r="E92" s="1">
        <v>3.4795771E-6</v>
      </c>
      <c r="F92" s="1">
        <v>3.5495699999999999E-6</v>
      </c>
      <c r="G92" s="1">
        <v>3.0718507000000001E-6</v>
      </c>
      <c r="H92" s="1">
        <v>3.0973111999999999E-6</v>
      </c>
      <c r="I92" s="1">
        <v>3.1153006000000001E-6</v>
      </c>
      <c r="J92" s="1">
        <v>3.1772975999999998E-6</v>
      </c>
      <c r="K92" s="1">
        <v>3.2093257E-6</v>
      </c>
      <c r="L92" s="1">
        <v>3.2144322E-6</v>
      </c>
      <c r="M92" s="1">
        <v>3.2878922E-6</v>
      </c>
      <c r="N92" s="1">
        <v>3.3562769E-6</v>
      </c>
      <c r="O92" s="1">
        <v>3.4122669000000001E-6</v>
      </c>
      <c r="Q92" s="3">
        <f t="shared" si="46"/>
        <v>14.941406000000001</v>
      </c>
      <c r="R92" s="3">
        <f t="shared" si="46"/>
        <v>3.4779796000000003</v>
      </c>
      <c r="S92" s="3">
        <f t="shared" si="47"/>
        <v>8.9779796000000012</v>
      </c>
      <c r="T92" s="3">
        <f t="shared" si="35"/>
        <v>3.4795771000000002</v>
      </c>
      <c r="U92" s="3">
        <f t="shared" si="48"/>
        <v>8.4795771000000002</v>
      </c>
      <c r="V92" s="3">
        <f t="shared" si="36"/>
        <v>3.5495699999999997</v>
      </c>
      <c r="W92" s="3">
        <f t="shared" si="49"/>
        <v>8.0495699999999992</v>
      </c>
      <c r="X92" s="3">
        <f t="shared" si="37"/>
        <v>3.0718507000000002</v>
      </c>
      <c r="Y92" s="3">
        <f t="shared" si="50"/>
        <v>7.471850700000001</v>
      </c>
      <c r="Z92" s="3">
        <f t="shared" si="38"/>
        <v>3.0973112</v>
      </c>
      <c r="AA92" s="3">
        <f t="shared" si="51"/>
        <v>6.7973112000000002</v>
      </c>
      <c r="AB92" s="3">
        <f t="shared" si="39"/>
        <v>3.1153006000000003</v>
      </c>
      <c r="AC92" s="3">
        <f t="shared" si="52"/>
        <v>6.2153006000000008</v>
      </c>
      <c r="AD92" s="3">
        <f t="shared" si="40"/>
        <v>3.1772975999999997</v>
      </c>
      <c r="AE92" s="3">
        <f t="shared" si="53"/>
        <v>5.6772975999999993</v>
      </c>
      <c r="AF92" s="3">
        <f t="shared" si="41"/>
        <v>3.2093256999999999</v>
      </c>
      <c r="AG92" s="3">
        <f t="shared" si="54"/>
        <v>5.2093256999999999</v>
      </c>
      <c r="AH92" s="3">
        <f t="shared" si="42"/>
        <v>3.2144322000000001</v>
      </c>
      <c r="AI92" s="3">
        <f t="shared" si="55"/>
        <v>4.7144322000000001</v>
      </c>
      <c r="AJ92" s="3">
        <f t="shared" si="43"/>
        <v>3.2878921999999999</v>
      </c>
      <c r="AK92" s="3">
        <f t="shared" si="56"/>
        <v>4.0878921999999998</v>
      </c>
      <c r="AL92" s="3">
        <f t="shared" si="59"/>
        <v>3.3562769000000001</v>
      </c>
      <c r="AM92" s="3">
        <f t="shared" si="58"/>
        <v>3.4562769000000002</v>
      </c>
      <c r="AN92" s="3">
        <f t="shared" si="60"/>
        <v>3.4122669000000001</v>
      </c>
      <c r="AO92" s="3">
        <f t="shared" si="57"/>
        <v>2.9122669000000001</v>
      </c>
    </row>
    <row r="93" spans="3:41">
      <c r="C93" s="1">
        <v>1.5117186999999999E-5</v>
      </c>
      <c r="D93" s="1">
        <v>3.4435517000000001E-6</v>
      </c>
      <c r="E93" s="1">
        <v>3.4758855999999999E-6</v>
      </c>
      <c r="F93" s="1">
        <v>3.5507329000000001E-6</v>
      </c>
      <c r="G93" s="1">
        <v>3.0674270000000002E-6</v>
      </c>
      <c r="H93" s="1">
        <v>3.0902558E-6</v>
      </c>
      <c r="I93" s="1">
        <v>3.1087899E-6</v>
      </c>
      <c r="J93" s="1">
        <v>3.1705092999999998E-6</v>
      </c>
      <c r="K93" s="1">
        <v>3.2035087000000001E-6</v>
      </c>
      <c r="L93" s="1">
        <v>3.2069583999999998E-6</v>
      </c>
      <c r="M93" s="1">
        <v>3.2804241000000001E-6</v>
      </c>
      <c r="N93" s="1">
        <v>3.3522665000000001E-6</v>
      </c>
      <c r="O93" s="1">
        <v>3.4083969E-6</v>
      </c>
      <c r="Q93" s="3">
        <f t="shared" si="46"/>
        <v>15.117186999999999</v>
      </c>
      <c r="R93" s="3">
        <f t="shared" si="46"/>
        <v>3.4435517</v>
      </c>
      <c r="S93" s="3">
        <f t="shared" si="47"/>
        <v>8.9435517000000004</v>
      </c>
      <c r="T93" s="3">
        <f t="shared" si="35"/>
        <v>3.4758855999999998</v>
      </c>
      <c r="U93" s="3">
        <f t="shared" si="48"/>
        <v>8.4758855999999998</v>
      </c>
      <c r="V93" s="3">
        <f t="shared" si="36"/>
        <v>3.5507328999999999</v>
      </c>
      <c r="W93" s="3">
        <f t="shared" si="49"/>
        <v>8.0507328999999999</v>
      </c>
      <c r="X93" s="3">
        <f t="shared" si="37"/>
        <v>3.0674270000000003</v>
      </c>
      <c r="Y93" s="3">
        <f t="shared" si="50"/>
        <v>7.4674270000000007</v>
      </c>
      <c r="Z93" s="3">
        <f t="shared" si="38"/>
        <v>3.0902558</v>
      </c>
      <c r="AA93" s="3">
        <f t="shared" si="51"/>
        <v>6.7902558000000006</v>
      </c>
      <c r="AB93" s="3">
        <f t="shared" si="39"/>
        <v>3.1087899000000001</v>
      </c>
      <c r="AC93" s="3">
        <f t="shared" si="52"/>
        <v>6.2087899000000002</v>
      </c>
      <c r="AD93" s="3">
        <f t="shared" si="40"/>
        <v>3.1705093</v>
      </c>
      <c r="AE93" s="3">
        <f t="shared" si="53"/>
        <v>5.6705093</v>
      </c>
      <c r="AF93" s="3">
        <f t="shared" si="41"/>
        <v>3.2035087</v>
      </c>
      <c r="AG93" s="3">
        <f t="shared" si="54"/>
        <v>5.2035087000000004</v>
      </c>
      <c r="AH93" s="3">
        <f t="shared" si="42"/>
        <v>3.2069584</v>
      </c>
      <c r="AI93" s="3">
        <f t="shared" si="55"/>
        <v>4.7069583999999995</v>
      </c>
      <c r="AJ93" s="3">
        <f t="shared" si="43"/>
        <v>3.2804241000000003</v>
      </c>
      <c r="AK93" s="3">
        <f t="shared" si="56"/>
        <v>4.0804241000000001</v>
      </c>
      <c r="AL93" s="3">
        <f t="shared" si="59"/>
        <v>3.3522665000000003</v>
      </c>
      <c r="AM93" s="3">
        <f t="shared" si="58"/>
        <v>3.4522665000000003</v>
      </c>
      <c r="AN93" s="3">
        <f t="shared" si="60"/>
        <v>3.4083969000000001</v>
      </c>
      <c r="AO93" s="3">
        <f t="shared" si="57"/>
        <v>2.9083969000000001</v>
      </c>
    </row>
    <row r="94" spans="3:41">
      <c r="C94" s="1">
        <v>1.5292968999999999E-5</v>
      </c>
      <c r="D94" s="1">
        <v>3.4678005000000002E-6</v>
      </c>
      <c r="E94" s="1">
        <v>3.4836908999999998E-6</v>
      </c>
      <c r="F94" s="1">
        <v>3.5427584000000001E-6</v>
      </c>
      <c r="G94" s="1">
        <v>3.0595471999999998E-6</v>
      </c>
      <c r="H94" s="1">
        <v>3.0786351999999998E-6</v>
      </c>
      <c r="I94" s="1">
        <v>3.1074047000000002E-6</v>
      </c>
      <c r="J94" s="1">
        <v>3.1685699000000001E-6</v>
      </c>
      <c r="K94" s="1">
        <v>3.2024007E-6</v>
      </c>
      <c r="L94" s="1">
        <v>3.2037751E-6</v>
      </c>
      <c r="M94" s="1">
        <v>3.2766901E-6</v>
      </c>
      <c r="N94" s="1">
        <v>3.3493625E-6</v>
      </c>
      <c r="O94" s="1">
        <v>3.4066001000000001E-6</v>
      </c>
      <c r="Q94" s="3">
        <f t="shared" si="46"/>
        <v>15.292968999999999</v>
      </c>
      <c r="R94" s="3">
        <f t="shared" si="46"/>
        <v>3.4678005000000001</v>
      </c>
      <c r="S94" s="3">
        <f t="shared" si="47"/>
        <v>8.9678004999999992</v>
      </c>
      <c r="T94" s="3">
        <f t="shared" si="35"/>
        <v>3.4836908999999996</v>
      </c>
      <c r="U94" s="3">
        <f t="shared" si="48"/>
        <v>8.4836908999999991</v>
      </c>
      <c r="V94" s="3">
        <f t="shared" si="36"/>
        <v>3.5427583999999999</v>
      </c>
      <c r="W94" s="3">
        <f t="shared" si="49"/>
        <v>8.0427584000000003</v>
      </c>
      <c r="X94" s="3">
        <f t="shared" si="37"/>
        <v>3.0595471999999999</v>
      </c>
      <c r="Y94" s="3">
        <f t="shared" si="50"/>
        <v>7.4595472000000003</v>
      </c>
      <c r="Z94" s="3">
        <f t="shared" si="38"/>
        <v>3.0786351999999999</v>
      </c>
      <c r="AA94" s="3">
        <f t="shared" si="51"/>
        <v>6.7786352000000001</v>
      </c>
      <c r="AB94" s="3">
        <f t="shared" si="39"/>
        <v>3.1074047</v>
      </c>
      <c r="AC94" s="3">
        <f t="shared" si="52"/>
        <v>6.2074046999999997</v>
      </c>
      <c r="AD94" s="3">
        <f t="shared" si="40"/>
        <v>3.1685699000000001</v>
      </c>
      <c r="AE94" s="3">
        <f t="shared" si="53"/>
        <v>5.6685698999999996</v>
      </c>
      <c r="AF94" s="3">
        <f t="shared" si="41"/>
        <v>3.2024007000000001</v>
      </c>
      <c r="AG94" s="3">
        <f t="shared" si="54"/>
        <v>5.2024007000000001</v>
      </c>
      <c r="AH94" s="3">
        <f t="shared" si="42"/>
        <v>3.2037751000000001</v>
      </c>
      <c r="AI94" s="3">
        <f t="shared" si="55"/>
        <v>4.7037750999999997</v>
      </c>
      <c r="AJ94" s="3">
        <f t="shared" si="43"/>
        <v>3.2766901000000002</v>
      </c>
      <c r="AK94" s="3">
        <f t="shared" si="56"/>
        <v>4.0766901000000004</v>
      </c>
      <c r="AL94" s="3">
        <f t="shared" si="59"/>
        <v>3.3493624999999998</v>
      </c>
      <c r="AM94" s="3">
        <f t="shared" si="58"/>
        <v>3.4493624999999999</v>
      </c>
      <c r="AN94" s="3">
        <f t="shared" si="60"/>
        <v>3.4066000999999999</v>
      </c>
      <c r="AO94" s="3">
        <f t="shared" si="57"/>
        <v>2.9066000999999999</v>
      </c>
    </row>
    <row r="95" spans="3:41">
      <c r="C95" s="1">
        <v>1.546875E-5</v>
      </c>
      <c r="D95" s="1">
        <v>3.4545534999999998E-6</v>
      </c>
      <c r="E95" s="1">
        <v>3.4750249999999998E-6</v>
      </c>
      <c r="F95" s="1">
        <v>3.5359152999999999E-6</v>
      </c>
      <c r="G95" s="1">
        <v>3.0464143E-6</v>
      </c>
      <c r="H95" s="1">
        <v>3.067568E-6</v>
      </c>
      <c r="I95" s="1">
        <v>3.1056038000000002E-6</v>
      </c>
      <c r="J95" s="1">
        <v>3.1651064999999998E-6</v>
      </c>
      <c r="K95" s="1">
        <v>3.1999077E-6</v>
      </c>
      <c r="L95" s="1">
        <v>3.2008686000000002E-6</v>
      </c>
      <c r="M95" s="1">
        <v>3.2729559999999999E-6</v>
      </c>
      <c r="N95" s="1">
        <v>3.3460435000000001E-6</v>
      </c>
      <c r="O95" s="1">
        <v>3.4028682999999998E-6</v>
      </c>
      <c r="Q95" s="3">
        <f t="shared" si="46"/>
        <v>15.46875</v>
      </c>
      <c r="R95" s="3">
        <f t="shared" si="46"/>
        <v>3.4545534999999998</v>
      </c>
      <c r="S95" s="3">
        <f t="shared" si="47"/>
        <v>8.9545534999999994</v>
      </c>
      <c r="T95" s="3">
        <f t="shared" si="35"/>
        <v>3.475025</v>
      </c>
      <c r="U95" s="3">
        <f t="shared" si="48"/>
        <v>8.4750250000000005</v>
      </c>
      <c r="V95" s="3">
        <f t="shared" si="36"/>
        <v>3.5359153000000001</v>
      </c>
      <c r="W95" s="3">
        <f t="shared" si="49"/>
        <v>8.0359152999999992</v>
      </c>
      <c r="X95" s="3">
        <f t="shared" si="37"/>
        <v>3.0464142999999999</v>
      </c>
      <c r="Y95" s="3">
        <f t="shared" si="50"/>
        <v>7.4464143000000007</v>
      </c>
      <c r="Z95" s="3">
        <f t="shared" si="38"/>
        <v>3.0675680000000001</v>
      </c>
      <c r="AA95" s="3">
        <f t="shared" si="51"/>
        <v>6.7675680000000007</v>
      </c>
      <c r="AB95" s="3">
        <f t="shared" si="39"/>
        <v>3.1056038000000004</v>
      </c>
      <c r="AC95" s="3">
        <f t="shared" si="52"/>
        <v>6.2056038000000004</v>
      </c>
      <c r="AD95" s="3">
        <f t="shared" si="40"/>
        <v>3.1651064999999998</v>
      </c>
      <c r="AE95" s="3">
        <f t="shared" si="53"/>
        <v>5.6651065000000003</v>
      </c>
      <c r="AF95" s="3">
        <f t="shared" si="41"/>
        <v>3.1999077000000002</v>
      </c>
      <c r="AG95" s="3">
        <f t="shared" si="54"/>
        <v>5.1999077000000007</v>
      </c>
      <c r="AH95" s="3">
        <f t="shared" si="42"/>
        <v>3.2008686000000002</v>
      </c>
      <c r="AI95" s="3">
        <f t="shared" si="55"/>
        <v>4.7008685999999997</v>
      </c>
      <c r="AJ95" s="3">
        <f t="shared" si="43"/>
        <v>3.2729559999999998</v>
      </c>
      <c r="AK95" s="3">
        <f t="shared" si="56"/>
        <v>4.0729559999999996</v>
      </c>
      <c r="AL95" s="3">
        <f t="shared" si="59"/>
        <v>3.3460434999999999</v>
      </c>
      <c r="AM95" s="3">
        <f t="shared" si="58"/>
        <v>3.4460435</v>
      </c>
      <c r="AN95" s="3">
        <f t="shared" si="60"/>
        <v>3.4028682999999997</v>
      </c>
      <c r="AO95" s="3">
        <f t="shared" si="57"/>
        <v>2.9028682999999997</v>
      </c>
    </row>
    <row r="96" spans="3:41">
      <c r="C96" s="1">
        <v>1.5644531000000001E-5</v>
      </c>
      <c r="D96" s="1">
        <v>3.4741717E-6</v>
      </c>
      <c r="E96" s="1">
        <v>3.4699490999999998E-6</v>
      </c>
      <c r="F96" s="1">
        <v>3.5217205999999999E-6</v>
      </c>
      <c r="G96" s="1">
        <v>3.036461E-6</v>
      </c>
      <c r="H96" s="1">
        <v>3.0643860999999998E-6</v>
      </c>
      <c r="I96" s="1">
        <v>3.1025563E-6</v>
      </c>
      <c r="J96" s="1">
        <v>3.1631670000000002E-6</v>
      </c>
      <c r="K96" s="1">
        <v>3.1981072000000002E-6</v>
      </c>
      <c r="L96" s="1">
        <v>3.2000381999999999E-6</v>
      </c>
      <c r="M96" s="1">
        <v>3.2708816000000001E-6</v>
      </c>
      <c r="N96" s="1">
        <v>3.3434160000000001E-6</v>
      </c>
      <c r="O96" s="1">
        <v>3.3998274999999998E-6</v>
      </c>
      <c r="Q96" s="3">
        <f t="shared" si="46"/>
        <v>15.644531000000001</v>
      </c>
      <c r="R96" s="3">
        <f t="shared" si="46"/>
        <v>3.4741716999999999</v>
      </c>
      <c r="S96" s="3">
        <f t="shared" si="47"/>
        <v>8.9741716999999994</v>
      </c>
      <c r="T96" s="3">
        <f t="shared" si="35"/>
        <v>3.4699491</v>
      </c>
      <c r="U96" s="3">
        <f t="shared" si="48"/>
        <v>8.4699491000000009</v>
      </c>
      <c r="V96" s="3">
        <f t="shared" si="36"/>
        <v>3.5217205999999996</v>
      </c>
      <c r="W96" s="3">
        <f t="shared" si="49"/>
        <v>8.0217206000000001</v>
      </c>
      <c r="X96" s="3">
        <f t="shared" si="37"/>
        <v>3.0364610000000001</v>
      </c>
      <c r="Y96" s="3">
        <f t="shared" si="50"/>
        <v>7.4364610000000004</v>
      </c>
      <c r="Z96" s="3">
        <f t="shared" si="38"/>
        <v>3.0643860999999997</v>
      </c>
      <c r="AA96" s="3">
        <f t="shared" si="51"/>
        <v>6.7643860999999994</v>
      </c>
      <c r="AB96" s="3">
        <f t="shared" si="39"/>
        <v>3.1025562999999998</v>
      </c>
      <c r="AC96" s="3">
        <f t="shared" si="52"/>
        <v>6.2025562999999995</v>
      </c>
      <c r="AD96" s="3">
        <f t="shared" si="40"/>
        <v>3.1631670000000001</v>
      </c>
      <c r="AE96" s="3">
        <f t="shared" si="53"/>
        <v>5.6631669999999996</v>
      </c>
      <c r="AF96" s="3">
        <f t="shared" si="41"/>
        <v>3.1981072000000004</v>
      </c>
      <c r="AG96" s="3">
        <f t="shared" si="54"/>
        <v>5.1981072000000008</v>
      </c>
      <c r="AH96" s="3">
        <f t="shared" si="42"/>
        <v>3.2000381999999998</v>
      </c>
      <c r="AI96" s="3">
        <f t="shared" si="55"/>
        <v>4.7000381999999998</v>
      </c>
      <c r="AJ96" s="3">
        <f t="shared" si="43"/>
        <v>3.2708816000000001</v>
      </c>
      <c r="AK96" s="3">
        <f t="shared" si="56"/>
        <v>4.0708815999999999</v>
      </c>
      <c r="AL96" s="3">
        <f t="shared" si="59"/>
        <v>3.3434159999999999</v>
      </c>
      <c r="AM96" s="3">
        <f t="shared" si="58"/>
        <v>3.443416</v>
      </c>
      <c r="AN96" s="3">
        <f t="shared" si="60"/>
        <v>3.3998274999999998</v>
      </c>
      <c r="AO96" s="3">
        <f t="shared" si="57"/>
        <v>2.8998274999999998</v>
      </c>
    </row>
    <row r="97" spans="3:41">
      <c r="C97" s="1">
        <v>1.5820312000000001E-5</v>
      </c>
      <c r="D97" s="1">
        <v>3.4574381999999998E-6</v>
      </c>
      <c r="E97" s="1">
        <v>3.4534907000000002E-6</v>
      </c>
      <c r="F97" s="1">
        <v>3.5159007000000001E-6</v>
      </c>
      <c r="G97" s="1">
        <v>3.0334196999999999E-6</v>
      </c>
      <c r="H97" s="1">
        <v>3.0636944E-6</v>
      </c>
      <c r="I97" s="1">
        <v>3.1000627999999999E-6</v>
      </c>
      <c r="J97" s="1">
        <v>3.1602577999999999E-6</v>
      </c>
      <c r="K97" s="1">
        <v>3.1949217E-6</v>
      </c>
      <c r="L97" s="1">
        <v>3.1989310000000002E-6</v>
      </c>
      <c r="M97" s="1">
        <v>3.2699135000000001E-6</v>
      </c>
      <c r="N97" s="1">
        <v>3.3406503000000002E-6</v>
      </c>
      <c r="O97" s="1">
        <v>3.3972013999999998E-6</v>
      </c>
      <c r="Q97" s="3">
        <f t="shared" si="46"/>
        <v>15.820312000000001</v>
      </c>
      <c r="R97" s="3">
        <f t="shared" si="46"/>
        <v>3.4574381999999999</v>
      </c>
      <c r="S97" s="3">
        <f t="shared" si="47"/>
        <v>8.9574382000000004</v>
      </c>
      <c r="T97" s="3">
        <f t="shared" si="35"/>
        <v>3.4534907000000001</v>
      </c>
      <c r="U97" s="3">
        <f t="shared" si="48"/>
        <v>8.4534906999999997</v>
      </c>
      <c r="V97" s="3">
        <f t="shared" si="36"/>
        <v>3.5159007</v>
      </c>
      <c r="W97" s="3">
        <f t="shared" si="49"/>
        <v>8.0159006999999995</v>
      </c>
      <c r="X97" s="3">
        <f t="shared" si="37"/>
        <v>3.0334197000000001</v>
      </c>
      <c r="Y97" s="3">
        <f t="shared" si="50"/>
        <v>7.4334197</v>
      </c>
      <c r="Z97" s="3">
        <f t="shared" si="38"/>
        <v>3.0636944000000002</v>
      </c>
      <c r="AA97" s="3">
        <f t="shared" si="51"/>
        <v>6.7636944000000003</v>
      </c>
      <c r="AB97" s="3">
        <f t="shared" si="39"/>
        <v>3.1000627999999999</v>
      </c>
      <c r="AC97" s="3">
        <f t="shared" si="52"/>
        <v>6.2000627999999995</v>
      </c>
      <c r="AD97" s="3">
        <f t="shared" si="40"/>
        <v>3.1602577999999997</v>
      </c>
      <c r="AE97" s="3">
        <f t="shared" si="53"/>
        <v>5.6602578000000001</v>
      </c>
      <c r="AF97" s="3">
        <f t="shared" si="41"/>
        <v>3.1949217000000001</v>
      </c>
      <c r="AG97" s="3">
        <f t="shared" si="54"/>
        <v>5.1949217000000001</v>
      </c>
      <c r="AH97" s="3">
        <f t="shared" si="42"/>
        <v>3.1989310000000004</v>
      </c>
      <c r="AI97" s="3">
        <f t="shared" si="55"/>
        <v>4.698931</v>
      </c>
      <c r="AJ97" s="3">
        <f t="shared" si="43"/>
        <v>3.2699134999999999</v>
      </c>
      <c r="AK97" s="3">
        <f t="shared" si="56"/>
        <v>4.0699135000000002</v>
      </c>
      <c r="AL97" s="3">
        <f t="shared" si="59"/>
        <v>3.3406503000000001</v>
      </c>
      <c r="AM97" s="3">
        <f t="shared" si="58"/>
        <v>3.4406503000000002</v>
      </c>
      <c r="AN97" s="3">
        <f t="shared" si="60"/>
        <v>3.3972013999999997</v>
      </c>
      <c r="AO97" s="3">
        <f t="shared" si="57"/>
        <v>2.8972013999999997</v>
      </c>
    </row>
    <row r="98" spans="3:41">
      <c r="C98" s="1">
        <v>1.5996094000000001E-5</v>
      </c>
      <c r="D98" s="1">
        <v>3.4531594999999999E-6</v>
      </c>
      <c r="E98" s="1">
        <v>3.4442866999999998E-6</v>
      </c>
      <c r="F98" s="1">
        <v>3.5120975E-6</v>
      </c>
      <c r="G98" s="1">
        <v>3.0320373000000001E-6</v>
      </c>
      <c r="H98" s="1">
        <v>3.0592674999999999E-6</v>
      </c>
      <c r="I98" s="1">
        <v>3.0954914999999999E-6</v>
      </c>
      <c r="J98" s="1">
        <v>3.1562403E-6</v>
      </c>
      <c r="K98" s="1">
        <v>3.1900742000000002E-6</v>
      </c>
      <c r="L98" s="1">
        <v>3.1936715999999999E-6</v>
      </c>
      <c r="M98" s="1">
        <v>3.2657645000000001E-6</v>
      </c>
      <c r="N98" s="1">
        <v>3.336225E-6</v>
      </c>
      <c r="O98" s="1">
        <v>3.3923638999999998E-6</v>
      </c>
      <c r="Q98" s="3">
        <f t="shared" si="46"/>
        <v>15.996094000000001</v>
      </c>
      <c r="R98" s="3">
        <f t="shared" si="46"/>
        <v>3.4531594999999999</v>
      </c>
      <c r="S98" s="3">
        <f t="shared" si="47"/>
        <v>8.9531594999999999</v>
      </c>
      <c r="T98" s="3">
        <f t="shared" si="35"/>
        <v>3.4442866999999997</v>
      </c>
      <c r="U98" s="3">
        <f t="shared" si="48"/>
        <v>8.4442866999999993</v>
      </c>
      <c r="V98" s="3">
        <f t="shared" si="36"/>
        <v>3.5120974999999999</v>
      </c>
      <c r="W98" s="3">
        <f t="shared" si="49"/>
        <v>8.0120974999999994</v>
      </c>
      <c r="X98" s="3">
        <f t="shared" si="37"/>
        <v>3.0320373000000003</v>
      </c>
      <c r="Y98" s="3">
        <f t="shared" si="50"/>
        <v>7.4320373000000011</v>
      </c>
      <c r="Z98" s="3">
        <f t="shared" si="38"/>
        <v>3.0592674999999998</v>
      </c>
      <c r="AA98" s="3">
        <f t="shared" si="51"/>
        <v>6.7592675</v>
      </c>
      <c r="AB98" s="3">
        <f t="shared" si="39"/>
        <v>3.0954915000000001</v>
      </c>
      <c r="AC98" s="3">
        <f t="shared" si="52"/>
        <v>6.1954915000000002</v>
      </c>
      <c r="AD98" s="3">
        <f t="shared" si="40"/>
        <v>3.1562402999999999</v>
      </c>
      <c r="AE98" s="3">
        <f t="shared" si="53"/>
        <v>5.6562403000000003</v>
      </c>
      <c r="AF98" s="3">
        <f t="shared" si="41"/>
        <v>3.1900742000000002</v>
      </c>
      <c r="AG98" s="3">
        <f t="shared" si="54"/>
        <v>5.1900741999999997</v>
      </c>
      <c r="AH98" s="3">
        <f t="shared" si="42"/>
        <v>3.1936716000000001</v>
      </c>
      <c r="AI98" s="3">
        <f t="shared" si="55"/>
        <v>4.6936716000000001</v>
      </c>
      <c r="AJ98" s="3">
        <f t="shared" si="43"/>
        <v>3.2657645</v>
      </c>
      <c r="AK98" s="3">
        <f t="shared" si="56"/>
        <v>4.0657645000000002</v>
      </c>
      <c r="AL98" s="3">
        <f t="shared" si="59"/>
        <v>3.3362249999999998</v>
      </c>
      <c r="AM98" s="3">
        <f t="shared" si="58"/>
        <v>3.4362249999999999</v>
      </c>
      <c r="AN98" s="3">
        <f t="shared" si="60"/>
        <v>3.3923638999999999</v>
      </c>
      <c r="AO98" s="3">
        <f t="shared" si="57"/>
        <v>2.8923638999999999</v>
      </c>
    </row>
    <row r="99" spans="3:41">
      <c r="C99" s="1">
        <v>1.6171874999999998E-5</v>
      </c>
      <c r="D99" s="1">
        <v>3.4373804999999999E-6</v>
      </c>
      <c r="E99" s="1">
        <v>3.4408073E-6</v>
      </c>
      <c r="F99" s="1">
        <v>3.5093434999999998E-6</v>
      </c>
      <c r="G99" s="1">
        <v>3.028996E-6</v>
      </c>
      <c r="H99" s="1">
        <v>3.0570540999999999E-6</v>
      </c>
      <c r="I99" s="1">
        <v>3.0938292E-6</v>
      </c>
      <c r="J99" s="1">
        <v>3.1543008E-6</v>
      </c>
      <c r="K99" s="1">
        <v>3.1867501999999999E-6</v>
      </c>
      <c r="L99" s="1">
        <v>3.1899346999999998E-6</v>
      </c>
      <c r="M99" s="1">
        <v>3.2627219999999999E-6</v>
      </c>
      <c r="N99" s="1">
        <v>3.3326294999999999E-6</v>
      </c>
      <c r="O99" s="1">
        <v>3.3893230999999998E-6</v>
      </c>
      <c r="Q99" s="3">
        <f t="shared" si="46"/>
        <v>16.171875</v>
      </c>
      <c r="R99" s="3">
        <f t="shared" si="46"/>
        <v>3.4373804999999997</v>
      </c>
      <c r="S99" s="3">
        <f t="shared" si="47"/>
        <v>8.9373804999999997</v>
      </c>
      <c r="T99" s="3">
        <f t="shared" si="35"/>
        <v>3.4408072999999999</v>
      </c>
      <c r="U99" s="3">
        <f t="shared" si="48"/>
        <v>8.4408072999999995</v>
      </c>
      <c r="V99" s="3">
        <f t="shared" si="36"/>
        <v>3.5093434999999999</v>
      </c>
      <c r="W99" s="3">
        <f t="shared" si="49"/>
        <v>8.0093434999999999</v>
      </c>
      <c r="X99" s="3">
        <f t="shared" si="37"/>
        <v>3.0289960000000002</v>
      </c>
      <c r="Y99" s="3">
        <f t="shared" si="50"/>
        <v>7.4289960000000006</v>
      </c>
      <c r="Z99" s="3">
        <f t="shared" si="38"/>
        <v>3.0570540999999998</v>
      </c>
      <c r="AA99" s="3">
        <f t="shared" si="51"/>
        <v>6.7570540999999995</v>
      </c>
      <c r="AB99" s="3">
        <f t="shared" si="39"/>
        <v>3.0938292000000001</v>
      </c>
      <c r="AC99" s="3">
        <f t="shared" si="52"/>
        <v>6.1938291999999997</v>
      </c>
      <c r="AD99" s="3">
        <f t="shared" si="40"/>
        <v>3.1543008000000001</v>
      </c>
      <c r="AE99" s="3">
        <f t="shared" si="53"/>
        <v>5.6543007999999997</v>
      </c>
      <c r="AF99" s="3">
        <f t="shared" si="41"/>
        <v>3.1867502000000001</v>
      </c>
      <c r="AG99" s="3">
        <f t="shared" si="54"/>
        <v>5.1867502000000005</v>
      </c>
      <c r="AH99" s="3">
        <f t="shared" si="42"/>
        <v>3.1899346999999998</v>
      </c>
      <c r="AI99" s="3">
        <f t="shared" si="55"/>
        <v>4.6899347000000002</v>
      </c>
      <c r="AJ99" s="3">
        <f t="shared" si="43"/>
        <v>3.2627219999999997</v>
      </c>
      <c r="AK99" s="3">
        <f t="shared" si="56"/>
        <v>4.0627219999999999</v>
      </c>
      <c r="AL99" s="3">
        <f t="shared" si="59"/>
        <v>3.3326294999999999</v>
      </c>
      <c r="AM99" s="3">
        <f t="shared" si="58"/>
        <v>3.4326295</v>
      </c>
      <c r="AN99" s="3">
        <f t="shared" si="60"/>
        <v>3.3893230999999999</v>
      </c>
      <c r="AO99" s="3">
        <f t="shared" si="57"/>
        <v>2.8893230999999999</v>
      </c>
    </row>
    <row r="100" spans="3:41">
      <c r="C100" s="1">
        <v>1.6347655999999999E-5</v>
      </c>
      <c r="D100" s="1">
        <v>3.4281716999999999E-6</v>
      </c>
      <c r="E100" s="1">
        <v>3.4376924000000001E-6</v>
      </c>
      <c r="F100" s="1">
        <v>3.5071852000000002E-6</v>
      </c>
      <c r="G100" s="1">
        <v>3.0260929000000002E-6</v>
      </c>
      <c r="H100" s="1">
        <v>3.0544256E-6</v>
      </c>
      <c r="I100" s="1">
        <v>3.0918897999999998E-6</v>
      </c>
      <c r="J100" s="1">
        <v>3.1530539999999999E-6</v>
      </c>
      <c r="K100" s="1">
        <v>3.1846726999999998E-6</v>
      </c>
      <c r="L100" s="1">
        <v>3.1863361999999999E-6</v>
      </c>
      <c r="M100" s="1">
        <v>3.2591262E-6</v>
      </c>
      <c r="N100" s="1">
        <v>3.3294487999999998E-6</v>
      </c>
      <c r="O100" s="1">
        <v>3.3882174E-6</v>
      </c>
      <c r="Q100" s="3">
        <f t="shared" si="46"/>
        <v>16.347656000000001</v>
      </c>
      <c r="R100" s="3">
        <f t="shared" si="46"/>
        <v>3.4281717</v>
      </c>
      <c r="S100" s="3">
        <f t="shared" si="47"/>
        <v>8.9281717</v>
      </c>
      <c r="T100" s="3">
        <f t="shared" si="35"/>
        <v>3.4376924</v>
      </c>
      <c r="U100" s="3">
        <f t="shared" si="48"/>
        <v>8.4376923999999995</v>
      </c>
      <c r="V100" s="3">
        <f t="shared" si="36"/>
        <v>3.5071852000000003</v>
      </c>
      <c r="W100" s="3">
        <f t="shared" si="49"/>
        <v>8.0071852000000003</v>
      </c>
      <c r="X100" s="3">
        <f t="shared" si="37"/>
        <v>3.0260929000000001</v>
      </c>
      <c r="Y100" s="3">
        <f t="shared" si="50"/>
        <v>7.4260929000000004</v>
      </c>
      <c r="Z100" s="3">
        <f t="shared" si="38"/>
        <v>3.0544256000000001</v>
      </c>
      <c r="AA100" s="3">
        <f t="shared" si="51"/>
        <v>6.7544256000000003</v>
      </c>
      <c r="AB100" s="3">
        <f t="shared" si="39"/>
        <v>3.0918897999999997</v>
      </c>
      <c r="AC100" s="3">
        <f t="shared" si="52"/>
        <v>6.1918898000000002</v>
      </c>
      <c r="AD100" s="3">
        <f t="shared" si="40"/>
        <v>3.153054</v>
      </c>
      <c r="AE100" s="3">
        <f t="shared" si="53"/>
        <v>5.653054</v>
      </c>
      <c r="AF100" s="3">
        <f t="shared" si="41"/>
        <v>3.1846726999999997</v>
      </c>
      <c r="AG100" s="3">
        <f t="shared" si="54"/>
        <v>5.1846727000000001</v>
      </c>
      <c r="AH100" s="3">
        <f t="shared" si="42"/>
        <v>3.1863362</v>
      </c>
      <c r="AI100" s="3">
        <f t="shared" si="55"/>
        <v>4.6863361999999995</v>
      </c>
      <c r="AJ100" s="3">
        <f t="shared" si="43"/>
        <v>3.2591261999999999</v>
      </c>
      <c r="AK100" s="3">
        <f t="shared" si="56"/>
        <v>4.0591261999999997</v>
      </c>
      <c r="AL100" s="3">
        <f t="shared" si="59"/>
        <v>3.3294487999999998</v>
      </c>
      <c r="AM100" s="3">
        <f t="shared" si="58"/>
        <v>3.4294487999999999</v>
      </c>
      <c r="AN100" s="3">
        <f t="shared" si="60"/>
        <v>3.3882173999999998</v>
      </c>
      <c r="AO100" s="3">
        <f t="shared" si="57"/>
        <v>2.8882173999999998</v>
      </c>
    </row>
    <row r="101" spans="3:41">
      <c r="C101" s="1">
        <v>1.6523437E-5</v>
      </c>
      <c r="D101" s="1">
        <v>3.422943E-6</v>
      </c>
      <c r="E101" s="1">
        <v>3.4372946999999999E-6</v>
      </c>
      <c r="F101" s="1">
        <v>3.5023487E-6</v>
      </c>
      <c r="G101" s="1">
        <v>3.0205633000000002E-6</v>
      </c>
      <c r="H101" s="1">
        <v>3.0517970999999998E-6</v>
      </c>
      <c r="I101" s="1">
        <v>3.0889807999999998E-6</v>
      </c>
      <c r="J101" s="1">
        <v>3.1516685999999998E-6</v>
      </c>
      <c r="K101" s="1">
        <v>3.1834262000000001E-6</v>
      </c>
      <c r="L101" s="1">
        <v>3.1828761000000002E-6</v>
      </c>
      <c r="M101" s="1">
        <v>3.2551155999999998E-6</v>
      </c>
      <c r="N101" s="1">
        <v>3.3273744999999999E-6</v>
      </c>
      <c r="O101" s="1">
        <v>3.3699728999999999E-6</v>
      </c>
      <c r="Q101" s="3">
        <f t="shared" si="46"/>
        <v>16.523437000000001</v>
      </c>
      <c r="R101" s="3">
        <f t="shared" si="46"/>
        <v>3.4229430000000001</v>
      </c>
      <c r="S101" s="3">
        <f t="shared" si="47"/>
        <v>8.9229430000000001</v>
      </c>
      <c r="T101" s="3">
        <f t="shared" si="35"/>
        <v>3.4372946999999998</v>
      </c>
      <c r="U101" s="3">
        <f t="shared" si="48"/>
        <v>8.4372946999999989</v>
      </c>
      <c r="V101" s="3">
        <f t="shared" si="36"/>
        <v>3.5023486999999998</v>
      </c>
      <c r="W101" s="3">
        <f t="shared" si="49"/>
        <v>8.0023486999999989</v>
      </c>
      <c r="X101" s="3">
        <f t="shared" si="37"/>
        <v>3.0205633000000001</v>
      </c>
      <c r="Y101" s="3">
        <f t="shared" si="50"/>
        <v>7.4205633000000004</v>
      </c>
      <c r="Z101" s="3">
        <f t="shared" si="38"/>
        <v>3.0517970999999999</v>
      </c>
      <c r="AA101" s="3">
        <f t="shared" si="51"/>
        <v>6.7517971000000001</v>
      </c>
      <c r="AB101" s="3">
        <f t="shared" si="39"/>
        <v>3.0889807999999999</v>
      </c>
      <c r="AC101" s="3">
        <f t="shared" si="52"/>
        <v>6.1889807999999995</v>
      </c>
      <c r="AD101" s="3">
        <f t="shared" si="40"/>
        <v>3.1516685999999998</v>
      </c>
      <c r="AE101" s="3">
        <f t="shared" si="53"/>
        <v>5.6516685999999998</v>
      </c>
      <c r="AF101" s="3">
        <f t="shared" si="41"/>
        <v>3.1834262</v>
      </c>
      <c r="AG101" s="3">
        <f t="shared" si="54"/>
        <v>5.1834261999999995</v>
      </c>
      <c r="AH101" s="3">
        <f t="shared" si="42"/>
        <v>3.1828761000000001</v>
      </c>
      <c r="AI101" s="3">
        <f t="shared" si="55"/>
        <v>4.6828760999999997</v>
      </c>
      <c r="AJ101" s="3">
        <f t="shared" si="43"/>
        <v>3.2551155999999999</v>
      </c>
      <c r="AK101" s="3">
        <f t="shared" si="56"/>
        <v>4.0551155999999997</v>
      </c>
      <c r="AL101" s="3">
        <f t="shared" si="59"/>
        <v>3.3273744999999999</v>
      </c>
      <c r="AM101" s="3">
        <f t="shared" si="58"/>
        <v>3.4273745</v>
      </c>
      <c r="AN101" s="3">
        <f t="shared" si="60"/>
        <v>3.3699729</v>
      </c>
      <c r="AO101" s="3">
        <f t="shared" si="57"/>
        <v>2.8699729</v>
      </c>
    </row>
    <row r="102" spans="3:41">
      <c r="C102" s="1">
        <v>1.6699219E-5</v>
      </c>
      <c r="D102" s="1">
        <v>3.4199963999999999E-6</v>
      </c>
      <c r="E102" s="1">
        <v>3.4315627000000001E-6</v>
      </c>
      <c r="F102" s="1">
        <v>3.4980401E-6</v>
      </c>
      <c r="G102" s="1">
        <v>3.0182132000000002E-6</v>
      </c>
      <c r="H102" s="1">
        <v>3.0509671000000002E-6</v>
      </c>
      <c r="I102" s="1">
        <v>3.0910587E-6</v>
      </c>
      <c r="J102" s="1">
        <v>3.1531925E-6</v>
      </c>
      <c r="K102" s="1">
        <v>3.1873041999999999E-6</v>
      </c>
      <c r="L102" s="1">
        <v>3.1832912999999999E-6</v>
      </c>
      <c r="M102" s="1">
        <v>3.2538709000000002E-6</v>
      </c>
      <c r="N102" s="1">
        <v>3.3280658999999999E-6</v>
      </c>
      <c r="O102" s="1">
        <v>3.3240854000000001E-6</v>
      </c>
      <c r="Q102" s="3">
        <f t="shared" si="46"/>
        <v>16.699218999999999</v>
      </c>
      <c r="R102" s="3">
        <f t="shared" si="46"/>
        <v>3.4199964</v>
      </c>
      <c r="S102" s="3">
        <f t="shared" si="47"/>
        <v>8.9199964000000005</v>
      </c>
      <c r="T102" s="3">
        <f t="shared" si="35"/>
        <v>3.4315627000000002</v>
      </c>
      <c r="U102" s="3">
        <f t="shared" si="48"/>
        <v>8.4315627000000006</v>
      </c>
      <c r="V102" s="3">
        <f t="shared" si="36"/>
        <v>3.4980400999999999</v>
      </c>
      <c r="W102" s="3">
        <f t="shared" si="49"/>
        <v>7.9980400999999999</v>
      </c>
      <c r="X102" s="3">
        <f t="shared" si="37"/>
        <v>3.0182132000000004</v>
      </c>
      <c r="Y102" s="3">
        <f t="shared" si="50"/>
        <v>7.4182132000000003</v>
      </c>
      <c r="Z102" s="3">
        <f t="shared" si="38"/>
        <v>3.0509671000000003</v>
      </c>
      <c r="AA102" s="3">
        <f t="shared" si="51"/>
        <v>6.7509671000000004</v>
      </c>
      <c r="AB102" s="3">
        <f t="shared" si="39"/>
        <v>3.0910587</v>
      </c>
      <c r="AC102" s="3">
        <f t="shared" si="52"/>
        <v>6.1910587000000001</v>
      </c>
      <c r="AD102" s="3">
        <f t="shared" si="40"/>
        <v>3.1531924999999998</v>
      </c>
      <c r="AE102" s="3">
        <f t="shared" si="53"/>
        <v>5.6531924999999994</v>
      </c>
      <c r="AF102" s="3">
        <f t="shared" si="41"/>
        <v>3.1873041999999998</v>
      </c>
      <c r="AG102" s="3">
        <f t="shared" si="54"/>
        <v>5.1873041999999998</v>
      </c>
      <c r="AH102" s="3">
        <f t="shared" si="42"/>
        <v>3.1832913</v>
      </c>
      <c r="AI102" s="3">
        <f t="shared" si="55"/>
        <v>4.6832913000000005</v>
      </c>
      <c r="AJ102" s="3">
        <f t="shared" si="43"/>
        <v>3.2538709000000003</v>
      </c>
      <c r="AK102" s="3">
        <f t="shared" si="56"/>
        <v>4.0538709000000006</v>
      </c>
      <c r="AL102" s="3">
        <f t="shared" si="59"/>
        <v>3.3280658999999999</v>
      </c>
      <c r="AM102" s="3">
        <f t="shared" si="58"/>
        <v>3.4280659</v>
      </c>
      <c r="AN102" s="3">
        <f t="shared" si="60"/>
        <v>3.3240854</v>
      </c>
      <c r="AO102" s="3">
        <f t="shared" si="57"/>
        <v>2.8240854</v>
      </c>
    </row>
    <row r="103" spans="3:41">
      <c r="C103" s="1">
        <v>1.6875E-5</v>
      </c>
      <c r="D103" s="1">
        <v>3.4193583000000002E-6</v>
      </c>
      <c r="E103" s="1">
        <v>3.4269712000000001E-6</v>
      </c>
      <c r="F103" s="1">
        <v>3.4944443000000001E-6</v>
      </c>
      <c r="G103" s="1">
        <v>3.0161395999999999E-6</v>
      </c>
      <c r="H103" s="1">
        <v>3.0491686E-6</v>
      </c>
      <c r="I103" s="1">
        <v>3.1000627999999999E-6</v>
      </c>
      <c r="J103" s="1">
        <v>3.1617817000000001E-6</v>
      </c>
      <c r="K103" s="1">
        <v>3.1856421999999998E-6</v>
      </c>
      <c r="L103" s="1">
        <v>3.1843985E-6</v>
      </c>
      <c r="M103" s="1">
        <v>3.2538709000000002E-6</v>
      </c>
      <c r="N103" s="1">
        <v>3.3211514999999999E-6</v>
      </c>
      <c r="O103" s="1">
        <v>3.2938161000000001E-6</v>
      </c>
      <c r="Q103" s="3">
        <f t="shared" si="46"/>
        <v>16.875</v>
      </c>
      <c r="R103" s="3">
        <f t="shared" si="46"/>
        <v>3.4193583000000003</v>
      </c>
      <c r="S103" s="3">
        <f t="shared" si="47"/>
        <v>8.9193583000000007</v>
      </c>
      <c r="T103" s="3">
        <f t="shared" si="35"/>
        <v>3.4269712000000001</v>
      </c>
      <c r="U103" s="3">
        <f t="shared" si="48"/>
        <v>8.4269712000000006</v>
      </c>
      <c r="V103" s="3">
        <f t="shared" si="36"/>
        <v>3.4944443000000001</v>
      </c>
      <c r="W103" s="3">
        <f t="shared" si="49"/>
        <v>7.9944442999999996</v>
      </c>
      <c r="X103" s="3">
        <f t="shared" ref="X103:X134" si="61">G103*1000000</f>
        <v>3.0161395999999998</v>
      </c>
      <c r="Y103" s="3">
        <f t="shared" si="50"/>
        <v>7.4161396000000002</v>
      </c>
      <c r="Z103" s="3">
        <f t="shared" si="38"/>
        <v>3.0491685999999998</v>
      </c>
      <c r="AA103" s="3">
        <f t="shared" si="51"/>
        <v>6.7491686</v>
      </c>
      <c r="AB103" s="3">
        <f t="shared" si="39"/>
        <v>3.1000627999999999</v>
      </c>
      <c r="AC103" s="3">
        <f t="shared" si="52"/>
        <v>6.2000627999999995</v>
      </c>
      <c r="AD103" s="3">
        <f t="shared" si="40"/>
        <v>3.1617817000000001</v>
      </c>
      <c r="AE103" s="3">
        <f t="shared" si="53"/>
        <v>5.6617817000000006</v>
      </c>
      <c r="AF103" s="3">
        <f t="shared" si="41"/>
        <v>3.1856421999999998</v>
      </c>
      <c r="AG103" s="3">
        <f t="shared" si="54"/>
        <v>5.1856422000000002</v>
      </c>
      <c r="AH103" s="3">
        <f t="shared" si="42"/>
        <v>3.1843984999999999</v>
      </c>
      <c r="AI103" s="3">
        <f t="shared" si="55"/>
        <v>4.6843985000000004</v>
      </c>
      <c r="AJ103" s="3">
        <f t="shared" ref="AJ103:AJ134" si="62">M103*1000000</f>
        <v>3.2538709000000003</v>
      </c>
      <c r="AK103" s="3">
        <f t="shared" si="56"/>
        <v>4.0538709000000006</v>
      </c>
      <c r="AL103" s="3">
        <f t="shared" si="59"/>
        <v>3.3211515</v>
      </c>
      <c r="AM103" s="3">
        <f t="shared" si="58"/>
        <v>3.4211515000000001</v>
      </c>
      <c r="AN103" s="3">
        <f t="shared" si="60"/>
        <v>3.2938160999999999</v>
      </c>
      <c r="AO103" s="3">
        <f t="shared" si="57"/>
        <v>2.7938160999999999</v>
      </c>
    </row>
    <row r="104" spans="3:41">
      <c r="C104" s="1">
        <v>1.7050781000000001E-5</v>
      </c>
      <c r="D104" s="1">
        <v>3.4153279000000001E-6</v>
      </c>
      <c r="E104" s="1">
        <v>3.4228048000000001E-6</v>
      </c>
      <c r="F104" s="1">
        <v>3.4922805E-6</v>
      </c>
      <c r="G104" s="1">
        <v>3.0150337000000002E-6</v>
      </c>
      <c r="H104" s="1">
        <v>3.0487536000000002E-6</v>
      </c>
      <c r="I104" s="1">
        <v>3.1144694999999999E-6</v>
      </c>
      <c r="J104" s="1">
        <v>3.1638596999999998E-6</v>
      </c>
      <c r="K104" s="1">
        <v>3.1381365999999999E-6</v>
      </c>
      <c r="L104" s="1">
        <v>3.1713886E-6</v>
      </c>
      <c r="M104" s="1">
        <v>3.2470942999999999E-6</v>
      </c>
      <c r="N104" s="1">
        <v>3.2934936999999999E-6</v>
      </c>
      <c r="O104" s="1">
        <v>3.2710106E-6</v>
      </c>
      <c r="Q104" s="3">
        <f t="shared" si="46"/>
        <v>17.050781000000001</v>
      </c>
      <c r="R104" s="3">
        <f t="shared" si="46"/>
        <v>3.4153279000000003</v>
      </c>
      <c r="S104" s="3">
        <f t="shared" si="47"/>
        <v>8.9153279000000012</v>
      </c>
      <c r="T104" s="3">
        <f t="shared" si="35"/>
        <v>3.4228048000000002</v>
      </c>
      <c r="U104" s="3">
        <f t="shared" si="48"/>
        <v>8.4228047999999998</v>
      </c>
      <c r="V104" s="3">
        <f t="shared" si="36"/>
        <v>3.4922805000000001</v>
      </c>
      <c r="W104" s="3">
        <f t="shared" si="49"/>
        <v>7.9922804999999997</v>
      </c>
      <c r="X104" s="3">
        <f t="shared" si="61"/>
        <v>3.0150337</v>
      </c>
      <c r="Y104" s="3">
        <f t="shared" si="50"/>
        <v>7.4150337000000004</v>
      </c>
      <c r="Z104" s="3">
        <f t="shared" si="38"/>
        <v>3.0487536</v>
      </c>
      <c r="AA104" s="3">
        <f t="shared" si="51"/>
        <v>6.7487536000000006</v>
      </c>
      <c r="AB104" s="3">
        <f t="shared" si="39"/>
        <v>3.1144694999999998</v>
      </c>
      <c r="AC104" s="3">
        <f t="shared" si="52"/>
        <v>6.2144694999999999</v>
      </c>
      <c r="AD104" s="3">
        <f t="shared" si="40"/>
        <v>3.1638596999999997</v>
      </c>
      <c r="AE104" s="3">
        <f t="shared" si="53"/>
        <v>5.6638596999999997</v>
      </c>
      <c r="AF104" s="3">
        <f t="shared" si="41"/>
        <v>3.1381365999999997</v>
      </c>
      <c r="AG104" s="3">
        <f t="shared" si="54"/>
        <v>5.1381365999999993</v>
      </c>
      <c r="AH104" s="3">
        <f t="shared" si="42"/>
        <v>3.1713885999999998</v>
      </c>
      <c r="AI104" s="3">
        <f t="shared" si="55"/>
        <v>4.6713886000000002</v>
      </c>
      <c r="AJ104" s="3">
        <f t="shared" si="62"/>
        <v>3.2470942999999997</v>
      </c>
      <c r="AK104" s="3">
        <f t="shared" si="56"/>
        <v>4.0470942999999995</v>
      </c>
      <c r="AL104" s="3">
        <f t="shared" si="59"/>
        <v>3.2934937</v>
      </c>
      <c r="AM104" s="3">
        <f t="shared" si="58"/>
        <v>3.3934937000000001</v>
      </c>
      <c r="AN104" s="3">
        <f t="shared" si="60"/>
        <v>3.2710105999999999</v>
      </c>
      <c r="AO104" s="3">
        <f t="shared" si="57"/>
        <v>2.7710105999999999</v>
      </c>
    </row>
    <row r="105" spans="3:41">
      <c r="C105" s="1">
        <v>1.7226562000000001E-5</v>
      </c>
      <c r="D105" s="1">
        <v>3.4112831999999999E-6</v>
      </c>
      <c r="E105" s="1">
        <v>3.4201476999999999E-6</v>
      </c>
      <c r="F105" s="1">
        <v>3.4927724000000001E-6</v>
      </c>
      <c r="G105" s="1">
        <v>3.0173837999999998E-6</v>
      </c>
      <c r="H105" s="1">
        <v>3.0555323000000001E-6</v>
      </c>
      <c r="I105" s="1">
        <v>3.0805307E-6</v>
      </c>
      <c r="J105" s="1">
        <v>3.1164807E-6</v>
      </c>
      <c r="K105" s="1">
        <v>3.1111290999999998E-6</v>
      </c>
      <c r="L105" s="1">
        <v>3.1358187000000002E-6</v>
      </c>
      <c r="M105" s="1">
        <v>3.2191582E-6</v>
      </c>
      <c r="N105" s="1">
        <v>3.2583681999999998E-6</v>
      </c>
      <c r="O105" s="1">
        <v>3.2551158000000001E-6</v>
      </c>
      <c r="Q105" s="3">
        <f t="shared" si="46"/>
        <v>17.226562000000001</v>
      </c>
      <c r="R105" s="3">
        <f t="shared" si="46"/>
        <v>3.4112831999999997</v>
      </c>
      <c r="S105" s="3">
        <f t="shared" si="47"/>
        <v>8.9112831999999997</v>
      </c>
      <c r="T105" s="3">
        <f t="shared" si="35"/>
        <v>3.4201476999999998</v>
      </c>
      <c r="U105" s="3">
        <f t="shared" si="48"/>
        <v>8.4201476999999993</v>
      </c>
      <c r="V105" s="3">
        <f t="shared" si="36"/>
        <v>3.4927724000000002</v>
      </c>
      <c r="W105" s="3">
        <f t="shared" si="49"/>
        <v>7.9927723999999998</v>
      </c>
      <c r="X105" s="3">
        <f t="shared" si="61"/>
        <v>3.0173837999999997</v>
      </c>
      <c r="Y105" s="3">
        <f t="shared" si="50"/>
        <v>7.4173837999999996</v>
      </c>
      <c r="Z105" s="3">
        <f t="shared" si="38"/>
        <v>3.0555322999999999</v>
      </c>
      <c r="AA105" s="3">
        <f t="shared" si="51"/>
        <v>6.7555323000000005</v>
      </c>
      <c r="AB105" s="3">
        <f t="shared" si="39"/>
        <v>3.0805307000000002</v>
      </c>
      <c r="AC105" s="3">
        <f t="shared" si="52"/>
        <v>6.1805307000000003</v>
      </c>
      <c r="AD105" s="3">
        <f t="shared" si="40"/>
        <v>3.1164806999999999</v>
      </c>
      <c r="AE105" s="3">
        <f t="shared" si="53"/>
        <v>5.6164807000000003</v>
      </c>
      <c r="AF105" s="3">
        <f t="shared" si="41"/>
        <v>3.1111290999999999</v>
      </c>
      <c r="AG105" s="3">
        <f t="shared" si="54"/>
        <v>5.1111290999999994</v>
      </c>
      <c r="AH105" s="3">
        <f t="shared" si="42"/>
        <v>3.1358187000000002</v>
      </c>
      <c r="AI105" s="3">
        <f t="shared" si="55"/>
        <v>4.6358186999999997</v>
      </c>
      <c r="AJ105" s="3">
        <f t="shared" si="62"/>
        <v>3.2191581999999999</v>
      </c>
      <c r="AK105" s="3">
        <f t="shared" si="56"/>
        <v>4.0191581999999997</v>
      </c>
      <c r="AL105" s="3">
        <f t="shared" si="59"/>
        <v>3.2583682</v>
      </c>
      <c r="AM105" s="3">
        <f t="shared" si="58"/>
        <v>3.3583682000000001</v>
      </c>
      <c r="AN105" s="3">
        <f t="shared" si="60"/>
        <v>3.2551158</v>
      </c>
      <c r="AO105" s="3">
        <f t="shared" si="57"/>
        <v>2.7551158</v>
      </c>
    </row>
    <row r="106" spans="3:41">
      <c r="C106" s="1">
        <v>1.7402344000000001E-5</v>
      </c>
      <c r="D106" s="1">
        <v>3.4069962999999999E-6</v>
      </c>
      <c r="E106" s="1">
        <v>3.4199127E-6</v>
      </c>
      <c r="F106" s="1">
        <v>3.4954034000000001E-6</v>
      </c>
      <c r="G106" s="1">
        <v>3.0237428000000002E-6</v>
      </c>
      <c r="H106" s="1">
        <v>3.0768368E-6</v>
      </c>
      <c r="I106" s="1">
        <v>3.0145926000000002E-6</v>
      </c>
      <c r="J106" s="1">
        <v>3.0657769999999999E-6</v>
      </c>
      <c r="K106" s="1">
        <v>3.0873070000000001E-6</v>
      </c>
      <c r="L106" s="1">
        <v>3.1068922999999999E-6</v>
      </c>
      <c r="M106" s="1">
        <v>3.1832006999999999E-6</v>
      </c>
      <c r="N106" s="1">
        <v>3.2323698999999998E-6</v>
      </c>
      <c r="O106" s="1">
        <v>3.2743276999999998E-6</v>
      </c>
      <c r="Q106" s="3">
        <f t="shared" si="46"/>
        <v>17.402344000000003</v>
      </c>
      <c r="R106" s="3">
        <f t="shared" si="46"/>
        <v>3.4069962999999999</v>
      </c>
      <c r="S106" s="3">
        <f t="shared" si="47"/>
        <v>8.9069962999999994</v>
      </c>
      <c r="T106" s="3">
        <f t="shared" si="35"/>
        <v>3.4199126999999998</v>
      </c>
      <c r="U106" s="3">
        <f t="shared" si="48"/>
        <v>8.4199126999999994</v>
      </c>
      <c r="V106" s="3">
        <f t="shared" si="36"/>
        <v>3.4954034000000003</v>
      </c>
      <c r="W106" s="3">
        <f t="shared" si="49"/>
        <v>7.9954034000000007</v>
      </c>
      <c r="X106" s="3">
        <f t="shared" si="61"/>
        <v>3.0237428000000004</v>
      </c>
      <c r="Y106" s="3">
        <f t="shared" si="50"/>
        <v>7.4237428000000012</v>
      </c>
      <c r="Z106" s="3">
        <f t="shared" si="38"/>
        <v>3.0768368000000001</v>
      </c>
      <c r="AA106" s="3">
        <f t="shared" si="51"/>
        <v>6.7768367999999999</v>
      </c>
      <c r="AB106" s="3">
        <f t="shared" si="39"/>
        <v>3.0145926000000003</v>
      </c>
      <c r="AC106" s="3">
        <f t="shared" si="52"/>
        <v>6.1145925999999999</v>
      </c>
      <c r="AD106" s="3">
        <f t="shared" si="40"/>
        <v>3.0657769999999998</v>
      </c>
      <c r="AE106" s="3">
        <f t="shared" si="53"/>
        <v>5.5657769999999998</v>
      </c>
      <c r="AF106" s="3">
        <f t="shared" si="41"/>
        <v>3.087307</v>
      </c>
      <c r="AG106" s="3">
        <f t="shared" si="54"/>
        <v>5.087307</v>
      </c>
      <c r="AH106" s="3">
        <f t="shared" si="42"/>
        <v>3.1068922999999997</v>
      </c>
      <c r="AI106" s="3">
        <f t="shared" si="55"/>
        <v>4.6068923000000002</v>
      </c>
      <c r="AJ106" s="3">
        <f t="shared" si="62"/>
        <v>3.1832007</v>
      </c>
      <c r="AK106" s="3">
        <f t="shared" si="56"/>
        <v>3.9832007000000003</v>
      </c>
      <c r="AL106" s="3">
        <f t="shared" si="59"/>
        <v>3.2323698999999997</v>
      </c>
      <c r="AM106" s="3">
        <f t="shared" si="58"/>
        <v>3.3323698999999998</v>
      </c>
      <c r="AN106" s="3">
        <f t="shared" si="60"/>
        <v>3.2743276999999997</v>
      </c>
      <c r="AO106" s="3">
        <f t="shared" si="57"/>
        <v>2.7743276999999997</v>
      </c>
    </row>
    <row r="107" spans="3:41">
      <c r="C107" s="1">
        <v>1.7578124999999999E-5</v>
      </c>
      <c r="D107" s="1">
        <v>3.4038383999999999E-6</v>
      </c>
      <c r="E107" s="1">
        <v>3.4221527999999999E-6</v>
      </c>
      <c r="F107" s="1">
        <v>3.5052583000000001E-6</v>
      </c>
      <c r="G107" s="1">
        <v>3.0533264000000001E-6</v>
      </c>
      <c r="H107" s="1">
        <v>3.0641093999999998E-6</v>
      </c>
      <c r="I107" s="1">
        <v>2.9838399E-6</v>
      </c>
      <c r="J107" s="1">
        <v>3.0445811000000001E-6</v>
      </c>
      <c r="K107" s="1">
        <v>3.068194E-6</v>
      </c>
      <c r="L107" s="1">
        <v>3.0819796E-6</v>
      </c>
      <c r="M107" s="1">
        <v>3.1584454000000001E-6</v>
      </c>
      <c r="N107" s="1">
        <v>3.2141157000000001E-6</v>
      </c>
      <c r="O107" s="1">
        <v>3.2625794000000001E-6</v>
      </c>
      <c r="Q107" s="3">
        <f t="shared" si="46"/>
        <v>17.578125</v>
      </c>
      <c r="R107" s="3">
        <f t="shared" si="46"/>
        <v>3.4038383999999997</v>
      </c>
      <c r="S107" s="3">
        <f t="shared" si="47"/>
        <v>8.9038383999999997</v>
      </c>
      <c r="T107" s="3">
        <f t="shared" si="35"/>
        <v>3.4221528000000001</v>
      </c>
      <c r="U107" s="3">
        <f t="shared" si="48"/>
        <v>8.4221527999999992</v>
      </c>
      <c r="V107" s="3">
        <f t="shared" si="36"/>
        <v>3.5052582999999999</v>
      </c>
      <c r="W107" s="3">
        <f t="shared" si="49"/>
        <v>8.0052582999999995</v>
      </c>
      <c r="X107" s="3">
        <f t="shared" si="61"/>
        <v>3.0533264</v>
      </c>
      <c r="Y107" s="3">
        <f t="shared" si="50"/>
        <v>7.4533263999999999</v>
      </c>
      <c r="Z107" s="3">
        <f t="shared" si="38"/>
        <v>3.0641094</v>
      </c>
      <c r="AA107" s="3">
        <f t="shared" si="51"/>
        <v>6.7641094000000006</v>
      </c>
      <c r="AB107" s="3">
        <f t="shared" si="39"/>
        <v>2.9838399</v>
      </c>
      <c r="AC107" s="3">
        <f t="shared" si="52"/>
        <v>6.0838399000000001</v>
      </c>
      <c r="AD107" s="3">
        <f t="shared" si="40"/>
        <v>3.0445811000000003</v>
      </c>
      <c r="AE107" s="3">
        <f t="shared" si="53"/>
        <v>5.5445811000000003</v>
      </c>
      <c r="AF107" s="3">
        <f t="shared" si="41"/>
        <v>3.0681940000000001</v>
      </c>
      <c r="AG107" s="3">
        <f t="shared" si="54"/>
        <v>5.0681940000000001</v>
      </c>
      <c r="AH107" s="3">
        <f t="shared" si="42"/>
        <v>3.0819795999999999</v>
      </c>
      <c r="AI107" s="3">
        <f t="shared" si="55"/>
        <v>4.5819796000000004</v>
      </c>
      <c r="AJ107" s="3">
        <f t="shared" si="62"/>
        <v>3.1584454000000002</v>
      </c>
      <c r="AK107" s="3">
        <f t="shared" si="56"/>
        <v>3.9584454000000004</v>
      </c>
      <c r="AL107" s="3">
        <f t="shared" si="59"/>
        <v>3.2141157000000002</v>
      </c>
      <c r="AM107" s="3">
        <f t="shared" si="58"/>
        <v>3.3141157000000003</v>
      </c>
      <c r="AN107" s="3">
        <f t="shared" si="60"/>
        <v>3.2625794000000004</v>
      </c>
      <c r="AO107" s="3">
        <f t="shared" si="57"/>
        <v>2.7625794000000004</v>
      </c>
    </row>
    <row r="108" spans="3:41">
      <c r="C108" s="1">
        <v>1.7753905999999999E-5</v>
      </c>
      <c r="D108" s="1">
        <v>3.4036814E-6</v>
      </c>
      <c r="E108" s="1">
        <v>3.4300305999999998E-6</v>
      </c>
      <c r="F108" s="1">
        <v>3.5418951999999999E-6</v>
      </c>
      <c r="G108" s="1">
        <v>3.0504232999999999E-6</v>
      </c>
      <c r="H108" s="1">
        <v>2.9965990999999999E-6</v>
      </c>
      <c r="I108" s="1">
        <v>2.9748357000000002E-6</v>
      </c>
      <c r="J108" s="1">
        <v>3.0358534E-6</v>
      </c>
      <c r="K108" s="1">
        <v>3.0601609999999999E-6</v>
      </c>
      <c r="L108" s="1">
        <v>3.0682776E-6</v>
      </c>
      <c r="M108" s="1">
        <v>3.1424029000000001E-6</v>
      </c>
      <c r="N108" s="1">
        <v>3.2033291999999999E-6</v>
      </c>
      <c r="O108" s="1">
        <v>3.2558067999999999E-6</v>
      </c>
      <c r="Q108" s="3">
        <f t="shared" si="46"/>
        <v>17.753906000000001</v>
      </c>
      <c r="R108" s="3">
        <f t="shared" si="46"/>
        <v>3.4036814</v>
      </c>
      <c r="S108" s="3">
        <f t="shared" si="47"/>
        <v>8.9036814</v>
      </c>
      <c r="T108" s="3">
        <f t="shared" si="35"/>
        <v>3.4300305999999998</v>
      </c>
      <c r="U108" s="3">
        <f t="shared" si="48"/>
        <v>8.4300306000000003</v>
      </c>
      <c r="V108" s="3">
        <f t="shared" si="36"/>
        <v>3.5418951999999999</v>
      </c>
      <c r="W108" s="3">
        <f t="shared" si="49"/>
        <v>8.041895199999999</v>
      </c>
      <c r="X108" s="3">
        <f t="shared" si="61"/>
        <v>3.0504232999999998</v>
      </c>
      <c r="Y108" s="3">
        <f t="shared" si="50"/>
        <v>7.4504233000000006</v>
      </c>
      <c r="Z108" s="3">
        <f t="shared" si="38"/>
        <v>2.9965991000000001</v>
      </c>
      <c r="AA108" s="3">
        <f t="shared" si="51"/>
        <v>6.6965991000000002</v>
      </c>
      <c r="AB108" s="3">
        <f t="shared" si="39"/>
        <v>2.9748357000000003</v>
      </c>
      <c r="AC108" s="3">
        <f t="shared" si="52"/>
        <v>6.0748357000000004</v>
      </c>
      <c r="AD108" s="3">
        <f t="shared" si="40"/>
        <v>3.0358534000000001</v>
      </c>
      <c r="AE108" s="3">
        <f t="shared" si="53"/>
        <v>5.5358534000000006</v>
      </c>
      <c r="AF108" s="3">
        <f t="shared" si="41"/>
        <v>3.0601609999999999</v>
      </c>
      <c r="AG108" s="3">
        <f t="shared" si="54"/>
        <v>5.0601609999999999</v>
      </c>
      <c r="AH108" s="3">
        <f t="shared" si="42"/>
        <v>3.0682776</v>
      </c>
      <c r="AI108" s="3">
        <f t="shared" si="55"/>
        <v>4.5682776</v>
      </c>
      <c r="AJ108" s="3">
        <f t="shared" si="62"/>
        <v>3.1424029</v>
      </c>
      <c r="AK108" s="3">
        <f t="shared" si="56"/>
        <v>3.9424029000000003</v>
      </c>
      <c r="AL108" s="3">
        <f t="shared" si="59"/>
        <v>3.2033291999999998</v>
      </c>
      <c r="AM108" s="3">
        <f t="shared" si="58"/>
        <v>3.3033291999999999</v>
      </c>
      <c r="AN108" s="3">
        <f t="shared" si="60"/>
        <v>3.2558067999999998</v>
      </c>
      <c r="AO108" s="3">
        <f t="shared" si="57"/>
        <v>2.7558067999999998</v>
      </c>
    </row>
    <row r="109" spans="3:41">
      <c r="C109" s="1">
        <v>1.7929687E-5</v>
      </c>
      <c r="D109" s="1">
        <v>3.4052921999999999E-6</v>
      </c>
      <c r="E109" s="1">
        <v>3.4719181000000002E-6</v>
      </c>
      <c r="F109" s="1">
        <v>3.5249033E-6</v>
      </c>
      <c r="G109" s="1">
        <v>2.9886296999999998E-6</v>
      </c>
      <c r="H109" s="1">
        <v>2.9510849999999998E-6</v>
      </c>
      <c r="I109" s="1">
        <v>2.9684636000000001E-6</v>
      </c>
      <c r="J109" s="1">
        <v>3.0275413000000001E-6</v>
      </c>
      <c r="K109" s="1">
        <v>3.0539285000000001E-6</v>
      </c>
      <c r="L109" s="1">
        <v>3.0595581999999999E-6</v>
      </c>
      <c r="M109" s="1">
        <v>3.1324455000000002E-6</v>
      </c>
      <c r="N109" s="1">
        <v>3.1968295999999998E-6</v>
      </c>
      <c r="O109" s="1">
        <v>3.2508311E-6</v>
      </c>
      <c r="Q109" s="3">
        <f t="shared" si="46"/>
        <v>17.929687000000001</v>
      </c>
      <c r="R109" s="3">
        <f t="shared" si="46"/>
        <v>3.4052921999999999</v>
      </c>
      <c r="S109" s="3">
        <f t="shared" si="47"/>
        <v>8.9052921999999999</v>
      </c>
      <c r="T109" s="3">
        <f t="shared" si="35"/>
        <v>3.4719181000000003</v>
      </c>
      <c r="U109" s="3">
        <f t="shared" si="48"/>
        <v>8.4719180999999999</v>
      </c>
      <c r="V109" s="3">
        <f t="shared" si="36"/>
        <v>3.5249033000000001</v>
      </c>
      <c r="W109" s="3">
        <f t="shared" si="49"/>
        <v>8.0249033000000001</v>
      </c>
      <c r="X109" s="3">
        <f t="shared" si="61"/>
        <v>2.9886296999999997</v>
      </c>
      <c r="Y109" s="3">
        <f t="shared" si="50"/>
        <v>7.3886297000000001</v>
      </c>
      <c r="Z109" s="3">
        <f t="shared" si="38"/>
        <v>2.951085</v>
      </c>
      <c r="AA109" s="3">
        <f t="shared" si="51"/>
        <v>6.6510850000000001</v>
      </c>
      <c r="AB109" s="3">
        <f t="shared" si="39"/>
        <v>2.9684636000000002</v>
      </c>
      <c r="AC109" s="3">
        <f t="shared" si="52"/>
        <v>6.0684636000000003</v>
      </c>
      <c r="AD109" s="3">
        <f t="shared" si="40"/>
        <v>3.0275413000000002</v>
      </c>
      <c r="AE109" s="3">
        <f t="shared" si="53"/>
        <v>5.5275413000000002</v>
      </c>
      <c r="AF109" s="3">
        <f t="shared" si="41"/>
        <v>3.0539285</v>
      </c>
      <c r="AG109" s="3">
        <f t="shared" si="54"/>
        <v>5.0539284999999996</v>
      </c>
      <c r="AH109" s="3">
        <f t="shared" si="42"/>
        <v>3.0595581999999997</v>
      </c>
      <c r="AI109" s="3">
        <f t="shared" si="55"/>
        <v>4.5595581999999997</v>
      </c>
      <c r="AJ109" s="3">
        <f t="shared" si="62"/>
        <v>3.1324455000000002</v>
      </c>
      <c r="AK109" s="3">
        <f t="shared" si="56"/>
        <v>3.9324455</v>
      </c>
      <c r="AL109" s="3">
        <f t="shared" si="59"/>
        <v>3.1968296</v>
      </c>
      <c r="AM109" s="3">
        <f t="shared" si="58"/>
        <v>3.2968296000000001</v>
      </c>
      <c r="AN109" s="3">
        <f t="shared" si="60"/>
        <v>3.2508311000000001</v>
      </c>
      <c r="AO109" s="3">
        <f t="shared" si="57"/>
        <v>2.7508311000000001</v>
      </c>
    </row>
    <row r="110" spans="3:41">
      <c r="C110" s="1">
        <v>1.8105469E-5</v>
      </c>
      <c r="D110" s="1">
        <v>3.4146871999999998E-6</v>
      </c>
      <c r="E110" s="1">
        <v>3.4855112999999998E-6</v>
      </c>
      <c r="F110" s="1">
        <v>3.4532498000000001E-6</v>
      </c>
      <c r="G110" s="1">
        <v>2.9247623999999999E-6</v>
      </c>
      <c r="H110" s="1">
        <v>2.9373893000000002E-6</v>
      </c>
      <c r="I110" s="1">
        <v>2.9629224999999999E-6</v>
      </c>
      <c r="J110" s="1">
        <v>3.0218614E-6</v>
      </c>
      <c r="K110" s="1">
        <v>3.0515739999999998E-6</v>
      </c>
      <c r="L110" s="1">
        <v>3.0544372000000002E-6</v>
      </c>
      <c r="M110" s="1">
        <v>3.1274667E-6</v>
      </c>
      <c r="N110" s="1">
        <v>3.1936489000000002E-6</v>
      </c>
      <c r="O110" s="1">
        <v>3.2472375000000001E-6</v>
      </c>
      <c r="Q110" s="3">
        <f t="shared" si="46"/>
        <v>18.105468999999999</v>
      </c>
      <c r="R110" s="3">
        <f t="shared" si="46"/>
        <v>3.4146871999999999</v>
      </c>
      <c r="S110" s="3">
        <f t="shared" si="47"/>
        <v>8.9146871999999995</v>
      </c>
      <c r="T110" s="3">
        <f t="shared" si="35"/>
        <v>3.4855112999999998</v>
      </c>
      <c r="U110" s="3">
        <f t="shared" si="48"/>
        <v>8.4855112999999989</v>
      </c>
      <c r="V110" s="3">
        <f t="shared" si="36"/>
        <v>3.4532498</v>
      </c>
      <c r="W110" s="3">
        <f t="shared" si="49"/>
        <v>7.9532498</v>
      </c>
      <c r="X110" s="3">
        <f t="shared" si="61"/>
        <v>2.9247624000000001</v>
      </c>
      <c r="Y110" s="3">
        <f t="shared" si="50"/>
        <v>7.3247624000000009</v>
      </c>
      <c r="Z110" s="3">
        <f t="shared" si="38"/>
        <v>2.9373893</v>
      </c>
      <c r="AA110" s="3">
        <f t="shared" si="51"/>
        <v>6.6373893000000006</v>
      </c>
      <c r="AB110" s="3">
        <f t="shared" si="39"/>
        <v>2.9629224999999999</v>
      </c>
      <c r="AC110" s="3">
        <f t="shared" si="52"/>
        <v>6.0629225</v>
      </c>
      <c r="AD110" s="3">
        <f t="shared" si="40"/>
        <v>3.0218614000000001</v>
      </c>
      <c r="AE110" s="3">
        <f t="shared" si="53"/>
        <v>5.5218614000000006</v>
      </c>
      <c r="AF110" s="3">
        <f t="shared" si="41"/>
        <v>3.051574</v>
      </c>
      <c r="AG110" s="3">
        <f t="shared" si="54"/>
        <v>5.0515740000000005</v>
      </c>
      <c r="AH110" s="3">
        <f t="shared" si="42"/>
        <v>3.0544372000000002</v>
      </c>
      <c r="AI110" s="3">
        <f t="shared" si="55"/>
        <v>4.5544372000000006</v>
      </c>
      <c r="AJ110" s="3">
        <f t="shared" si="62"/>
        <v>3.1274666999999998</v>
      </c>
      <c r="AK110" s="3">
        <f t="shared" si="56"/>
        <v>3.9274667000000001</v>
      </c>
      <c r="AL110" s="3">
        <f t="shared" si="59"/>
        <v>3.1936489000000003</v>
      </c>
      <c r="AM110" s="3">
        <f t="shared" si="58"/>
        <v>3.2936489000000004</v>
      </c>
      <c r="AN110" s="3">
        <f t="shared" si="60"/>
        <v>3.2472375000000002</v>
      </c>
      <c r="AO110" s="3">
        <f t="shared" si="57"/>
        <v>2.7472375000000002</v>
      </c>
    </row>
    <row r="111" spans="3:41">
      <c r="C111" s="1">
        <v>1.8281250000000001E-5</v>
      </c>
      <c r="D111" s="1">
        <v>3.4583597000000001E-6</v>
      </c>
      <c r="E111" s="1">
        <v>3.4159115E-6</v>
      </c>
      <c r="F111" s="1">
        <v>3.3906893000000001E-6</v>
      </c>
      <c r="G111" s="1">
        <v>2.9029203000000001E-6</v>
      </c>
      <c r="H111" s="1">
        <v>2.9304723E-6</v>
      </c>
      <c r="I111" s="1">
        <v>2.9618143E-6</v>
      </c>
      <c r="J111" s="1">
        <v>3.0222769999999998E-6</v>
      </c>
      <c r="K111" s="1">
        <v>3.0558675000000001E-6</v>
      </c>
      <c r="L111" s="1">
        <v>3.0537452000000001E-6</v>
      </c>
      <c r="M111" s="1">
        <v>3.1240092999999999E-6</v>
      </c>
      <c r="N111" s="1">
        <v>3.1906065999999998E-6</v>
      </c>
      <c r="O111" s="1">
        <v>3.2472375000000001E-6</v>
      </c>
      <c r="Q111" s="3">
        <f t="shared" si="46"/>
        <v>18.28125</v>
      </c>
      <c r="R111" s="3">
        <f t="shared" si="46"/>
        <v>3.4583596999999999</v>
      </c>
      <c r="S111" s="3">
        <f t="shared" si="47"/>
        <v>8.958359699999999</v>
      </c>
      <c r="T111" s="3">
        <f t="shared" si="35"/>
        <v>3.4159115</v>
      </c>
      <c r="U111" s="3">
        <f t="shared" si="48"/>
        <v>8.4159115</v>
      </c>
      <c r="V111" s="3">
        <f t="shared" si="36"/>
        <v>3.3906893</v>
      </c>
      <c r="W111" s="3">
        <f t="shared" si="49"/>
        <v>7.8906893</v>
      </c>
      <c r="X111" s="3">
        <f t="shared" si="61"/>
        <v>2.9029203000000003</v>
      </c>
      <c r="Y111" s="3">
        <f t="shared" si="50"/>
        <v>7.3029203000000003</v>
      </c>
      <c r="Z111" s="3">
        <f t="shared" si="38"/>
        <v>2.9304722999999999</v>
      </c>
      <c r="AA111" s="3">
        <f t="shared" si="51"/>
        <v>6.6304723000000001</v>
      </c>
      <c r="AB111" s="3">
        <f t="shared" si="39"/>
        <v>2.9618142999999999</v>
      </c>
      <c r="AC111" s="3">
        <f t="shared" si="52"/>
        <v>6.0618143</v>
      </c>
      <c r="AD111" s="3">
        <f t="shared" si="40"/>
        <v>3.0222769999999999</v>
      </c>
      <c r="AE111" s="3">
        <f t="shared" si="53"/>
        <v>5.5222769999999999</v>
      </c>
      <c r="AF111" s="3">
        <f t="shared" si="41"/>
        <v>3.0558675000000002</v>
      </c>
      <c r="AG111" s="3">
        <f t="shared" si="54"/>
        <v>5.0558674999999997</v>
      </c>
      <c r="AH111" s="3">
        <f t="shared" si="42"/>
        <v>3.0537452000000003</v>
      </c>
      <c r="AI111" s="3">
        <f t="shared" si="55"/>
        <v>4.5537451999999998</v>
      </c>
      <c r="AJ111" s="3">
        <f t="shared" si="62"/>
        <v>3.1240093</v>
      </c>
      <c r="AK111" s="3">
        <f t="shared" si="56"/>
        <v>3.9240092999999998</v>
      </c>
      <c r="AL111" s="3">
        <f t="shared" si="59"/>
        <v>3.1906065999999997</v>
      </c>
      <c r="AM111" s="3">
        <f t="shared" si="58"/>
        <v>3.2906065999999998</v>
      </c>
      <c r="AN111" s="3">
        <f t="shared" si="60"/>
        <v>3.2472375000000002</v>
      </c>
      <c r="AO111" s="3">
        <f t="shared" si="57"/>
        <v>2.7472375000000002</v>
      </c>
    </row>
    <row r="112" spans="3:41">
      <c r="C112" s="1">
        <v>1.8457031000000001E-5</v>
      </c>
      <c r="D112" s="1">
        <v>3.4727002000000001E-6</v>
      </c>
      <c r="E112" s="1">
        <v>3.3334088999999998E-6</v>
      </c>
      <c r="F112" s="1">
        <v>3.3760883000000001E-6</v>
      </c>
      <c r="G112" s="1">
        <v>2.8965611999999998E-6</v>
      </c>
      <c r="H112" s="1">
        <v>2.9223102000000001E-6</v>
      </c>
      <c r="I112" s="1">
        <v>2.9785759E-6</v>
      </c>
      <c r="J112" s="1">
        <v>3.0467976999999999E-6</v>
      </c>
      <c r="K112" s="1">
        <v>3.0788585000000001E-6</v>
      </c>
      <c r="L112" s="1">
        <v>3.0560981000000002E-6</v>
      </c>
      <c r="M112" s="1">
        <v>3.1227645999999999E-6</v>
      </c>
      <c r="N112" s="1">
        <v>3.1937872E-6</v>
      </c>
      <c r="O112" s="1">
        <v>3.2587094E-6</v>
      </c>
      <c r="Q112" s="3">
        <f t="shared" si="46"/>
        <v>18.457031000000001</v>
      </c>
      <c r="R112" s="3">
        <f t="shared" si="46"/>
        <v>3.4727002000000002</v>
      </c>
      <c r="S112" s="3">
        <f t="shared" si="47"/>
        <v>8.9727002000000002</v>
      </c>
      <c r="T112" s="3">
        <f t="shared" si="35"/>
        <v>3.3334088999999998</v>
      </c>
      <c r="U112" s="3">
        <f t="shared" si="48"/>
        <v>8.3334089000000002</v>
      </c>
      <c r="V112" s="3">
        <f t="shared" si="36"/>
        <v>3.3760883000000002</v>
      </c>
      <c r="W112" s="3">
        <f t="shared" si="49"/>
        <v>7.8760883000000002</v>
      </c>
      <c r="X112" s="3">
        <f t="shared" si="61"/>
        <v>2.8965611999999998</v>
      </c>
      <c r="Y112" s="3">
        <f t="shared" si="50"/>
        <v>7.2965612000000002</v>
      </c>
      <c r="Z112" s="3">
        <f t="shared" si="38"/>
        <v>2.9223102000000001</v>
      </c>
      <c r="AA112" s="3">
        <f t="shared" si="51"/>
        <v>6.6223102000000003</v>
      </c>
      <c r="AB112" s="3">
        <f t="shared" si="39"/>
        <v>2.9785759000000001</v>
      </c>
      <c r="AC112" s="3">
        <f t="shared" si="52"/>
        <v>6.0785759000000006</v>
      </c>
      <c r="AD112" s="3">
        <f t="shared" si="40"/>
        <v>3.0467976999999999</v>
      </c>
      <c r="AE112" s="3">
        <f t="shared" si="53"/>
        <v>5.5467976999999999</v>
      </c>
      <c r="AF112" s="3">
        <f t="shared" si="41"/>
        <v>3.0788584999999999</v>
      </c>
      <c r="AG112" s="3">
        <f t="shared" si="54"/>
        <v>5.0788584999999999</v>
      </c>
      <c r="AH112" s="3">
        <f t="shared" si="42"/>
        <v>3.0560981000000003</v>
      </c>
      <c r="AI112" s="3">
        <f t="shared" si="55"/>
        <v>4.5560980999999998</v>
      </c>
      <c r="AJ112" s="3">
        <f t="shared" si="62"/>
        <v>3.1227646</v>
      </c>
      <c r="AK112" s="3">
        <f t="shared" si="56"/>
        <v>3.9227645999999998</v>
      </c>
      <c r="AL112" s="3">
        <f t="shared" si="59"/>
        <v>3.1937872</v>
      </c>
      <c r="AM112" s="3">
        <f t="shared" si="58"/>
        <v>3.2937872000000001</v>
      </c>
      <c r="AN112" s="3">
        <f t="shared" si="60"/>
        <v>3.2587093999999999</v>
      </c>
      <c r="AO112" s="3">
        <f t="shared" si="57"/>
        <v>2.7587093999999999</v>
      </c>
    </row>
    <row r="113" spans="3:41">
      <c r="C113" s="1">
        <v>1.8632811999999998E-5</v>
      </c>
      <c r="D113" s="1">
        <v>3.4186503000000001E-6</v>
      </c>
      <c r="E113" s="1">
        <v>3.3048977E-6</v>
      </c>
      <c r="F113" s="1">
        <v>3.3741516E-6</v>
      </c>
      <c r="G113" s="1">
        <v>2.8915846E-6</v>
      </c>
      <c r="H113" s="1">
        <v>2.9177448999999999E-6</v>
      </c>
      <c r="I113" s="1">
        <v>3.0285835999999999E-6</v>
      </c>
      <c r="J113" s="1">
        <v>3.0879426000000001E-6</v>
      </c>
      <c r="K113" s="1">
        <v>3.1156995999999999E-6</v>
      </c>
      <c r="L113" s="1">
        <v>3.0785194999999998E-6</v>
      </c>
      <c r="M113" s="1">
        <v>3.1346581999999998E-6</v>
      </c>
      <c r="N113" s="1">
        <v>3.2182644000000002E-6</v>
      </c>
      <c r="O113" s="1">
        <v>3.2822059999999998E-6</v>
      </c>
      <c r="Q113" s="3">
        <f t="shared" si="46"/>
        <v>18.632811999999998</v>
      </c>
      <c r="R113" s="3">
        <f t="shared" si="46"/>
        <v>3.4186502999999999</v>
      </c>
      <c r="S113" s="3">
        <f t="shared" si="47"/>
        <v>8.9186502999999995</v>
      </c>
      <c r="T113" s="3">
        <f t="shared" si="35"/>
        <v>3.3048977000000002</v>
      </c>
      <c r="U113" s="3">
        <f t="shared" si="48"/>
        <v>8.3048976999999997</v>
      </c>
      <c r="V113" s="3">
        <f t="shared" si="36"/>
        <v>3.3741515999999998</v>
      </c>
      <c r="W113" s="3">
        <f t="shared" si="49"/>
        <v>7.8741515999999994</v>
      </c>
      <c r="X113" s="3">
        <f t="shared" si="61"/>
        <v>2.8915845999999998</v>
      </c>
      <c r="Y113" s="3">
        <f t="shared" si="50"/>
        <v>7.2915846000000002</v>
      </c>
      <c r="Z113" s="3">
        <f t="shared" si="38"/>
        <v>2.9177448999999998</v>
      </c>
      <c r="AA113" s="3">
        <f t="shared" si="51"/>
        <v>6.6177448999999999</v>
      </c>
      <c r="AB113" s="3">
        <f t="shared" si="39"/>
        <v>3.0285835999999997</v>
      </c>
      <c r="AC113" s="3">
        <f t="shared" si="52"/>
        <v>6.1285835999999998</v>
      </c>
      <c r="AD113" s="3">
        <f t="shared" si="40"/>
        <v>3.0879425999999999</v>
      </c>
      <c r="AE113" s="3">
        <f t="shared" si="53"/>
        <v>5.5879425999999999</v>
      </c>
      <c r="AF113" s="3">
        <f t="shared" si="41"/>
        <v>3.1156996000000001</v>
      </c>
      <c r="AG113" s="3">
        <f t="shared" si="54"/>
        <v>5.1156996000000001</v>
      </c>
      <c r="AH113" s="3">
        <f t="shared" si="42"/>
        <v>3.0785194999999996</v>
      </c>
      <c r="AI113" s="3">
        <f t="shared" si="55"/>
        <v>4.5785194999999996</v>
      </c>
      <c r="AJ113" s="3">
        <f t="shared" si="62"/>
        <v>3.1346581999999996</v>
      </c>
      <c r="AK113" s="3">
        <f t="shared" si="56"/>
        <v>3.9346581999999994</v>
      </c>
      <c r="AL113" s="3">
        <f t="shared" si="59"/>
        <v>3.2182644000000002</v>
      </c>
      <c r="AM113" s="3">
        <f t="shared" si="58"/>
        <v>3.3182644000000003</v>
      </c>
      <c r="AN113" s="3">
        <f t="shared" si="60"/>
        <v>3.282206</v>
      </c>
      <c r="AO113" s="3">
        <f t="shared" si="57"/>
        <v>2.782206</v>
      </c>
    </row>
    <row r="114" spans="3:41">
      <c r="C114" s="1">
        <v>1.8808593999999998E-5</v>
      </c>
      <c r="D114" s="1">
        <v>3.3240002000000002E-6</v>
      </c>
      <c r="E114" s="1">
        <v>3.3020486999999999E-6</v>
      </c>
      <c r="F114" s="1">
        <v>3.3727076E-6</v>
      </c>
      <c r="G114" s="1">
        <v>2.8882667999999998E-6</v>
      </c>
      <c r="H114" s="1">
        <v>2.9260454E-6</v>
      </c>
      <c r="I114" s="1">
        <v>3.0511633E-6</v>
      </c>
      <c r="J114" s="1">
        <v>3.099441E-6</v>
      </c>
      <c r="K114" s="1">
        <v>3.1195775999999998E-6</v>
      </c>
      <c r="L114" s="1">
        <v>3.1089683999999999E-6</v>
      </c>
      <c r="M114" s="1">
        <v>3.1631476000000001E-6</v>
      </c>
      <c r="N114" s="1">
        <v>3.2406672000000002E-6</v>
      </c>
      <c r="O114" s="1">
        <v>3.2996212E-6</v>
      </c>
      <c r="Q114" s="3">
        <f t="shared" si="46"/>
        <v>18.808593999999999</v>
      </c>
      <c r="R114" s="3">
        <f t="shared" si="46"/>
        <v>3.3240002</v>
      </c>
      <c r="S114" s="3">
        <f t="shared" si="47"/>
        <v>8.8240002000000004</v>
      </c>
      <c r="T114" s="3">
        <f t="shared" si="35"/>
        <v>3.3020486999999998</v>
      </c>
      <c r="U114" s="3">
        <f t="shared" si="48"/>
        <v>8.3020487000000003</v>
      </c>
      <c r="V114" s="3">
        <f t="shared" si="36"/>
        <v>3.3727076</v>
      </c>
      <c r="W114" s="3">
        <f t="shared" si="49"/>
        <v>7.8727076</v>
      </c>
      <c r="X114" s="3">
        <f t="shared" si="61"/>
        <v>2.8882667999999998</v>
      </c>
      <c r="Y114" s="3">
        <f t="shared" si="50"/>
        <v>7.2882668000000006</v>
      </c>
      <c r="Z114" s="3">
        <f t="shared" si="38"/>
        <v>2.9260454</v>
      </c>
      <c r="AA114" s="3">
        <f t="shared" si="51"/>
        <v>6.6260454000000006</v>
      </c>
      <c r="AB114" s="3">
        <f t="shared" si="39"/>
        <v>3.0511632999999998</v>
      </c>
      <c r="AC114" s="3">
        <f t="shared" si="52"/>
        <v>6.1511633000000003</v>
      </c>
      <c r="AD114" s="3">
        <f t="shared" si="40"/>
        <v>3.0994410000000001</v>
      </c>
      <c r="AE114" s="3">
        <f t="shared" si="53"/>
        <v>5.5994410000000006</v>
      </c>
      <c r="AF114" s="3">
        <f t="shared" si="41"/>
        <v>3.1195776</v>
      </c>
      <c r="AG114" s="3">
        <f t="shared" si="54"/>
        <v>5.1195775999999995</v>
      </c>
      <c r="AH114" s="3">
        <f t="shared" si="42"/>
        <v>3.1089683999999997</v>
      </c>
      <c r="AI114" s="3">
        <f t="shared" si="55"/>
        <v>4.6089684000000002</v>
      </c>
      <c r="AJ114" s="3">
        <f t="shared" si="62"/>
        <v>3.1631476000000003</v>
      </c>
      <c r="AK114" s="3">
        <f t="shared" si="56"/>
        <v>3.9631476000000001</v>
      </c>
      <c r="AL114" s="3">
        <f t="shared" si="59"/>
        <v>3.2406672000000003</v>
      </c>
      <c r="AM114" s="3">
        <f t="shared" si="58"/>
        <v>3.3406672000000004</v>
      </c>
      <c r="AN114" s="3">
        <f t="shared" si="60"/>
        <v>3.2996211999999998</v>
      </c>
      <c r="AO114" s="3">
        <f t="shared" si="57"/>
        <v>2.7996211999999998</v>
      </c>
    </row>
    <row r="115" spans="3:41">
      <c r="C115" s="1">
        <v>1.8984374999999999E-5</v>
      </c>
      <c r="D115" s="1">
        <v>3.2837397E-6</v>
      </c>
      <c r="E115" s="1">
        <v>3.3009065999999998E-6</v>
      </c>
      <c r="F115" s="1">
        <v>3.3704301999999998E-6</v>
      </c>
      <c r="G115" s="1">
        <v>2.8940728999999999E-6</v>
      </c>
      <c r="H115" s="1">
        <v>2.9762631000000002E-6</v>
      </c>
      <c r="I115" s="1">
        <v>3.0281681E-6</v>
      </c>
      <c r="J115" s="1">
        <v>3.0796304999999998E-6</v>
      </c>
      <c r="K115" s="1">
        <v>3.1055890999999998E-6</v>
      </c>
      <c r="L115" s="1">
        <v>3.1117365000000001E-6</v>
      </c>
      <c r="M115" s="1">
        <v>3.1775305000000002E-6</v>
      </c>
      <c r="N115" s="1">
        <v>3.2470285E-6</v>
      </c>
      <c r="O115" s="1">
        <v>3.3000358E-6</v>
      </c>
      <c r="Q115" s="3">
        <f t="shared" si="46"/>
        <v>18.984375</v>
      </c>
      <c r="R115" s="3">
        <f t="shared" si="46"/>
        <v>3.2837396999999999</v>
      </c>
      <c r="S115" s="3">
        <f t="shared" si="47"/>
        <v>8.7837396999999999</v>
      </c>
      <c r="T115" s="3">
        <f t="shared" si="35"/>
        <v>3.3009065999999998</v>
      </c>
      <c r="U115" s="3">
        <f t="shared" si="48"/>
        <v>8.3009065999999994</v>
      </c>
      <c r="V115" s="3">
        <f t="shared" si="36"/>
        <v>3.3704301999999999</v>
      </c>
      <c r="W115" s="3">
        <f t="shared" si="49"/>
        <v>7.8704301999999995</v>
      </c>
      <c r="X115" s="3">
        <f t="shared" si="61"/>
        <v>2.8940728999999998</v>
      </c>
      <c r="Y115" s="3">
        <f t="shared" si="50"/>
        <v>7.2940728999999997</v>
      </c>
      <c r="Z115" s="3">
        <f t="shared" si="38"/>
        <v>2.9762631000000002</v>
      </c>
      <c r="AA115" s="3">
        <f t="shared" si="51"/>
        <v>6.6762630999999999</v>
      </c>
      <c r="AB115" s="3">
        <f t="shared" si="39"/>
        <v>3.0281680999999998</v>
      </c>
      <c r="AC115" s="3">
        <f t="shared" si="52"/>
        <v>6.1281680999999999</v>
      </c>
      <c r="AD115" s="3">
        <f t="shared" si="40"/>
        <v>3.0796304999999999</v>
      </c>
      <c r="AE115" s="3">
        <f t="shared" si="53"/>
        <v>5.5796305000000004</v>
      </c>
      <c r="AF115" s="3">
        <f t="shared" si="41"/>
        <v>3.1055891</v>
      </c>
      <c r="AG115" s="3">
        <f t="shared" si="54"/>
        <v>5.1055890999999995</v>
      </c>
      <c r="AH115" s="3">
        <f t="shared" si="42"/>
        <v>3.1117365000000001</v>
      </c>
      <c r="AI115" s="3">
        <f t="shared" si="55"/>
        <v>4.6117365000000001</v>
      </c>
      <c r="AJ115" s="3">
        <f t="shared" si="62"/>
        <v>3.1775305</v>
      </c>
      <c r="AK115" s="3">
        <f t="shared" si="56"/>
        <v>3.9775305000000003</v>
      </c>
      <c r="AL115" s="3">
        <f t="shared" si="59"/>
        <v>3.2470284999999999</v>
      </c>
      <c r="AM115" s="3">
        <f t="shared" si="58"/>
        <v>3.3470285</v>
      </c>
      <c r="AN115" s="3">
        <f t="shared" si="60"/>
        <v>3.3000357999999999</v>
      </c>
      <c r="AO115" s="3">
        <f t="shared" si="57"/>
        <v>2.8000357999999999</v>
      </c>
    </row>
    <row r="116" spans="3:41">
      <c r="C116" s="1">
        <v>1.9160156E-5</v>
      </c>
      <c r="D116" s="1">
        <v>3.2797726000000001E-6</v>
      </c>
      <c r="E116" s="1">
        <v>3.2982736000000002E-6</v>
      </c>
      <c r="F116" s="1">
        <v>3.3815678E-6</v>
      </c>
      <c r="G116" s="1">
        <v>2.9535164999999999E-6</v>
      </c>
      <c r="H116" s="1">
        <v>3.0152751000000001E-6</v>
      </c>
      <c r="I116" s="1">
        <v>3.0112679999999998E-6</v>
      </c>
      <c r="J116" s="1">
        <v>3.0702101000000001E-6</v>
      </c>
      <c r="K116" s="1">
        <v>3.1024036000000001E-6</v>
      </c>
      <c r="L116" s="1">
        <v>3.1046779E-6</v>
      </c>
      <c r="M116" s="1">
        <v>3.1750412E-6</v>
      </c>
      <c r="N116" s="1">
        <v>3.2416351999999998E-6</v>
      </c>
      <c r="O116" s="1">
        <v>3.2963039999999998E-6</v>
      </c>
      <c r="Q116" s="3">
        <f t="shared" si="46"/>
        <v>19.160156000000001</v>
      </c>
      <c r="R116" s="3">
        <f t="shared" si="46"/>
        <v>3.2797726000000003</v>
      </c>
      <c r="S116" s="3">
        <f t="shared" si="47"/>
        <v>8.7797726000000011</v>
      </c>
      <c r="T116" s="3">
        <f t="shared" si="35"/>
        <v>3.2982736000000004</v>
      </c>
      <c r="U116" s="3">
        <f t="shared" si="48"/>
        <v>8.2982735999999999</v>
      </c>
      <c r="V116" s="3">
        <f t="shared" si="36"/>
        <v>3.3815678</v>
      </c>
      <c r="W116" s="3">
        <f t="shared" si="49"/>
        <v>7.8815678</v>
      </c>
      <c r="X116" s="3">
        <f t="shared" si="61"/>
        <v>2.9535165000000001</v>
      </c>
      <c r="Y116" s="3">
        <f t="shared" si="50"/>
        <v>7.3535165000000005</v>
      </c>
      <c r="Z116" s="3">
        <f t="shared" si="38"/>
        <v>3.0152751000000002</v>
      </c>
      <c r="AA116" s="3">
        <f t="shared" si="51"/>
        <v>6.7152751000000004</v>
      </c>
      <c r="AB116" s="3">
        <f t="shared" si="39"/>
        <v>3.0112679999999998</v>
      </c>
      <c r="AC116" s="3">
        <f t="shared" si="52"/>
        <v>6.1112679999999999</v>
      </c>
      <c r="AD116" s="3">
        <f t="shared" si="40"/>
        <v>3.0702101000000002</v>
      </c>
      <c r="AE116" s="3">
        <f t="shared" si="53"/>
        <v>5.5702101000000006</v>
      </c>
      <c r="AF116" s="3">
        <f t="shared" si="41"/>
        <v>3.1024036000000002</v>
      </c>
      <c r="AG116" s="3">
        <f t="shared" si="54"/>
        <v>5.1024036000000006</v>
      </c>
      <c r="AH116" s="3">
        <f t="shared" si="42"/>
        <v>3.1046779</v>
      </c>
      <c r="AI116" s="3">
        <f t="shared" si="55"/>
        <v>4.6046779000000004</v>
      </c>
      <c r="AJ116" s="3">
        <f t="shared" si="62"/>
        <v>3.1750411999999999</v>
      </c>
      <c r="AK116" s="3">
        <f t="shared" si="56"/>
        <v>3.9750411999999997</v>
      </c>
      <c r="AL116" s="3">
        <f t="shared" si="59"/>
        <v>3.2416351999999997</v>
      </c>
      <c r="AM116" s="3">
        <f t="shared" si="58"/>
        <v>3.3416351999999998</v>
      </c>
      <c r="AN116" s="3">
        <f t="shared" si="60"/>
        <v>3.2963039999999997</v>
      </c>
      <c r="AO116" s="3">
        <f t="shared" si="57"/>
        <v>2.7963039999999997</v>
      </c>
    </row>
    <row r="117" spans="3:41">
      <c r="C117" s="1">
        <v>1.9335937E-5</v>
      </c>
      <c r="D117" s="1">
        <v>3.278737E-6</v>
      </c>
      <c r="E117" s="1">
        <v>3.3026335999999999E-6</v>
      </c>
      <c r="F117" s="1">
        <v>3.4512783999999999E-6</v>
      </c>
      <c r="G117" s="1">
        <v>2.9984447999999998E-6</v>
      </c>
      <c r="H117" s="1">
        <v>2.9942474000000001E-6</v>
      </c>
      <c r="I117" s="1">
        <v>3.0234581999999999E-6</v>
      </c>
      <c r="J117" s="1">
        <v>3.0902977E-6</v>
      </c>
      <c r="K117" s="1">
        <v>3.1209626000000001E-6</v>
      </c>
      <c r="L117" s="1">
        <v>3.1046779E-6</v>
      </c>
      <c r="M117" s="1">
        <v>3.1735199E-6</v>
      </c>
      <c r="N117" s="1">
        <v>3.2392842999999999E-6</v>
      </c>
      <c r="O117" s="1">
        <v>3.3034912000000001E-6</v>
      </c>
      <c r="Q117" s="3">
        <f t="shared" si="46"/>
        <v>19.335937000000001</v>
      </c>
      <c r="R117" s="3">
        <f t="shared" si="46"/>
        <v>3.278737</v>
      </c>
      <c r="S117" s="3">
        <f t="shared" si="47"/>
        <v>8.7787369999999996</v>
      </c>
      <c r="T117" s="3">
        <f t="shared" si="35"/>
        <v>3.3026336000000001</v>
      </c>
      <c r="U117" s="3">
        <f t="shared" si="48"/>
        <v>8.3026336000000001</v>
      </c>
      <c r="V117" s="3">
        <f t="shared" si="36"/>
        <v>3.4512784000000001</v>
      </c>
      <c r="W117" s="3">
        <f t="shared" si="49"/>
        <v>7.9512783999999996</v>
      </c>
      <c r="X117" s="3">
        <f t="shared" si="61"/>
        <v>2.9984447999999997</v>
      </c>
      <c r="Y117" s="3">
        <f t="shared" si="50"/>
        <v>7.3984448</v>
      </c>
      <c r="Z117" s="3">
        <f t="shared" si="38"/>
        <v>2.9942473999999999</v>
      </c>
      <c r="AA117" s="3">
        <f t="shared" si="51"/>
        <v>6.6942474000000001</v>
      </c>
      <c r="AB117" s="3">
        <f t="shared" si="39"/>
        <v>3.0234581999999999</v>
      </c>
      <c r="AC117" s="3">
        <f t="shared" si="52"/>
        <v>6.1234582</v>
      </c>
      <c r="AD117" s="3">
        <f t="shared" si="40"/>
        <v>3.0902976999999998</v>
      </c>
      <c r="AE117" s="3">
        <f t="shared" si="53"/>
        <v>5.5902976999999998</v>
      </c>
      <c r="AF117" s="3">
        <f t="shared" si="41"/>
        <v>3.1209625999999999</v>
      </c>
      <c r="AG117" s="3">
        <f t="shared" si="54"/>
        <v>5.1209626000000004</v>
      </c>
      <c r="AH117" s="3">
        <f t="shared" si="42"/>
        <v>3.1046779</v>
      </c>
      <c r="AI117" s="3">
        <f t="shared" si="55"/>
        <v>4.6046779000000004</v>
      </c>
      <c r="AJ117" s="3">
        <f t="shared" si="62"/>
        <v>3.1735199000000001</v>
      </c>
      <c r="AK117" s="3">
        <f t="shared" si="56"/>
        <v>3.9735199000000003</v>
      </c>
      <c r="AL117" s="3">
        <f t="shared" si="59"/>
        <v>3.2392843</v>
      </c>
      <c r="AM117" s="3">
        <f t="shared" si="58"/>
        <v>3.3392843000000001</v>
      </c>
      <c r="AN117" s="3">
        <f t="shared" si="60"/>
        <v>3.3034911999999998</v>
      </c>
      <c r="AO117" s="3">
        <f t="shared" si="57"/>
        <v>2.8034911999999998</v>
      </c>
    </row>
    <row r="118" spans="3:41">
      <c r="C118" s="1">
        <v>1.9511719E-5</v>
      </c>
      <c r="D118" s="1">
        <v>3.2765793E-6</v>
      </c>
      <c r="E118" s="1">
        <v>3.3722462E-6</v>
      </c>
      <c r="F118" s="1">
        <v>3.4884954E-6</v>
      </c>
      <c r="G118" s="1">
        <v>2.9713494999999998E-6</v>
      </c>
      <c r="H118" s="1">
        <v>2.9697609999999999E-6</v>
      </c>
      <c r="I118" s="1">
        <v>3.1013095999999999E-6</v>
      </c>
      <c r="J118" s="1">
        <v>3.1642753000000001E-6</v>
      </c>
      <c r="K118" s="1">
        <v>3.1824567000000001E-6</v>
      </c>
      <c r="L118" s="1">
        <v>3.1229471999999999E-6</v>
      </c>
      <c r="M118" s="1">
        <v>3.1773921999999999E-6</v>
      </c>
      <c r="N118" s="1">
        <v>3.2609956999999999E-6</v>
      </c>
      <c r="O118" s="1">
        <v>3.3356954999999999E-6</v>
      </c>
      <c r="Q118" s="3">
        <f t="shared" si="46"/>
        <v>19.511718999999999</v>
      </c>
      <c r="R118" s="3">
        <f t="shared" si="46"/>
        <v>3.2765792999999999</v>
      </c>
      <c r="S118" s="3">
        <f t="shared" si="47"/>
        <v>8.7765792999999999</v>
      </c>
      <c r="T118" s="3">
        <f t="shared" si="35"/>
        <v>3.3722461999999997</v>
      </c>
      <c r="U118" s="3">
        <f t="shared" si="48"/>
        <v>8.3722461999999993</v>
      </c>
      <c r="V118" s="3">
        <f t="shared" si="36"/>
        <v>3.4884954000000001</v>
      </c>
      <c r="W118" s="3">
        <f t="shared" si="49"/>
        <v>7.9884953999999997</v>
      </c>
      <c r="X118" s="3">
        <f t="shared" si="61"/>
        <v>2.9713494999999996</v>
      </c>
      <c r="Y118" s="3">
        <f t="shared" si="50"/>
        <v>7.3713495</v>
      </c>
      <c r="Z118" s="3">
        <f t="shared" si="38"/>
        <v>2.9697610000000001</v>
      </c>
      <c r="AA118" s="3">
        <f t="shared" si="51"/>
        <v>6.6697610000000003</v>
      </c>
      <c r="AB118" s="3">
        <f t="shared" si="39"/>
        <v>3.1013096</v>
      </c>
      <c r="AC118" s="3">
        <f t="shared" si="52"/>
        <v>6.2013096000000001</v>
      </c>
      <c r="AD118" s="3">
        <f t="shared" si="40"/>
        <v>3.1642752999999999</v>
      </c>
      <c r="AE118" s="3">
        <f t="shared" si="53"/>
        <v>5.6642752999999999</v>
      </c>
      <c r="AF118" s="3">
        <f t="shared" si="41"/>
        <v>3.1824566999999999</v>
      </c>
      <c r="AG118" s="3">
        <f t="shared" si="54"/>
        <v>5.1824566999999995</v>
      </c>
      <c r="AH118" s="3">
        <f t="shared" si="42"/>
        <v>3.1229472</v>
      </c>
      <c r="AI118" s="3">
        <f t="shared" si="55"/>
        <v>4.6229472000000005</v>
      </c>
      <c r="AJ118" s="3">
        <f t="shared" si="62"/>
        <v>3.1773921999999999</v>
      </c>
      <c r="AK118" s="3">
        <f t="shared" si="56"/>
        <v>3.9773921999999997</v>
      </c>
      <c r="AL118" s="3">
        <f t="shared" si="59"/>
        <v>3.2609957000000001</v>
      </c>
      <c r="AM118" s="3">
        <f t="shared" si="58"/>
        <v>3.3609957000000001</v>
      </c>
      <c r="AN118" s="3">
        <f t="shared" si="60"/>
        <v>3.3356954999999999</v>
      </c>
      <c r="AO118" s="3">
        <f t="shared" si="57"/>
        <v>2.8356954999999999</v>
      </c>
    </row>
    <row r="119" spans="3:41">
      <c r="C119" s="1">
        <v>1.9687500000000001E-5</v>
      </c>
      <c r="D119" s="1">
        <v>3.2825227000000001E-6</v>
      </c>
      <c r="E119" s="1">
        <v>3.4243995000000001E-6</v>
      </c>
      <c r="F119" s="1">
        <v>3.4452810999999999E-6</v>
      </c>
      <c r="G119" s="1">
        <v>2.9394158999999998E-6</v>
      </c>
      <c r="H119" s="1">
        <v>2.9744646E-6</v>
      </c>
      <c r="I119" s="1">
        <v>3.2349867E-6</v>
      </c>
      <c r="J119" s="1">
        <v>3.2890951999999999E-6</v>
      </c>
      <c r="K119" s="1">
        <v>3.2932567999999999E-6</v>
      </c>
      <c r="L119" s="1">
        <v>3.1756790999999999E-6</v>
      </c>
      <c r="M119" s="1">
        <v>3.2109985999999998E-6</v>
      </c>
      <c r="N119" s="1">
        <v>3.3250236E-6</v>
      </c>
      <c r="O119" s="1">
        <v>3.4184866000000001E-6</v>
      </c>
      <c r="Q119" s="3">
        <f t="shared" si="46"/>
        <v>19.6875</v>
      </c>
      <c r="R119" s="3">
        <f t="shared" si="46"/>
        <v>3.2825226999999999</v>
      </c>
      <c r="S119" s="3">
        <f t="shared" si="47"/>
        <v>8.7825226999999995</v>
      </c>
      <c r="T119" s="3">
        <f t="shared" si="35"/>
        <v>3.4243995000000003</v>
      </c>
      <c r="U119" s="3">
        <f t="shared" si="48"/>
        <v>8.4243994999999998</v>
      </c>
      <c r="V119" s="3">
        <f t="shared" si="36"/>
        <v>3.4452810999999999</v>
      </c>
      <c r="W119" s="3">
        <f t="shared" si="49"/>
        <v>7.9452810999999999</v>
      </c>
      <c r="X119" s="3">
        <f t="shared" si="61"/>
        <v>2.9394158999999997</v>
      </c>
      <c r="Y119" s="3">
        <f t="shared" si="50"/>
        <v>7.3394159000000005</v>
      </c>
      <c r="Z119" s="3">
        <f t="shared" si="38"/>
        <v>2.9744646000000001</v>
      </c>
      <c r="AA119" s="3">
        <f t="shared" si="51"/>
        <v>6.6744646000000003</v>
      </c>
      <c r="AB119" s="3">
        <f t="shared" si="39"/>
        <v>3.2349866999999999</v>
      </c>
      <c r="AC119" s="3">
        <f t="shared" si="52"/>
        <v>6.3349867</v>
      </c>
      <c r="AD119" s="3">
        <f t="shared" si="40"/>
        <v>3.2890951999999998</v>
      </c>
      <c r="AE119" s="3">
        <f t="shared" si="53"/>
        <v>5.7890952000000002</v>
      </c>
      <c r="AF119" s="3">
        <f t="shared" si="41"/>
        <v>3.2932568</v>
      </c>
      <c r="AG119" s="3">
        <f t="shared" si="54"/>
        <v>5.2932568</v>
      </c>
      <c r="AH119" s="3">
        <f t="shared" si="42"/>
        <v>3.1756791</v>
      </c>
      <c r="AI119" s="3">
        <f t="shared" si="55"/>
        <v>4.6756791</v>
      </c>
      <c r="AJ119" s="3">
        <f t="shared" si="62"/>
        <v>3.2109985999999999</v>
      </c>
      <c r="AK119" s="3">
        <f t="shared" si="56"/>
        <v>4.0109985999999997</v>
      </c>
      <c r="AL119" s="3">
        <f t="shared" si="59"/>
        <v>3.3250236000000002</v>
      </c>
      <c r="AM119" s="3">
        <f t="shared" si="58"/>
        <v>3.4250236000000003</v>
      </c>
      <c r="AN119" s="3">
        <f t="shared" si="60"/>
        <v>3.4184866</v>
      </c>
      <c r="AO119" s="3">
        <f t="shared" si="57"/>
        <v>2.9184866</v>
      </c>
    </row>
    <row r="120" spans="3:41">
      <c r="C120" s="1">
        <v>1.9863281000000001E-5</v>
      </c>
      <c r="D120" s="1">
        <v>3.3694659000000001E-6</v>
      </c>
      <c r="E120" s="1">
        <v>3.394819E-6</v>
      </c>
      <c r="F120" s="1">
        <v>3.4189441999999998E-6</v>
      </c>
      <c r="G120" s="1">
        <v>2.9489545000000002E-6</v>
      </c>
      <c r="H120" s="1">
        <v>3.0410065000000001E-6</v>
      </c>
      <c r="I120" s="1">
        <v>3.3525949E-6</v>
      </c>
      <c r="J120" s="1">
        <v>3.4159931999999999E-6</v>
      </c>
      <c r="K120" s="1">
        <v>3.4021179000000001E-6</v>
      </c>
      <c r="L120" s="1">
        <v>3.2684097999999999E-6</v>
      </c>
      <c r="M120" s="1">
        <v>3.2830518E-6</v>
      </c>
      <c r="N120" s="1">
        <v>3.4190602000000001E-6</v>
      </c>
      <c r="O120" s="1">
        <v>3.4578781000000001E-6</v>
      </c>
      <c r="Q120" s="3">
        <f t="shared" si="46"/>
        <v>19.863281000000001</v>
      </c>
      <c r="R120" s="3">
        <f t="shared" si="46"/>
        <v>3.3694659000000002</v>
      </c>
      <c r="S120" s="3">
        <f t="shared" si="47"/>
        <v>8.8694658999999998</v>
      </c>
      <c r="T120" s="3">
        <f t="shared" si="35"/>
        <v>3.394819</v>
      </c>
      <c r="U120" s="3">
        <f t="shared" si="48"/>
        <v>8.394819</v>
      </c>
      <c r="V120" s="3">
        <f t="shared" si="36"/>
        <v>3.4189441999999999</v>
      </c>
      <c r="W120" s="3">
        <f t="shared" si="49"/>
        <v>7.9189442000000003</v>
      </c>
      <c r="X120" s="3">
        <f t="shared" si="61"/>
        <v>2.9489545000000001</v>
      </c>
      <c r="Y120" s="3">
        <f t="shared" si="50"/>
        <v>7.3489545000000005</v>
      </c>
      <c r="Z120" s="3">
        <f t="shared" si="38"/>
        <v>3.0410064999999999</v>
      </c>
      <c r="AA120" s="3">
        <f t="shared" si="51"/>
        <v>6.7410065000000001</v>
      </c>
      <c r="AB120" s="3">
        <f t="shared" si="39"/>
        <v>3.3525949000000002</v>
      </c>
      <c r="AC120" s="3">
        <f t="shared" si="52"/>
        <v>6.4525949000000002</v>
      </c>
      <c r="AD120" s="3">
        <f t="shared" si="40"/>
        <v>3.4159932</v>
      </c>
      <c r="AE120" s="3">
        <f t="shared" si="53"/>
        <v>5.9159932</v>
      </c>
      <c r="AF120" s="3">
        <f t="shared" si="41"/>
        <v>3.4021178999999999</v>
      </c>
      <c r="AG120" s="3">
        <f t="shared" si="54"/>
        <v>5.4021179000000004</v>
      </c>
      <c r="AH120" s="3">
        <f t="shared" si="42"/>
        <v>3.2684097999999997</v>
      </c>
      <c r="AI120" s="3">
        <f t="shared" si="55"/>
        <v>4.7684097999999997</v>
      </c>
      <c r="AJ120" s="3">
        <f t="shared" si="62"/>
        <v>3.2830518</v>
      </c>
      <c r="AK120" s="3">
        <f t="shared" si="56"/>
        <v>4.0830517999999998</v>
      </c>
      <c r="AL120" s="3">
        <f t="shared" si="59"/>
        <v>3.4190602000000001</v>
      </c>
      <c r="AM120" s="3">
        <f t="shared" si="58"/>
        <v>3.5190602000000002</v>
      </c>
      <c r="AN120" s="3">
        <f t="shared" si="60"/>
        <v>3.4578781000000003</v>
      </c>
      <c r="AO120" s="3">
        <f t="shared" si="57"/>
        <v>2.9578781000000003</v>
      </c>
    </row>
    <row r="121" spans="3:41">
      <c r="C121" s="1">
        <v>2.0039061999999999E-5</v>
      </c>
      <c r="D121" s="1">
        <v>3.406272E-6</v>
      </c>
      <c r="E121" s="1">
        <v>3.3420501999999999E-6</v>
      </c>
      <c r="F121" s="1">
        <v>3.4387826E-6</v>
      </c>
      <c r="G121" s="1">
        <v>2.9941592999999998E-6</v>
      </c>
      <c r="H121" s="1">
        <v>3.1800390000000001E-6</v>
      </c>
      <c r="I121" s="1">
        <v>3.4044034E-6</v>
      </c>
      <c r="J121" s="1">
        <v>3.4527049E-6</v>
      </c>
      <c r="K121" s="1">
        <v>3.3860519000000001E-6</v>
      </c>
      <c r="L121" s="1">
        <v>3.3715206999999999E-6</v>
      </c>
      <c r="M121" s="1">
        <v>3.3775092000000002E-6</v>
      </c>
      <c r="N121" s="1">
        <v>3.4431225E-6</v>
      </c>
      <c r="O121" s="1">
        <v>3.4179338000000001E-6</v>
      </c>
      <c r="Q121" s="3">
        <f t="shared" si="46"/>
        <v>20.039061999999998</v>
      </c>
      <c r="R121" s="3">
        <f t="shared" si="46"/>
        <v>3.406272</v>
      </c>
      <c r="S121" s="3">
        <f t="shared" si="47"/>
        <v>8.9062719999999995</v>
      </c>
      <c r="T121" s="3">
        <f t="shared" si="35"/>
        <v>3.3420502000000001</v>
      </c>
      <c r="U121" s="3">
        <f t="shared" si="48"/>
        <v>8.3420501999999992</v>
      </c>
      <c r="V121" s="3">
        <f t="shared" si="36"/>
        <v>3.4387826000000001</v>
      </c>
      <c r="W121" s="3">
        <f t="shared" si="49"/>
        <v>7.9387825999999997</v>
      </c>
      <c r="X121" s="3">
        <f t="shared" si="61"/>
        <v>2.9941592999999997</v>
      </c>
      <c r="Y121" s="3">
        <f t="shared" si="50"/>
        <v>7.3941593000000001</v>
      </c>
      <c r="Z121" s="3">
        <f t="shared" si="38"/>
        <v>3.1800390000000003</v>
      </c>
      <c r="AA121" s="3">
        <f t="shared" si="51"/>
        <v>6.880039</v>
      </c>
      <c r="AB121" s="3">
        <f t="shared" si="39"/>
        <v>3.4044034000000001</v>
      </c>
      <c r="AC121" s="3">
        <f t="shared" si="52"/>
        <v>6.5044034000000002</v>
      </c>
      <c r="AD121" s="3">
        <f t="shared" si="40"/>
        <v>3.4527049000000001</v>
      </c>
      <c r="AE121" s="3">
        <f t="shared" si="53"/>
        <v>5.9527049000000005</v>
      </c>
      <c r="AF121" s="3">
        <f t="shared" si="41"/>
        <v>3.3860519</v>
      </c>
      <c r="AG121" s="3">
        <f t="shared" si="54"/>
        <v>5.3860519</v>
      </c>
      <c r="AH121" s="3">
        <f t="shared" si="42"/>
        <v>3.3715207</v>
      </c>
      <c r="AI121" s="3">
        <f t="shared" si="55"/>
        <v>4.8715206999999996</v>
      </c>
      <c r="AJ121" s="3">
        <f t="shared" si="62"/>
        <v>3.3775092</v>
      </c>
      <c r="AK121" s="3">
        <f t="shared" si="56"/>
        <v>4.1775092000000003</v>
      </c>
      <c r="AL121" s="3">
        <f t="shared" ref="AL121:AL152" si="63">N121*1000000</f>
        <v>3.4431224999999999</v>
      </c>
      <c r="AM121" s="3">
        <f t="shared" si="58"/>
        <v>3.5431225</v>
      </c>
      <c r="AN121" s="3">
        <f t="shared" si="60"/>
        <v>3.4179338000000001</v>
      </c>
      <c r="AO121" s="3">
        <f t="shared" si="57"/>
        <v>2.9179338000000001</v>
      </c>
    </row>
    <row r="122" spans="3:41">
      <c r="C122" s="1">
        <v>2.0214843999999999E-5</v>
      </c>
      <c r="D122" s="1">
        <v>3.4186017999999999E-6</v>
      </c>
      <c r="E122" s="1">
        <v>3.3680575E-6</v>
      </c>
      <c r="F122" s="1">
        <v>3.4983548000000002E-6</v>
      </c>
      <c r="G122" s="1">
        <v>3.1419388000000001E-6</v>
      </c>
      <c r="H122" s="1">
        <v>3.3066207999999999E-6</v>
      </c>
      <c r="I122" s="1">
        <v>3.4055116E-6</v>
      </c>
      <c r="J122" s="1">
        <v>3.3903641999999999E-6</v>
      </c>
      <c r="K122" s="1">
        <v>3.3555819000000001E-6</v>
      </c>
      <c r="L122" s="1">
        <v>3.3605868E-6</v>
      </c>
      <c r="M122" s="1">
        <v>3.3801368000000001E-6</v>
      </c>
      <c r="N122" s="1">
        <v>3.3988700000000002E-6</v>
      </c>
      <c r="O122" s="1">
        <v>3.3802009000000001E-6</v>
      </c>
      <c r="Q122" s="3">
        <f t="shared" si="46"/>
        <v>20.214843999999999</v>
      </c>
      <c r="R122" s="3">
        <f t="shared" si="46"/>
        <v>3.4186017999999998</v>
      </c>
      <c r="S122" s="3">
        <f t="shared" si="47"/>
        <v>8.9186017999999994</v>
      </c>
      <c r="T122" s="3">
        <f t="shared" si="35"/>
        <v>3.3680574999999999</v>
      </c>
      <c r="U122" s="3">
        <f t="shared" si="48"/>
        <v>8.368057499999999</v>
      </c>
      <c r="V122" s="3">
        <f t="shared" si="36"/>
        <v>3.4983548</v>
      </c>
      <c r="W122" s="3">
        <f t="shared" si="49"/>
        <v>7.9983547999999995</v>
      </c>
      <c r="X122" s="3">
        <f t="shared" si="61"/>
        <v>3.1419388000000001</v>
      </c>
      <c r="Y122" s="3">
        <f t="shared" si="50"/>
        <v>7.5419388000000005</v>
      </c>
      <c r="Z122" s="3">
        <f t="shared" si="38"/>
        <v>3.3066207999999997</v>
      </c>
      <c r="AA122" s="3">
        <f t="shared" si="51"/>
        <v>7.0066208000000003</v>
      </c>
      <c r="AB122" s="3">
        <f t="shared" si="39"/>
        <v>3.4055116000000001</v>
      </c>
      <c r="AC122" s="3">
        <f t="shared" si="52"/>
        <v>6.5055116000000002</v>
      </c>
      <c r="AD122" s="3">
        <f t="shared" si="40"/>
        <v>3.3903642000000001</v>
      </c>
      <c r="AE122" s="3">
        <f t="shared" si="53"/>
        <v>5.8903642000000005</v>
      </c>
      <c r="AF122" s="3">
        <f t="shared" si="41"/>
        <v>3.3555819000000002</v>
      </c>
      <c r="AG122" s="3">
        <f t="shared" si="54"/>
        <v>5.3555819000000007</v>
      </c>
      <c r="AH122" s="3">
        <f t="shared" si="42"/>
        <v>3.3605868000000001</v>
      </c>
      <c r="AI122" s="3">
        <f t="shared" si="55"/>
        <v>4.8605868000000001</v>
      </c>
      <c r="AJ122" s="3">
        <f t="shared" si="62"/>
        <v>3.3801368000000003</v>
      </c>
      <c r="AK122" s="3">
        <f t="shared" si="56"/>
        <v>4.1801368000000005</v>
      </c>
      <c r="AL122" s="3">
        <f t="shared" si="63"/>
        <v>3.3988700000000001</v>
      </c>
      <c r="AM122" s="3">
        <f t="shared" si="58"/>
        <v>3.4988700000000001</v>
      </c>
      <c r="AN122" s="3">
        <f t="shared" si="60"/>
        <v>3.3802009000000002</v>
      </c>
      <c r="AO122" s="3">
        <f t="shared" si="57"/>
        <v>2.8802009000000002</v>
      </c>
    </row>
    <row r="123" spans="3:41">
      <c r="C123" s="1">
        <v>2.0390624999999999E-5</v>
      </c>
      <c r="D123" s="1">
        <v>3.3842818999999999E-6</v>
      </c>
      <c r="E123" s="1">
        <v>3.4179042999999998E-6</v>
      </c>
      <c r="F123" s="1">
        <v>3.6690737E-6</v>
      </c>
      <c r="G123" s="1">
        <v>3.2767236999999999E-6</v>
      </c>
      <c r="H123" s="1">
        <v>3.3650006E-6</v>
      </c>
      <c r="I123" s="1">
        <v>3.3253052999999999E-6</v>
      </c>
      <c r="J123" s="1">
        <v>3.3058579000000001E-6</v>
      </c>
      <c r="K123" s="1">
        <v>3.2956113000000002E-6</v>
      </c>
      <c r="L123" s="1">
        <v>3.3208649E-6</v>
      </c>
      <c r="M123" s="1">
        <v>3.3221899999999999E-6</v>
      </c>
      <c r="N123" s="1">
        <v>3.3656806000000002E-6</v>
      </c>
      <c r="O123" s="1">
        <v>3.3409476999999999E-6</v>
      </c>
      <c r="Q123" s="3">
        <f t="shared" si="46"/>
        <v>20.390625</v>
      </c>
      <c r="R123" s="3">
        <f t="shared" si="46"/>
        <v>3.3842819</v>
      </c>
      <c r="S123" s="3">
        <f t="shared" si="47"/>
        <v>8.8842818999999995</v>
      </c>
      <c r="T123" s="3">
        <f t="shared" si="35"/>
        <v>3.4179043</v>
      </c>
      <c r="U123" s="3">
        <f t="shared" si="48"/>
        <v>8.4179043</v>
      </c>
      <c r="V123" s="3">
        <f t="shared" si="36"/>
        <v>3.6690737000000002</v>
      </c>
      <c r="W123" s="3">
        <f t="shared" si="49"/>
        <v>8.1690737000000002</v>
      </c>
      <c r="X123" s="3">
        <f t="shared" si="61"/>
        <v>3.2767236999999998</v>
      </c>
      <c r="Y123" s="3">
        <f t="shared" si="50"/>
        <v>7.6767237000000002</v>
      </c>
      <c r="Z123" s="3">
        <f t="shared" si="38"/>
        <v>3.3650006000000001</v>
      </c>
      <c r="AA123" s="3">
        <f t="shared" si="51"/>
        <v>7.0650006000000003</v>
      </c>
      <c r="AB123" s="3">
        <f t="shared" si="39"/>
        <v>3.3253052999999997</v>
      </c>
      <c r="AC123" s="3">
        <f t="shared" si="52"/>
        <v>6.4253052999999998</v>
      </c>
      <c r="AD123" s="3">
        <f t="shared" si="40"/>
        <v>3.3058579000000003</v>
      </c>
      <c r="AE123" s="3">
        <f t="shared" si="53"/>
        <v>5.8058579000000003</v>
      </c>
      <c r="AF123" s="3">
        <f t="shared" si="41"/>
        <v>3.2956113</v>
      </c>
      <c r="AG123" s="3">
        <f t="shared" si="54"/>
        <v>5.2956113</v>
      </c>
      <c r="AH123" s="3">
        <f t="shared" si="42"/>
        <v>3.3208649000000001</v>
      </c>
      <c r="AI123" s="3">
        <f t="shared" si="55"/>
        <v>4.8208649000000001</v>
      </c>
      <c r="AJ123" s="3">
        <f t="shared" si="62"/>
        <v>3.32219</v>
      </c>
      <c r="AK123" s="3">
        <f t="shared" si="56"/>
        <v>4.1221899999999998</v>
      </c>
      <c r="AL123" s="3">
        <f t="shared" si="63"/>
        <v>3.3656806000000001</v>
      </c>
      <c r="AM123" s="3">
        <f t="shared" si="58"/>
        <v>3.4656806000000002</v>
      </c>
      <c r="AN123" s="3">
        <f t="shared" si="60"/>
        <v>3.3409477000000001</v>
      </c>
      <c r="AO123" s="3">
        <f t="shared" si="57"/>
        <v>2.8409477000000001</v>
      </c>
    </row>
    <row r="124" spans="3:41">
      <c r="C124" s="1">
        <v>2.0566406E-5</v>
      </c>
      <c r="D124" s="1">
        <v>3.3741314999999999E-6</v>
      </c>
      <c r="E124" s="1">
        <v>3.5987827000000001E-6</v>
      </c>
      <c r="F124" s="1">
        <v>3.7800623000000001E-6</v>
      </c>
      <c r="G124" s="1">
        <v>3.3434940000000001E-6</v>
      </c>
      <c r="H124" s="1">
        <v>3.3929454000000001E-6</v>
      </c>
      <c r="I124" s="1">
        <v>3.2294457000000001E-6</v>
      </c>
      <c r="J124" s="1">
        <v>3.2199662999999998E-6</v>
      </c>
      <c r="K124" s="1">
        <v>3.2181896999999999E-6</v>
      </c>
      <c r="L124" s="1">
        <v>3.2603822999999999E-6</v>
      </c>
      <c r="M124" s="1">
        <v>3.2855411000000001E-6</v>
      </c>
      <c r="N124" s="1">
        <v>3.3460435000000001E-6</v>
      </c>
      <c r="O124" s="1">
        <v>3.3316872E-6</v>
      </c>
      <c r="Q124" s="3">
        <f t="shared" si="46"/>
        <v>20.566406000000001</v>
      </c>
      <c r="R124" s="3">
        <f t="shared" si="46"/>
        <v>3.3741314999999998</v>
      </c>
      <c r="S124" s="3">
        <f t="shared" si="47"/>
        <v>8.8741315000000007</v>
      </c>
      <c r="T124" s="3">
        <f t="shared" si="35"/>
        <v>3.5987827000000001</v>
      </c>
      <c r="U124" s="3">
        <f t="shared" si="48"/>
        <v>8.598782700000001</v>
      </c>
      <c r="V124" s="3">
        <f t="shared" si="36"/>
        <v>3.7800623</v>
      </c>
      <c r="W124" s="3">
        <f t="shared" si="49"/>
        <v>8.2800623000000009</v>
      </c>
      <c r="X124" s="3">
        <f t="shared" si="61"/>
        <v>3.3434940000000002</v>
      </c>
      <c r="Y124" s="3">
        <f t="shared" si="50"/>
        <v>7.7434940000000001</v>
      </c>
      <c r="Z124" s="3">
        <f t="shared" si="38"/>
        <v>3.3929453999999999</v>
      </c>
      <c r="AA124" s="3">
        <f t="shared" si="51"/>
        <v>7.0929453999999996</v>
      </c>
      <c r="AB124" s="3">
        <f t="shared" si="39"/>
        <v>3.2294457000000003</v>
      </c>
      <c r="AC124" s="3">
        <f t="shared" si="52"/>
        <v>6.3294457000000008</v>
      </c>
      <c r="AD124" s="3">
        <f t="shared" si="40"/>
        <v>3.2199662999999998</v>
      </c>
      <c r="AE124" s="3">
        <f t="shared" si="53"/>
        <v>5.7199662999999994</v>
      </c>
      <c r="AF124" s="3">
        <f t="shared" si="41"/>
        <v>3.2181896999999999</v>
      </c>
      <c r="AG124" s="3">
        <f t="shared" si="54"/>
        <v>5.2181896999999999</v>
      </c>
      <c r="AH124" s="3">
        <f t="shared" si="42"/>
        <v>3.2603822999999998</v>
      </c>
      <c r="AI124" s="3">
        <f t="shared" si="55"/>
        <v>4.7603822999999998</v>
      </c>
      <c r="AJ124" s="3">
        <f t="shared" si="62"/>
        <v>3.2855411000000001</v>
      </c>
      <c r="AK124" s="3">
        <f t="shared" si="56"/>
        <v>4.0855411000000004</v>
      </c>
      <c r="AL124" s="3">
        <f t="shared" si="63"/>
        <v>3.3460434999999999</v>
      </c>
      <c r="AM124" s="3">
        <f t="shared" si="58"/>
        <v>3.4460435</v>
      </c>
      <c r="AN124" s="3">
        <f t="shared" si="60"/>
        <v>3.3316871999999997</v>
      </c>
      <c r="AO124" s="3">
        <f t="shared" si="57"/>
        <v>2.8316871999999997</v>
      </c>
    </row>
    <row r="125" spans="3:41">
      <c r="C125" s="1">
        <v>2.0742187E-5</v>
      </c>
      <c r="D125" s="1">
        <v>3.4660501999999999E-6</v>
      </c>
      <c r="E125" s="1">
        <v>3.7018134000000002E-6</v>
      </c>
      <c r="F125" s="1">
        <v>3.840596E-6</v>
      </c>
      <c r="G125" s="1">
        <v>3.3763952999999999E-6</v>
      </c>
      <c r="H125" s="1">
        <v>3.3348422999999999E-6</v>
      </c>
      <c r="I125" s="1">
        <v>3.1389885000000001E-6</v>
      </c>
      <c r="J125" s="1">
        <v>3.1408629E-6</v>
      </c>
      <c r="K125" s="1">
        <v>3.1514326000000001E-6</v>
      </c>
      <c r="L125" s="1">
        <v>3.1922875999999998E-6</v>
      </c>
      <c r="M125" s="1">
        <v>3.2746155999999998E-6</v>
      </c>
      <c r="N125" s="1">
        <v>3.3111947E-6</v>
      </c>
      <c r="O125" s="1">
        <v>3.3285083E-6</v>
      </c>
      <c r="Q125" s="3">
        <f t="shared" si="46"/>
        <v>20.742187000000001</v>
      </c>
      <c r="R125" s="3">
        <f t="shared" si="46"/>
        <v>3.4660501999999997</v>
      </c>
      <c r="S125" s="3">
        <f t="shared" si="47"/>
        <v>8.9660501999999997</v>
      </c>
      <c r="T125" s="3">
        <f t="shared" si="35"/>
        <v>3.7018134000000003</v>
      </c>
      <c r="U125" s="3">
        <f t="shared" si="48"/>
        <v>8.7018134000000007</v>
      </c>
      <c r="V125" s="3">
        <f t="shared" si="36"/>
        <v>3.8405960000000001</v>
      </c>
      <c r="W125" s="3">
        <f t="shared" si="49"/>
        <v>8.3405959999999997</v>
      </c>
      <c r="X125" s="3">
        <f t="shared" si="61"/>
        <v>3.3763953</v>
      </c>
      <c r="Y125" s="3">
        <f t="shared" si="50"/>
        <v>7.7763953000000008</v>
      </c>
      <c r="Z125" s="3">
        <f t="shared" si="38"/>
        <v>3.3348423</v>
      </c>
      <c r="AA125" s="3">
        <f t="shared" si="51"/>
        <v>7.0348423000000002</v>
      </c>
      <c r="AB125" s="3">
        <f t="shared" si="39"/>
        <v>3.1389885</v>
      </c>
      <c r="AC125" s="3">
        <f t="shared" si="52"/>
        <v>6.2389884999999996</v>
      </c>
      <c r="AD125" s="3">
        <f t="shared" si="40"/>
        <v>3.1408629000000001</v>
      </c>
      <c r="AE125" s="3">
        <f t="shared" si="53"/>
        <v>5.6408629000000001</v>
      </c>
      <c r="AF125" s="3">
        <f t="shared" si="41"/>
        <v>3.1514326000000001</v>
      </c>
      <c r="AG125" s="3">
        <f t="shared" si="54"/>
        <v>5.1514325999999997</v>
      </c>
      <c r="AH125" s="3">
        <f t="shared" si="42"/>
        <v>3.1922875999999998</v>
      </c>
      <c r="AI125" s="3">
        <f t="shared" si="55"/>
        <v>4.6922876000000002</v>
      </c>
      <c r="AJ125" s="3">
        <f t="shared" si="62"/>
        <v>3.2746155999999997</v>
      </c>
      <c r="AK125" s="3">
        <f t="shared" si="56"/>
        <v>4.0746155999999996</v>
      </c>
      <c r="AL125" s="3">
        <f t="shared" si="63"/>
        <v>3.3111947000000002</v>
      </c>
      <c r="AM125" s="3">
        <f t="shared" si="58"/>
        <v>3.4111947000000002</v>
      </c>
      <c r="AN125" s="3">
        <f t="shared" si="60"/>
        <v>3.3285083000000002</v>
      </c>
      <c r="AO125" s="3">
        <f t="shared" si="57"/>
        <v>2.8285083000000002</v>
      </c>
    </row>
    <row r="126" spans="3:41">
      <c r="C126" s="1">
        <v>2.0917969000000001E-5</v>
      </c>
      <c r="D126" s="1">
        <v>3.6008694000000001E-6</v>
      </c>
      <c r="E126" s="1">
        <v>3.7696171000000001E-6</v>
      </c>
      <c r="F126" s="1">
        <v>3.8661832000000004E-6</v>
      </c>
      <c r="G126" s="1">
        <v>3.3499912999999999E-6</v>
      </c>
      <c r="H126" s="1">
        <v>3.2396639E-6</v>
      </c>
      <c r="I126" s="1">
        <v>3.0550419999999999E-6</v>
      </c>
      <c r="J126" s="1">
        <v>3.0889122999999999E-6</v>
      </c>
      <c r="K126" s="1">
        <v>3.1231785999999999E-6</v>
      </c>
      <c r="L126" s="1">
        <v>3.1497976000000001E-6</v>
      </c>
      <c r="M126" s="1">
        <v>3.2342326E-6</v>
      </c>
      <c r="N126" s="1">
        <v>3.2756544E-6</v>
      </c>
      <c r="O126" s="1">
        <v>3.3258822E-6</v>
      </c>
      <c r="Q126" s="3">
        <f t="shared" si="46"/>
        <v>20.917968999999999</v>
      </c>
      <c r="R126" s="3">
        <f t="shared" si="46"/>
        <v>3.6008694000000001</v>
      </c>
      <c r="S126" s="3">
        <f t="shared" si="47"/>
        <v>9.1008694000000006</v>
      </c>
      <c r="T126" s="3">
        <f t="shared" si="35"/>
        <v>3.7696171000000001</v>
      </c>
      <c r="U126" s="3">
        <f t="shared" si="48"/>
        <v>8.7696170999999996</v>
      </c>
      <c r="V126" s="3">
        <f t="shared" si="36"/>
        <v>3.8661832000000005</v>
      </c>
      <c r="W126" s="3">
        <f t="shared" si="49"/>
        <v>8.3661832</v>
      </c>
      <c r="X126" s="3">
        <f t="shared" si="61"/>
        <v>3.3499912999999997</v>
      </c>
      <c r="Y126" s="3">
        <f t="shared" si="50"/>
        <v>7.7499912999999996</v>
      </c>
      <c r="Z126" s="3">
        <f t="shared" si="38"/>
        <v>3.2396639</v>
      </c>
      <c r="AA126" s="3">
        <f t="shared" si="51"/>
        <v>6.9396639000000002</v>
      </c>
      <c r="AB126" s="3">
        <f t="shared" si="39"/>
        <v>3.0550419999999998</v>
      </c>
      <c r="AC126" s="3">
        <f t="shared" si="52"/>
        <v>6.1550419999999999</v>
      </c>
      <c r="AD126" s="3">
        <f t="shared" si="40"/>
        <v>3.0889123000000001</v>
      </c>
      <c r="AE126" s="3">
        <f t="shared" si="53"/>
        <v>5.5889123000000005</v>
      </c>
      <c r="AF126" s="3">
        <f t="shared" si="41"/>
        <v>3.1231785999999997</v>
      </c>
      <c r="AG126" s="3">
        <f t="shared" si="54"/>
        <v>5.1231785999999992</v>
      </c>
      <c r="AH126" s="3">
        <f t="shared" si="42"/>
        <v>3.1497975999999999</v>
      </c>
      <c r="AI126" s="3">
        <f t="shared" si="55"/>
        <v>4.6497975999999994</v>
      </c>
      <c r="AJ126" s="3">
        <f t="shared" si="62"/>
        <v>3.2342325999999999</v>
      </c>
      <c r="AK126" s="3">
        <f t="shared" si="56"/>
        <v>4.0342326000000002</v>
      </c>
      <c r="AL126" s="3">
        <f t="shared" si="63"/>
        <v>3.2756544000000001</v>
      </c>
      <c r="AM126" s="3">
        <f t="shared" si="58"/>
        <v>3.3756544000000002</v>
      </c>
      <c r="AN126" s="3">
        <f t="shared" si="60"/>
        <v>3.3258822000000001</v>
      </c>
      <c r="AO126" s="3">
        <f t="shared" si="57"/>
        <v>2.8258822000000001</v>
      </c>
    </row>
    <row r="127" spans="3:41">
      <c r="C127" s="1">
        <v>2.1093750000000001E-5</v>
      </c>
      <c r="D127" s="1">
        <v>3.6897234000000002E-6</v>
      </c>
      <c r="E127" s="1">
        <v>3.797399E-6</v>
      </c>
      <c r="F127" s="1">
        <v>3.8385105000000002E-6</v>
      </c>
      <c r="G127" s="1">
        <v>3.2482460000000001E-6</v>
      </c>
      <c r="H127" s="1">
        <v>3.1465604999999999E-6</v>
      </c>
      <c r="I127" s="1">
        <v>3.0403583000000001E-6</v>
      </c>
      <c r="J127" s="1">
        <v>3.1121862E-6</v>
      </c>
      <c r="K127" s="1">
        <v>3.1420146000000002E-6</v>
      </c>
      <c r="L127" s="1">
        <v>3.1294522000000001E-6</v>
      </c>
      <c r="M127" s="1">
        <v>3.2017326999999998E-6</v>
      </c>
      <c r="N127" s="1">
        <v>3.2654210000000001E-6</v>
      </c>
      <c r="O127" s="1">
        <v>3.3271261000000001E-6</v>
      </c>
      <c r="Q127" s="3">
        <f t="shared" si="46"/>
        <v>21.09375</v>
      </c>
      <c r="R127" s="3">
        <f t="shared" si="46"/>
        <v>3.6897234000000001</v>
      </c>
      <c r="S127" s="3">
        <f t="shared" si="47"/>
        <v>9.1897234000000001</v>
      </c>
      <c r="T127" s="3">
        <f t="shared" si="35"/>
        <v>3.797399</v>
      </c>
      <c r="U127" s="3">
        <f t="shared" si="48"/>
        <v>8.7973990000000004</v>
      </c>
      <c r="V127" s="3">
        <f t="shared" si="36"/>
        <v>3.8385104999999999</v>
      </c>
      <c r="W127" s="3">
        <f t="shared" si="49"/>
        <v>8.3385104999999999</v>
      </c>
      <c r="X127" s="3">
        <f t="shared" si="61"/>
        <v>3.248246</v>
      </c>
      <c r="Y127" s="3">
        <f t="shared" si="50"/>
        <v>7.6482460000000003</v>
      </c>
      <c r="Z127" s="3">
        <f t="shared" si="38"/>
        <v>3.1465605000000001</v>
      </c>
      <c r="AA127" s="3">
        <f t="shared" si="51"/>
        <v>6.8465605000000007</v>
      </c>
      <c r="AB127" s="3">
        <f t="shared" si="39"/>
        <v>3.0403583000000003</v>
      </c>
      <c r="AC127" s="3">
        <f t="shared" si="52"/>
        <v>6.1403583000000008</v>
      </c>
      <c r="AD127" s="3">
        <f t="shared" si="40"/>
        <v>3.1121862</v>
      </c>
      <c r="AE127" s="3">
        <f t="shared" si="53"/>
        <v>5.6121862</v>
      </c>
      <c r="AF127" s="3">
        <f t="shared" si="41"/>
        <v>3.1420146</v>
      </c>
      <c r="AG127" s="3">
        <f t="shared" si="54"/>
        <v>5.1420145999999995</v>
      </c>
      <c r="AH127" s="3">
        <f t="shared" si="42"/>
        <v>3.1294522000000002</v>
      </c>
      <c r="AI127" s="3">
        <f t="shared" si="55"/>
        <v>4.6294522000000002</v>
      </c>
      <c r="AJ127" s="3">
        <f t="shared" si="62"/>
        <v>3.2017327</v>
      </c>
      <c r="AK127" s="3">
        <f t="shared" si="56"/>
        <v>4.0017326999999998</v>
      </c>
      <c r="AL127" s="3">
        <f t="shared" si="63"/>
        <v>3.2654209999999999</v>
      </c>
      <c r="AM127" s="3">
        <f t="shared" si="58"/>
        <v>3.365421</v>
      </c>
      <c r="AN127" s="3">
        <f t="shared" si="60"/>
        <v>3.3271261000000001</v>
      </c>
      <c r="AO127" s="3">
        <f t="shared" si="57"/>
        <v>2.8271261000000001</v>
      </c>
    </row>
    <row r="128" spans="3:41">
      <c r="C128" s="1">
        <v>2.1269530999999998E-5</v>
      </c>
      <c r="D128" s="1">
        <v>3.7603534E-6</v>
      </c>
      <c r="E128" s="1">
        <v>3.8276748999999998E-6</v>
      </c>
      <c r="F128" s="1">
        <v>3.7383117999999999E-6</v>
      </c>
      <c r="G128" s="1">
        <v>3.1593571E-6</v>
      </c>
      <c r="H128" s="1">
        <v>3.0526272000000002E-6</v>
      </c>
      <c r="I128" s="1">
        <v>3.1164088000000001E-6</v>
      </c>
      <c r="J128" s="1">
        <v>3.1778516999999998E-6</v>
      </c>
      <c r="K128" s="1">
        <v>3.1992151999999999E-6</v>
      </c>
      <c r="L128" s="1">
        <v>3.1452301999999998E-6</v>
      </c>
      <c r="M128" s="1">
        <v>3.2021475000000002E-6</v>
      </c>
      <c r="N128" s="1">
        <v>3.2878238E-6</v>
      </c>
      <c r="O128" s="1">
        <v>3.3569807000000001E-6</v>
      </c>
      <c r="Q128" s="3">
        <f t="shared" si="46"/>
        <v>21.269530999999997</v>
      </c>
      <c r="R128" s="3">
        <f t="shared" si="46"/>
        <v>3.7603534000000001</v>
      </c>
      <c r="S128" s="3">
        <f t="shared" si="47"/>
        <v>9.2603533999999996</v>
      </c>
      <c r="T128" s="3">
        <f t="shared" si="35"/>
        <v>3.8276748999999999</v>
      </c>
      <c r="U128" s="3">
        <f t="shared" si="48"/>
        <v>8.8276748999999999</v>
      </c>
      <c r="V128" s="3">
        <f t="shared" si="36"/>
        <v>3.7383118</v>
      </c>
      <c r="W128" s="3">
        <f t="shared" si="49"/>
        <v>8.2383118</v>
      </c>
      <c r="X128" s="3">
        <f t="shared" si="61"/>
        <v>3.1593570999999998</v>
      </c>
      <c r="Y128" s="3">
        <f t="shared" si="50"/>
        <v>7.5593570999999997</v>
      </c>
      <c r="Z128" s="3">
        <f t="shared" si="38"/>
        <v>3.0526272000000003</v>
      </c>
      <c r="AA128" s="3">
        <f t="shared" si="51"/>
        <v>6.7526272000000009</v>
      </c>
      <c r="AB128" s="3">
        <f t="shared" si="39"/>
        <v>3.1164087999999999</v>
      </c>
      <c r="AC128" s="3">
        <f t="shared" si="52"/>
        <v>6.2164088</v>
      </c>
      <c r="AD128" s="3">
        <f t="shared" si="40"/>
        <v>3.1778516999999997</v>
      </c>
      <c r="AE128" s="3">
        <f t="shared" si="53"/>
        <v>5.6778516999999997</v>
      </c>
      <c r="AF128" s="3">
        <f t="shared" si="41"/>
        <v>3.1992151999999998</v>
      </c>
      <c r="AG128" s="3">
        <f t="shared" si="54"/>
        <v>5.1992151999999994</v>
      </c>
      <c r="AH128" s="3">
        <f t="shared" si="42"/>
        <v>3.1452301999999999</v>
      </c>
      <c r="AI128" s="3">
        <f t="shared" si="55"/>
        <v>4.6452302000000003</v>
      </c>
      <c r="AJ128" s="3">
        <f t="shared" si="62"/>
        <v>3.2021475000000001</v>
      </c>
      <c r="AK128" s="3">
        <f t="shared" si="56"/>
        <v>4.0021475000000004</v>
      </c>
      <c r="AL128" s="3">
        <f t="shared" si="63"/>
        <v>3.2878238</v>
      </c>
      <c r="AM128" s="3">
        <f t="shared" si="58"/>
        <v>3.3878238000000001</v>
      </c>
      <c r="AN128" s="3">
        <f t="shared" si="60"/>
        <v>3.3569807000000003</v>
      </c>
      <c r="AO128" s="3">
        <f t="shared" si="57"/>
        <v>2.8569807000000003</v>
      </c>
    </row>
    <row r="129" spans="3:41">
      <c r="C129" s="1">
        <v>2.1445311999999999E-5</v>
      </c>
      <c r="D129" s="1">
        <v>3.7816287999999998E-6</v>
      </c>
      <c r="E129" s="1">
        <v>3.7463088000000002E-6</v>
      </c>
      <c r="F129" s="1">
        <v>3.6396080000000001E-6</v>
      </c>
      <c r="G129" s="1">
        <v>3.0623119999999998E-6</v>
      </c>
      <c r="H129" s="1">
        <v>2.9965990999999999E-6</v>
      </c>
      <c r="I129" s="1">
        <v>3.2067275E-6</v>
      </c>
      <c r="J129" s="1">
        <v>3.2674838000000002E-6</v>
      </c>
      <c r="K129" s="1">
        <v>3.2796837999999998E-6</v>
      </c>
      <c r="L129" s="1">
        <v>3.1943636E-6</v>
      </c>
      <c r="M129" s="1">
        <v>3.2332645999999999E-6</v>
      </c>
      <c r="N129" s="1">
        <v>3.3435542999999999E-6</v>
      </c>
      <c r="O129" s="1">
        <v>3.4056326000000002E-6</v>
      </c>
      <c r="Q129" s="3">
        <f t="shared" si="46"/>
        <v>21.445311999999998</v>
      </c>
      <c r="R129" s="3">
        <f t="shared" si="46"/>
        <v>3.7816288</v>
      </c>
      <c r="S129" s="3">
        <f t="shared" si="47"/>
        <v>9.2816288</v>
      </c>
      <c r="T129" s="3">
        <f t="shared" si="35"/>
        <v>3.7463088</v>
      </c>
      <c r="U129" s="3">
        <f t="shared" si="48"/>
        <v>8.7463087999999996</v>
      </c>
      <c r="V129" s="3">
        <f t="shared" si="36"/>
        <v>3.639608</v>
      </c>
      <c r="W129" s="3">
        <f t="shared" si="49"/>
        <v>8.1396079999999991</v>
      </c>
      <c r="X129" s="3">
        <f t="shared" si="61"/>
        <v>3.0623119999999999</v>
      </c>
      <c r="Y129" s="3">
        <f t="shared" si="50"/>
        <v>7.4623120000000007</v>
      </c>
      <c r="Z129" s="3">
        <f t="shared" si="38"/>
        <v>2.9965991000000001</v>
      </c>
      <c r="AA129" s="3">
        <f t="shared" si="51"/>
        <v>6.6965991000000002</v>
      </c>
      <c r="AB129" s="3">
        <f t="shared" si="39"/>
        <v>3.2067275</v>
      </c>
      <c r="AC129" s="3">
        <f t="shared" si="52"/>
        <v>6.3067275</v>
      </c>
      <c r="AD129" s="3">
        <f t="shared" si="40"/>
        <v>3.2674837999999999</v>
      </c>
      <c r="AE129" s="3">
        <f t="shared" si="53"/>
        <v>5.7674837999999999</v>
      </c>
      <c r="AF129" s="3">
        <f t="shared" si="41"/>
        <v>3.2796837999999999</v>
      </c>
      <c r="AG129" s="3">
        <f t="shared" si="54"/>
        <v>5.2796837999999999</v>
      </c>
      <c r="AH129" s="3">
        <f t="shared" si="42"/>
        <v>3.1943636</v>
      </c>
      <c r="AI129" s="3">
        <f t="shared" si="55"/>
        <v>4.6943636</v>
      </c>
      <c r="AJ129" s="3">
        <f t="shared" si="62"/>
        <v>3.2332646</v>
      </c>
      <c r="AK129" s="3">
        <f t="shared" si="56"/>
        <v>4.0332645999999999</v>
      </c>
      <c r="AL129" s="3">
        <f t="shared" si="63"/>
        <v>3.3435543000000001</v>
      </c>
      <c r="AM129" s="3">
        <f t="shared" si="58"/>
        <v>3.4435543000000002</v>
      </c>
      <c r="AN129" s="3">
        <f t="shared" si="60"/>
        <v>3.4056326000000001</v>
      </c>
      <c r="AO129" s="3">
        <f t="shared" si="57"/>
        <v>2.9056326000000001</v>
      </c>
    </row>
    <row r="130" spans="3:41">
      <c r="C130" s="1">
        <v>2.1621093999999999E-5</v>
      </c>
      <c r="D130" s="1">
        <v>3.8327198000000004E-6</v>
      </c>
      <c r="E130" s="1">
        <v>3.6376830000000001E-6</v>
      </c>
      <c r="F130" s="1">
        <v>3.5534749999999999E-6</v>
      </c>
      <c r="G130" s="1">
        <v>2.979091E-6</v>
      </c>
      <c r="H130" s="1">
        <v>3.0599592000000002E-6</v>
      </c>
      <c r="I130" s="1">
        <v>3.3199028000000002E-6</v>
      </c>
      <c r="J130" s="1">
        <v>3.3787272999999999E-6</v>
      </c>
      <c r="K130" s="1">
        <v>3.3842513999999998E-6</v>
      </c>
      <c r="L130" s="1">
        <v>3.2666105000000002E-6</v>
      </c>
      <c r="M130" s="1">
        <v>3.2950837000000002E-6</v>
      </c>
      <c r="N130" s="1">
        <v>3.4182304999999998E-6</v>
      </c>
      <c r="O130" s="1">
        <v>3.5127497000000001E-6</v>
      </c>
      <c r="Q130" s="3">
        <f t="shared" si="46"/>
        <v>21.621093999999999</v>
      </c>
      <c r="R130" s="3">
        <f t="shared" si="46"/>
        <v>3.8327198000000005</v>
      </c>
      <c r="S130" s="3">
        <f t="shared" si="47"/>
        <v>9.3327197999999996</v>
      </c>
      <c r="T130" s="3">
        <f t="shared" si="35"/>
        <v>3.637683</v>
      </c>
      <c r="U130" s="3">
        <f t="shared" si="48"/>
        <v>8.6376829999999991</v>
      </c>
      <c r="V130" s="3">
        <f t="shared" si="36"/>
        <v>3.5534749999999997</v>
      </c>
      <c r="W130" s="3">
        <f t="shared" si="49"/>
        <v>8.0534749999999988</v>
      </c>
      <c r="X130" s="3">
        <f t="shared" si="61"/>
        <v>2.9790909999999999</v>
      </c>
      <c r="Y130" s="3">
        <f t="shared" si="50"/>
        <v>7.3790910000000007</v>
      </c>
      <c r="Z130" s="3">
        <f t="shared" si="38"/>
        <v>3.0599592000000002</v>
      </c>
      <c r="AA130" s="3">
        <f t="shared" si="51"/>
        <v>6.7599592000000008</v>
      </c>
      <c r="AB130" s="3">
        <f t="shared" si="39"/>
        <v>3.3199028000000004</v>
      </c>
      <c r="AC130" s="3">
        <f t="shared" si="52"/>
        <v>6.4199028000000009</v>
      </c>
      <c r="AD130" s="3">
        <f t="shared" si="40"/>
        <v>3.3787273</v>
      </c>
      <c r="AE130" s="3">
        <f t="shared" si="53"/>
        <v>5.8787272999999995</v>
      </c>
      <c r="AF130" s="3">
        <f t="shared" si="41"/>
        <v>3.3842513999999997</v>
      </c>
      <c r="AG130" s="3">
        <f t="shared" si="54"/>
        <v>5.3842514000000001</v>
      </c>
      <c r="AH130" s="3">
        <f t="shared" si="42"/>
        <v>3.2666105000000001</v>
      </c>
      <c r="AI130" s="3">
        <f t="shared" si="55"/>
        <v>4.7666105000000005</v>
      </c>
      <c r="AJ130" s="3">
        <f t="shared" si="62"/>
        <v>3.2950837000000002</v>
      </c>
      <c r="AK130" s="3">
        <f t="shared" si="56"/>
        <v>4.0950837</v>
      </c>
      <c r="AL130" s="3">
        <f t="shared" si="63"/>
        <v>3.4182304999999999</v>
      </c>
      <c r="AM130" s="3">
        <f t="shared" si="58"/>
        <v>3.5182305</v>
      </c>
      <c r="AN130" s="3">
        <f t="shared" si="60"/>
        <v>3.5127497000000001</v>
      </c>
      <c r="AO130" s="3">
        <f t="shared" si="57"/>
        <v>3.0127497000000001</v>
      </c>
    </row>
    <row r="131" spans="3:41">
      <c r="C131" s="1">
        <v>2.1796875E-5</v>
      </c>
      <c r="D131" s="1">
        <v>3.7968659999999999E-6</v>
      </c>
      <c r="E131" s="1">
        <v>3.5391581999999999E-6</v>
      </c>
      <c r="F131" s="1">
        <v>3.5015420000000002E-6</v>
      </c>
      <c r="G131" s="1">
        <v>3.0336962E-6</v>
      </c>
      <c r="H131" s="1">
        <v>3.1512641E-6</v>
      </c>
      <c r="I131" s="1">
        <v>3.4225503000000002E-6</v>
      </c>
      <c r="J131" s="1">
        <v>3.4744548999999998E-6</v>
      </c>
      <c r="K131" s="1">
        <v>3.4760770000000001E-6</v>
      </c>
      <c r="L131" s="1">
        <v>3.3641852999999999E-6</v>
      </c>
      <c r="M131" s="1">
        <v>3.3791687000000002E-6</v>
      </c>
      <c r="N131" s="1">
        <v>3.5184900999999999E-6</v>
      </c>
      <c r="O131" s="1">
        <v>3.6038337E-6</v>
      </c>
      <c r="Q131" s="3">
        <f t="shared" si="46"/>
        <v>21.796875</v>
      </c>
      <c r="R131" s="3">
        <f t="shared" si="46"/>
        <v>3.7968660000000001</v>
      </c>
      <c r="S131" s="3">
        <f t="shared" si="47"/>
        <v>9.2968659999999996</v>
      </c>
      <c r="T131" s="3">
        <f t="shared" si="35"/>
        <v>3.5391581999999997</v>
      </c>
      <c r="U131" s="3">
        <f t="shared" si="48"/>
        <v>8.5391581999999993</v>
      </c>
      <c r="V131" s="3">
        <f t="shared" si="36"/>
        <v>3.5015420000000002</v>
      </c>
      <c r="W131" s="3">
        <f t="shared" si="49"/>
        <v>8.0015420000000006</v>
      </c>
      <c r="X131" s="3">
        <f t="shared" si="61"/>
        <v>3.0336962000000001</v>
      </c>
      <c r="Y131" s="3">
        <f t="shared" si="50"/>
        <v>7.4336962</v>
      </c>
      <c r="Z131" s="3">
        <f t="shared" si="38"/>
        <v>3.1512641000000001</v>
      </c>
      <c r="AA131" s="3">
        <f t="shared" si="51"/>
        <v>6.8512640999999999</v>
      </c>
      <c r="AB131" s="3">
        <f t="shared" si="39"/>
        <v>3.4225503000000002</v>
      </c>
      <c r="AC131" s="3">
        <f t="shared" si="52"/>
        <v>6.5225503000000007</v>
      </c>
      <c r="AD131" s="3">
        <f t="shared" si="40"/>
        <v>3.4744549</v>
      </c>
      <c r="AE131" s="3">
        <f t="shared" si="53"/>
        <v>5.9744548999999996</v>
      </c>
      <c r="AF131" s="3">
        <f t="shared" si="41"/>
        <v>3.4760770000000001</v>
      </c>
      <c r="AG131" s="3">
        <f t="shared" si="54"/>
        <v>5.4760770000000001</v>
      </c>
      <c r="AH131" s="3">
        <f t="shared" si="42"/>
        <v>3.3641852999999999</v>
      </c>
      <c r="AI131" s="3">
        <f t="shared" si="55"/>
        <v>4.8641852999999999</v>
      </c>
      <c r="AJ131" s="3">
        <f t="shared" si="62"/>
        <v>3.3791687000000001</v>
      </c>
      <c r="AK131" s="3">
        <f t="shared" si="56"/>
        <v>4.1791687</v>
      </c>
      <c r="AL131" s="3">
        <f t="shared" si="63"/>
        <v>3.5184900999999997</v>
      </c>
      <c r="AM131" s="3">
        <f t="shared" si="58"/>
        <v>3.6184900999999998</v>
      </c>
      <c r="AN131" s="3">
        <f t="shared" si="60"/>
        <v>3.6038337</v>
      </c>
      <c r="AO131" s="3">
        <f t="shared" si="57"/>
        <v>3.1038337</v>
      </c>
    </row>
    <row r="132" spans="3:41">
      <c r="C132" s="1">
        <v>2.1972656E-5</v>
      </c>
      <c r="D132" s="1">
        <v>3.7268848000000002E-6</v>
      </c>
      <c r="E132" s="1">
        <v>3.4600981E-6</v>
      </c>
      <c r="F132" s="1">
        <v>3.5395658E-6</v>
      </c>
      <c r="G132" s="1">
        <v>3.1097287E-6</v>
      </c>
      <c r="H132" s="1">
        <v>3.2673320000000001E-6</v>
      </c>
      <c r="I132" s="1">
        <v>3.4318314999999998E-6</v>
      </c>
      <c r="J132" s="1">
        <v>3.463095E-6</v>
      </c>
      <c r="K132" s="1">
        <v>3.4518394999999999E-6</v>
      </c>
      <c r="L132" s="1">
        <v>3.4540095E-6</v>
      </c>
      <c r="M132" s="1">
        <v>3.4784666000000002E-6</v>
      </c>
      <c r="N132" s="1">
        <v>3.5765715000000002E-6</v>
      </c>
      <c r="O132" s="1">
        <v>3.6118502999999998E-6</v>
      </c>
      <c r="Q132" s="3">
        <f t="shared" si="46"/>
        <v>21.972656000000001</v>
      </c>
      <c r="R132" s="3">
        <f t="shared" si="46"/>
        <v>3.7268848000000001</v>
      </c>
      <c r="S132" s="3">
        <f t="shared" si="47"/>
        <v>9.2268848000000006</v>
      </c>
      <c r="T132" s="3">
        <f t="shared" si="35"/>
        <v>3.4600981000000002</v>
      </c>
      <c r="U132" s="3">
        <f t="shared" si="48"/>
        <v>8.4600980999999997</v>
      </c>
      <c r="V132" s="3">
        <f t="shared" si="36"/>
        <v>3.5395658000000001</v>
      </c>
      <c r="W132" s="3">
        <f t="shared" si="49"/>
        <v>8.0395658000000001</v>
      </c>
      <c r="X132" s="3">
        <f t="shared" si="61"/>
        <v>3.1097286999999998</v>
      </c>
      <c r="Y132" s="3">
        <f t="shared" si="50"/>
        <v>7.5097287000000001</v>
      </c>
      <c r="Z132" s="3">
        <f t="shared" si="38"/>
        <v>3.2673320000000001</v>
      </c>
      <c r="AA132" s="3">
        <f t="shared" si="51"/>
        <v>6.9673320000000007</v>
      </c>
      <c r="AB132" s="3">
        <f t="shared" si="39"/>
        <v>3.4318314999999999</v>
      </c>
      <c r="AC132" s="3">
        <f t="shared" si="52"/>
        <v>6.5318315</v>
      </c>
      <c r="AD132" s="3">
        <f t="shared" si="40"/>
        <v>3.463095</v>
      </c>
      <c r="AE132" s="3">
        <f t="shared" si="53"/>
        <v>5.963095</v>
      </c>
      <c r="AF132" s="3">
        <f t="shared" si="41"/>
        <v>3.4518394999999997</v>
      </c>
      <c r="AG132" s="3">
        <f t="shared" si="54"/>
        <v>5.4518395000000002</v>
      </c>
      <c r="AH132" s="3">
        <f t="shared" si="42"/>
        <v>3.4540095000000002</v>
      </c>
      <c r="AI132" s="3">
        <f t="shared" si="55"/>
        <v>4.9540094999999997</v>
      </c>
      <c r="AJ132" s="3">
        <f t="shared" si="62"/>
        <v>3.4784666000000004</v>
      </c>
      <c r="AK132" s="3">
        <f t="shared" si="56"/>
        <v>4.2784666000000007</v>
      </c>
      <c r="AL132" s="3">
        <f t="shared" si="63"/>
        <v>3.5765715</v>
      </c>
      <c r="AM132" s="3">
        <f t="shared" si="58"/>
        <v>3.6765715000000001</v>
      </c>
      <c r="AN132" s="3">
        <f t="shared" si="60"/>
        <v>3.6118503</v>
      </c>
      <c r="AO132" s="3">
        <f t="shared" si="57"/>
        <v>3.1118503</v>
      </c>
    </row>
    <row r="133" spans="3:41">
      <c r="C133" s="1">
        <v>2.2148437000000001E-5</v>
      </c>
      <c r="D133" s="1">
        <v>3.5941355000000001E-6</v>
      </c>
      <c r="E133" s="1">
        <v>3.4603409999999998E-6</v>
      </c>
      <c r="F133" s="1">
        <v>3.6112016000000001E-6</v>
      </c>
      <c r="G133" s="1">
        <v>3.2252979999999998E-6</v>
      </c>
      <c r="H133" s="1">
        <v>3.3816014999999999E-6</v>
      </c>
      <c r="I133" s="1">
        <v>3.3550883000000002E-6</v>
      </c>
      <c r="J133" s="1">
        <v>3.3892559E-6</v>
      </c>
      <c r="K133" s="1">
        <v>3.3951929000000002E-6</v>
      </c>
      <c r="L133" s="1">
        <v>3.4414147000000002E-6</v>
      </c>
      <c r="M133" s="1">
        <v>3.5169134000000001E-6</v>
      </c>
      <c r="N133" s="1">
        <v>3.5569344E-6</v>
      </c>
      <c r="O133" s="1">
        <v>3.5771580999999999E-6</v>
      </c>
      <c r="Q133" s="3">
        <f t="shared" si="46"/>
        <v>22.148437000000001</v>
      </c>
      <c r="R133" s="3">
        <f t="shared" si="46"/>
        <v>3.5941355000000001</v>
      </c>
      <c r="S133" s="3">
        <f t="shared" si="47"/>
        <v>9.0941355000000001</v>
      </c>
      <c r="T133" s="3">
        <f t="shared" si="35"/>
        <v>3.4603409999999997</v>
      </c>
      <c r="U133" s="3">
        <f t="shared" si="48"/>
        <v>8.4603409999999997</v>
      </c>
      <c r="V133" s="3">
        <f t="shared" si="36"/>
        <v>3.6112016000000002</v>
      </c>
      <c r="W133" s="3">
        <f t="shared" si="49"/>
        <v>8.1112016000000011</v>
      </c>
      <c r="X133" s="3">
        <f t="shared" si="61"/>
        <v>3.225298</v>
      </c>
      <c r="Y133" s="3">
        <f t="shared" si="50"/>
        <v>7.6252980000000008</v>
      </c>
      <c r="Z133" s="3">
        <f t="shared" si="38"/>
        <v>3.3816014999999999</v>
      </c>
      <c r="AA133" s="3">
        <f t="shared" si="51"/>
        <v>7.0816014999999997</v>
      </c>
      <c r="AB133" s="3">
        <f t="shared" si="39"/>
        <v>3.3550883000000002</v>
      </c>
      <c r="AC133" s="3">
        <f t="shared" si="52"/>
        <v>6.4550882999999999</v>
      </c>
      <c r="AD133" s="3">
        <f t="shared" si="40"/>
        <v>3.3892559000000002</v>
      </c>
      <c r="AE133" s="3">
        <f t="shared" si="53"/>
        <v>5.8892559000000002</v>
      </c>
      <c r="AF133" s="3">
        <f t="shared" si="41"/>
        <v>3.3951929000000001</v>
      </c>
      <c r="AG133" s="3">
        <f t="shared" si="54"/>
        <v>5.3951928999999996</v>
      </c>
      <c r="AH133" s="3">
        <f t="shared" si="42"/>
        <v>3.4414147000000002</v>
      </c>
      <c r="AI133" s="3">
        <f t="shared" si="55"/>
        <v>4.9414147000000002</v>
      </c>
      <c r="AJ133" s="3">
        <f t="shared" si="62"/>
        <v>3.5169134</v>
      </c>
      <c r="AK133" s="3">
        <f t="shared" si="56"/>
        <v>4.3169133999999998</v>
      </c>
      <c r="AL133" s="3">
        <f t="shared" si="63"/>
        <v>3.5569343999999998</v>
      </c>
      <c r="AM133" s="3">
        <f t="shared" si="58"/>
        <v>3.6569343999999999</v>
      </c>
      <c r="AN133" s="3">
        <f t="shared" si="60"/>
        <v>3.5771580999999997</v>
      </c>
      <c r="AO133" s="3">
        <f t="shared" si="57"/>
        <v>3.0771580999999997</v>
      </c>
    </row>
    <row r="134" spans="3:41">
      <c r="C134" s="1">
        <v>2.2324219000000001E-5</v>
      </c>
      <c r="D134" s="1">
        <v>3.4879825999999999E-6</v>
      </c>
      <c r="E134" s="1">
        <v>3.5288432E-6</v>
      </c>
      <c r="F134" s="1">
        <v>3.7261488000000002E-6</v>
      </c>
      <c r="G134" s="1">
        <v>3.3476411999999999E-6</v>
      </c>
      <c r="H134" s="1">
        <v>3.4231037000000002E-6</v>
      </c>
      <c r="I134" s="1">
        <v>3.2829165000000001E-6</v>
      </c>
      <c r="J134" s="1">
        <v>3.3391062999999999E-6</v>
      </c>
      <c r="K134" s="1">
        <v>3.3613988999999999E-6</v>
      </c>
      <c r="L134" s="1">
        <v>3.3943574000000001E-6</v>
      </c>
      <c r="M134" s="1">
        <v>3.4849666000000001E-6</v>
      </c>
      <c r="N134" s="1">
        <v>3.5186284000000002E-6</v>
      </c>
      <c r="O134" s="1">
        <v>3.5569786999999998E-6</v>
      </c>
      <c r="Q134" s="3">
        <f t="shared" si="46"/>
        <v>22.324218999999999</v>
      </c>
      <c r="R134" s="3">
        <f t="shared" si="46"/>
        <v>3.4879826</v>
      </c>
      <c r="S134" s="3">
        <f t="shared" si="47"/>
        <v>8.9879826000000005</v>
      </c>
      <c r="T134" s="3">
        <f t="shared" si="35"/>
        <v>3.5288431999999998</v>
      </c>
      <c r="U134" s="3">
        <f t="shared" si="48"/>
        <v>8.5288432000000007</v>
      </c>
      <c r="V134" s="3">
        <f t="shared" si="36"/>
        <v>3.7261488000000003</v>
      </c>
      <c r="W134" s="3">
        <f t="shared" si="49"/>
        <v>8.2261488000000007</v>
      </c>
      <c r="X134" s="3">
        <f t="shared" si="61"/>
        <v>3.3476412</v>
      </c>
      <c r="Y134" s="3">
        <f t="shared" si="50"/>
        <v>7.7476412000000003</v>
      </c>
      <c r="Z134" s="3">
        <f t="shared" si="38"/>
        <v>3.4231037</v>
      </c>
      <c r="AA134" s="3">
        <f t="shared" si="51"/>
        <v>7.1231036999999997</v>
      </c>
      <c r="AB134" s="3">
        <f t="shared" si="39"/>
        <v>3.2829165000000002</v>
      </c>
      <c r="AC134" s="3">
        <f t="shared" si="52"/>
        <v>6.3829165000000003</v>
      </c>
      <c r="AD134" s="3">
        <f t="shared" si="40"/>
        <v>3.3391063000000001</v>
      </c>
      <c r="AE134" s="3">
        <f t="shared" si="53"/>
        <v>5.8391063000000001</v>
      </c>
      <c r="AF134" s="3">
        <f t="shared" si="41"/>
        <v>3.3613988999999997</v>
      </c>
      <c r="AG134" s="3">
        <f t="shared" si="54"/>
        <v>5.3613988999999993</v>
      </c>
      <c r="AH134" s="3">
        <f t="shared" si="42"/>
        <v>3.3943574000000001</v>
      </c>
      <c r="AI134" s="3">
        <f t="shared" si="55"/>
        <v>4.8943574000000005</v>
      </c>
      <c r="AJ134" s="3">
        <f t="shared" si="62"/>
        <v>3.4849665999999999</v>
      </c>
      <c r="AK134" s="3">
        <f t="shared" si="56"/>
        <v>4.2849665999999997</v>
      </c>
      <c r="AL134" s="3">
        <f t="shared" si="63"/>
        <v>3.5186284000000003</v>
      </c>
      <c r="AM134" s="3">
        <f t="shared" si="58"/>
        <v>3.6186284000000004</v>
      </c>
      <c r="AN134" s="3">
        <f t="shared" si="60"/>
        <v>3.5569786999999997</v>
      </c>
      <c r="AO134" s="3">
        <f t="shared" si="57"/>
        <v>3.0569786999999997</v>
      </c>
    </row>
    <row r="135" spans="3:41">
      <c r="C135" s="1">
        <v>2.2500000000000001E-5</v>
      </c>
      <c r="D135" s="1">
        <v>3.4629112999999998E-6</v>
      </c>
      <c r="E135" s="1">
        <v>3.6389634E-6</v>
      </c>
      <c r="F135" s="1">
        <v>3.8456759999999996E-6</v>
      </c>
      <c r="G135" s="1">
        <v>3.4145497999999999E-6</v>
      </c>
      <c r="H135" s="1">
        <v>3.3468779E-6</v>
      </c>
      <c r="I135" s="1">
        <v>3.2644926000000001E-6</v>
      </c>
      <c r="J135" s="1">
        <v>3.3219279999999998E-6</v>
      </c>
      <c r="K135" s="1">
        <v>3.3504574E-6</v>
      </c>
      <c r="L135" s="1">
        <v>3.3611403999999999E-6</v>
      </c>
      <c r="M135" s="1">
        <v>3.4416793999999998E-6</v>
      </c>
      <c r="N135" s="1">
        <v>3.4949809000000002E-6</v>
      </c>
      <c r="O135" s="1">
        <v>3.5492386000000001E-6</v>
      </c>
      <c r="Q135" s="3">
        <f t="shared" si="46"/>
        <v>22.5</v>
      </c>
      <c r="R135" s="3">
        <f t="shared" si="46"/>
        <v>3.4629113</v>
      </c>
      <c r="S135" s="3">
        <f t="shared" si="47"/>
        <v>8.9629113</v>
      </c>
      <c r="T135" s="3">
        <f t="shared" ref="T135:T198" si="64">E135*1000000</f>
        <v>3.6389634000000002</v>
      </c>
      <c r="U135" s="3">
        <f t="shared" si="48"/>
        <v>8.6389633999999997</v>
      </c>
      <c r="V135" s="3">
        <f t="shared" ref="V135:V198" si="65">F135*1000000</f>
        <v>3.8456759999999997</v>
      </c>
      <c r="W135" s="3">
        <f t="shared" si="49"/>
        <v>8.3456759999999992</v>
      </c>
      <c r="X135" s="3">
        <f t="shared" ref="X135:X166" si="66">G135*1000000</f>
        <v>3.4145498000000001</v>
      </c>
      <c r="Y135" s="3">
        <f t="shared" si="50"/>
        <v>7.8145498</v>
      </c>
      <c r="Z135" s="3">
        <f t="shared" ref="Z135:Z198" si="67">H135*1000000</f>
        <v>3.3468779</v>
      </c>
      <c r="AA135" s="3">
        <f t="shared" si="51"/>
        <v>7.0468779000000001</v>
      </c>
      <c r="AB135" s="3">
        <f t="shared" ref="AB135:AB198" si="68">I135*1000000</f>
        <v>3.2644926000000001</v>
      </c>
      <c r="AC135" s="3">
        <f t="shared" si="52"/>
        <v>6.3644926000000002</v>
      </c>
      <c r="AD135" s="3">
        <f t="shared" ref="AD135:AD198" si="69">J135*1000000</f>
        <v>3.3219279999999998</v>
      </c>
      <c r="AE135" s="3">
        <f t="shared" si="53"/>
        <v>5.8219279999999998</v>
      </c>
      <c r="AF135" s="3">
        <f t="shared" ref="AF135:AF198" si="70">K135*1000000</f>
        <v>3.3504573999999998</v>
      </c>
      <c r="AG135" s="3">
        <f t="shared" si="54"/>
        <v>5.3504573999999998</v>
      </c>
      <c r="AH135" s="3">
        <f t="shared" ref="AH135:AH198" si="71">L135*1000000</f>
        <v>3.3611404</v>
      </c>
      <c r="AI135" s="3">
        <f t="shared" si="55"/>
        <v>4.8611404</v>
      </c>
      <c r="AJ135" s="3">
        <f t="shared" ref="AJ135:AJ166" si="72">M135*1000000</f>
        <v>3.4416793999999999</v>
      </c>
      <c r="AK135" s="3">
        <f t="shared" si="56"/>
        <v>4.2416793999999998</v>
      </c>
      <c r="AL135" s="3">
        <f t="shared" si="63"/>
        <v>3.4949809000000003</v>
      </c>
      <c r="AM135" s="3">
        <f t="shared" si="58"/>
        <v>3.5949809000000004</v>
      </c>
      <c r="AN135" s="3">
        <f t="shared" si="60"/>
        <v>3.5492386000000002</v>
      </c>
      <c r="AO135" s="3">
        <f t="shared" si="57"/>
        <v>3.0492386000000002</v>
      </c>
    </row>
    <row r="136" spans="3:41">
      <c r="C136" s="1">
        <v>2.2675780999999999E-5</v>
      </c>
      <c r="D136" s="1">
        <v>3.5214786E-6</v>
      </c>
      <c r="E136" s="1">
        <v>3.7655938999999999E-6</v>
      </c>
      <c r="F136" s="1">
        <v>3.9127804000000001E-6</v>
      </c>
      <c r="G136" s="1">
        <v>3.3455676E-6</v>
      </c>
      <c r="H136" s="1">
        <v>3.2627668000000002E-6</v>
      </c>
      <c r="I136" s="1">
        <v>3.2571508000000002E-6</v>
      </c>
      <c r="J136" s="1">
        <v>3.3174949000000001E-6</v>
      </c>
      <c r="K136" s="1">
        <v>3.3494879E-6</v>
      </c>
      <c r="L136" s="1">
        <v>3.3522826000000001E-6</v>
      </c>
      <c r="M136" s="1">
        <v>3.4241154999999999E-6</v>
      </c>
      <c r="N136" s="1">
        <v>3.4908322E-6</v>
      </c>
      <c r="O136" s="1">
        <v>3.5495149999999998E-6</v>
      </c>
      <c r="Q136" s="3">
        <f t="shared" ref="Q136:R199" si="73">C136*1000000</f>
        <v>22.675780999999997</v>
      </c>
      <c r="R136" s="3">
        <f t="shared" si="73"/>
        <v>3.5214786</v>
      </c>
      <c r="S136" s="3">
        <f t="shared" ref="S136:S199" si="74">R136+5.5</f>
        <v>9.0214786</v>
      </c>
      <c r="T136" s="3">
        <f t="shared" si="64"/>
        <v>3.7655938999999998</v>
      </c>
      <c r="U136" s="3">
        <f t="shared" ref="U136:U199" si="75">T136+5</f>
        <v>8.7655938999999989</v>
      </c>
      <c r="V136" s="3">
        <f t="shared" si="65"/>
        <v>3.9127803999999999</v>
      </c>
      <c r="W136" s="3">
        <f t="shared" ref="W136:W199" si="76">V136+4.5</f>
        <v>8.412780399999999</v>
      </c>
      <c r="X136" s="3">
        <f t="shared" si="66"/>
        <v>3.3455675999999999</v>
      </c>
      <c r="Y136" s="3">
        <f t="shared" ref="Y136:Y199" si="77">X136+4.4</f>
        <v>7.7455676000000002</v>
      </c>
      <c r="Z136" s="3">
        <f t="shared" si="67"/>
        <v>3.2627668000000001</v>
      </c>
      <c r="AA136" s="3">
        <f t="shared" ref="AA136:AA199" si="78">Z136+3.7</f>
        <v>6.9627668000000007</v>
      </c>
      <c r="AB136" s="3">
        <f t="shared" si="68"/>
        <v>3.2571508000000002</v>
      </c>
      <c r="AC136" s="3">
        <f t="shared" ref="AC136:AC199" si="79">AB136+3.1</f>
        <v>6.3571508000000003</v>
      </c>
      <c r="AD136" s="3">
        <f t="shared" si="69"/>
        <v>3.3174949000000002</v>
      </c>
      <c r="AE136" s="3">
        <f t="shared" ref="AE136:AE199" si="80">AD136+2.5</f>
        <v>5.8174948999999998</v>
      </c>
      <c r="AF136" s="3">
        <f t="shared" si="70"/>
        <v>3.3494879000000002</v>
      </c>
      <c r="AG136" s="3">
        <f t="shared" ref="AG136:AG199" si="81">AF136+2</f>
        <v>5.3494878999999997</v>
      </c>
      <c r="AH136" s="3">
        <f t="shared" si="71"/>
        <v>3.3522826000000001</v>
      </c>
      <c r="AI136" s="3">
        <f t="shared" ref="AI136:AI199" si="82">AH136+1.5</f>
        <v>4.8522826000000006</v>
      </c>
      <c r="AJ136" s="3">
        <f t="shared" si="72"/>
        <v>3.4241154999999996</v>
      </c>
      <c r="AK136" s="3">
        <f t="shared" ref="AK136:AK199" si="83">AJ136+0.8</f>
        <v>4.2241154999999999</v>
      </c>
      <c r="AL136" s="3">
        <f t="shared" si="63"/>
        <v>3.4908321999999998</v>
      </c>
      <c r="AM136" s="3">
        <f t="shared" si="58"/>
        <v>3.5908321999999999</v>
      </c>
      <c r="AN136" s="3">
        <f t="shared" si="60"/>
        <v>3.549515</v>
      </c>
      <c r="AO136" s="3">
        <f t="shared" ref="AO136:AO199" si="84">AN136-0.5</f>
        <v>3.049515</v>
      </c>
    </row>
    <row r="137" spans="3:41">
      <c r="C137" s="1">
        <v>2.2851561999999999E-5</v>
      </c>
      <c r="D137" s="1">
        <v>3.6294412999999998E-6</v>
      </c>
      <c r="E137" s="1">
        <v>3.9105489E-6</v>
      </c>
      <c r="F137" s="1">
        <v>3.8179538999999998E-6</v>
      </c>
      <c r="G137" s="1">
        <v>3.2555727999999998E-6</v>
      </c>
      <c r="H137" s="1">
        <v>3.2312251000000001E-6</v>
      </c>
      <c r="I137" s="1">
        <v>3.2686484000000002E-6</v>
      </c>
      <c r="J137" s="1">
        <v>3.3260840000000002E-6</v>
      </c>
      <c r="K137" s="1">
        <v>3.3591829000000002E-6</v>
      </c>
      <c r="L137" s="1">
        <v>3.3533897999999998E-6</v>
      </c>
      <c r="M137" s="1">
        <v>3.4227326E-6</v>
      </c>
      <c r="N137" s="1">
        <v>3.4918003E-6</v>
      </c>
      <c r="O137" s="1">
        <v>3.5522793000000002E-6</v>
      </c>
      <c r="Q137" s="3">
        <f t="shared" si="73"/>
        <v>22.851561999999998</v>
      </c>
      <c r="R137" s="3">
        <f t="shared" si="73"/>
        <v>3.6294412999999999</v>
      </c>
      <c r="S137" s="3">
        <f t="shared" si="74"/>
        <v>9.1294412999999999</v>
      </c>
      <c r="T137" s="3">
        <f t="shared" si="64"/>
        <v>3.9105489000000002</v>
      </c>
      <c r="U137" s="3">
        <f t="shared" si="75"/>
        <v>8.9105489000000002</v>
      </c>
      <c r="V137" s="3">
        <f t="shared" si="65"/>
        <v>3.8179538999999996</v>
      </c>
      <c r="W137" s="3">
        <f t="shared" si="76"/>
        <v>8.3179538999999991</v>
      </c>
      <c r="X137" s="3">
        <f t="shared" si="66"/>
        <v>3.2555727999999999</v>
      </c>
      <c r="Y137" s="3">
        <f t="shared" si="77"/>
        <v>7.6555727999999998</v>
      </c>
      <c r="Z137" s="3">
        <f t="shared" si="67"/>
        <v>3.2312251000000001</v>
      </c>
      <c r="AA137" s="3">
        <f t="shared" si="78"/>
        <v>6.9312251000000007</v>
      </c>
      <c r="AB137" s="3">
        <f t="shared" si="68"/>
        <v>3.2686484</v>
      </c>
      <c r="AC137" s="3">
        <f t="shared" si="79"/>
        <v>6.3686483999999997</v>
      </c>
      <c r="AD137" s="3">
        <f t="shared" si="69"/>
        <v>3.3260840000000003</v>
      </c>
      <c r="AE137" s="3">
        <f t="shared" si="80"/>
        <v>5.8260839999999998</v>
      </c>
      <c r="AF137" s="3">
        <f t="shared" si="70"/>
        <v>3.3591829</v>
      </c>
      <c r="AG137" s="3">
        <f t="shared" si="81"/>
        <v>5.3591829000000004</v>
      </c>
      <c r="AH137" s="3">
        <f t="shared" si="71"/>
        <v>3.3533898</v>
      </c>
      <c r="AI137" s="3">
        <f t="shared" si="82"/>
        <v>4.8533898000000004</v>
      </c>
      <c r="AJ137" s="3">
        <f t="shared" si="72"/>
        <v>3.4227325999999998</v>
      </c>
      <c r="AK137" s="3">
        <f t="shared" si="83"/>
        <v>4.2227325999999996</v>
      </c>
      <c r="AL137" s="3">
        <f t="shared" si="63"/>
        <v>3.4918003</v>
      </c>
      <c r="AM137" s="3">
        <f t="shared" ref="AM137:AM200" si="85">AL137+0.1</f>
        <v>3.5918003000000001</v>
      </c>
      <c r="AN137" s="3">
        <f t="shared" si="60"/>
        <v>3.5522793000000004</v>
      </c>
      <c r="AO137" s="3">
        <f t="shared" si="84"/>
        <v>3.0522793000000004</v>
      </c>
    </row>
    <row r="138" spans="3:41">
      <c r="C138" s="1">
        <v>2.3027343999999999E-5</v>
      </c>
      <c r="D138" s="1">
        <v>3.7653881E-6</v>
      </c>
      <c r="E138" s="1">
        <v>3.8749861000000001E-6</v>
      </c>
      <c r="F138" s="1">
        <v>3.7316905E-6</v>
      </c>
      <c r="G138" s="1">
        <v>3.2199066000000001E-6</v>
      </c>
      <c r="H138" s="1">
        <v>3.2191894000000001E-6</v>
      </c>
      <c r="I138" s="1">
        <v>3.2866566999999999E-6</v>
      </c>
      <c r="J138" s="1">
        <v>3.3443706000000002E-6</v>
      </c>
      <c r="K138" s="1">
        <v>3.3771879000000002E-6</v>
      </c>
      <c r="L138" s="1">
        <v>3.3593412000000001E-6</v>
      </c>
      <c r="M138" s="1">
        <v>3.4227326E-6</v>
      </c>
      <c r="N138" s="1">
        <v>3.4962254999999998E-6</v>
      </c>
      <c r="O138" s="1">
        <v>3.5544908000000001E-6</v>
      </c>
      <c r="Q138" s="3">
        <f t="shared" si="73"/>
        <v>23.027343999999999</v>
      </c>
      <c r="R138" s="3">
        <f t="shared" si="73"/>
        <v>3.7653881</v>
      </c>
      <c r="S138" s="3">
        <f t="shared" si="74"/>
        <v>9.2653880999999991</v>
      </c>
      <c r="T138" s="3">
        <f t="shared" si="64"/>
        <v>3.8749861000000001</v>
      </c>
      <c r="U138" s="3">
        <f t="shared" si="75"/>
        <v>8.874986100000001</v>
      </c>
      <c r="V138" s="3">
        <f t="shared" si="65"/>
        <v>3.7316905</v>
      </c>
      <c r="W138" s="3">
        <f t="shared" si="76"/>
        <v>8.2316904999999991</v>
      </c>
      <c r="X138" s="3">
        <f t="shared" si="66"/>
        <v>3.2199066000000003</v>
      </c>
      <c r="Y138" s="3">
        <f t="shared" si="77"/>
        <v>7.6199066000000002</v>
      </c>
      <c r="Z138" s="3">
        <f t="shared" si="67"/>
        <v>3.2191894000000003</v>
      </c>
      <c r="AA138" s="3">
        <f t="shared" si="78"/>
        <v>6.9191894000000005</v>
      </c>
      <c r="AB138" s="3">
        <f t="shared" si="68"/>
        <v>3.2866567</v>
      </c>
      <c r="AC138" s="3">
        <f t="shared" si="79"/>
        <v>6.3866566999999996</v>
      </c>
      <c r="AD138" s="3">
        <f t="shared" si="69"/>
        <v>3.3443706000000004</v>
      </c>
      <c r="AE138" s="3">
        <f t="shared" si="80"/>
        <v>5.8443706000000004</v>
      </c>
      <c r="AF138" s="3">
        <f t="shared" si="70"/>
        <v>3.3771879</v>
      </c>
      <c r="AG138" s="3">
        <f t="shared" si="81"/>
        <v>5.3771879</v>
      </c>
      <c r="AH138" s="3">
        <f t="shared" si="71"/>
        <v>3.3593412000000002</v>
      </c>
      <c r="AI138" s="3">
        <f t="shared" si="82"/>
        <v>4.8593412000000002</v>
      </c>
      <c r="AJ138" s="3">
        <f t="shared" si="72"/>
        <v>3.4227325999999998</v>
      </c>
      <c r="AK138" s="3">
        <f t="shared" si="83"/>
        <v>4.2227325999999996</v>
      </c>
      <c r="AL138" s="3">
        <f t="shared" si="63"/>
        <v>3.4962255</v>
      </c>
      <c r="AM138" s="3">
        <f t="shared" si="85"/>
        <v>3.5962255000000001</v>
      </c>
      <c r="AN138" s="3">
        <f t="shared" si="60"/>
        <v>3.5544908</v>
      </c>
      <c r="AO138" s="3">
        <f t="shared" si="84"/>
        <v>3.0544908</v>
      </c>
    </row>
    <row r="139" spans="3:41">
      <c r="C139" s="1">
        <v>2.3203125E-5</v>
      </c>
      <c r="D139" s="1">
        <v>3.9175844999999997E-6</v>
      </c>
      <c r="E139" s="1">
        <v>3.7643651999999999E-6</v>
      </c>
      <c r="F139" s="1">
        <v>3.6950192E-6</v>
      </c>
      <c r="G139" s="1">
        <v>3.1968203999999999E-6</v>
      </c>
      <c r="H139" s="1">
        <v>3.2310866999999999E-6</v>
      </c>
      <c r="I139" s="1">
        <v>3.3140848000000001E-6</v>
      </c>
      <c r="J139" s="1">
        <v>3.3716620000000001E-6</v>
      </c>
      <c r="K139" s="1">
        <v>3.3777418999999998E-6</v>
      </c>
      <c r="L139" s="1">
        <v>3.3744271999999998E-6</v>
      </c>
      <c r="M139" s="1">
        <v>3.4321367999999998E-6</v>
      </c>
      <c r="N139" s="1">
        <v>3.5031399999999998E-6</v>
      </c>
      <c r="O139" s="1">
        <v>3.5253272999999999E-6</v>
      </c>
      <c r="Q139" s="3">
        <f t="shared" si="73"/>
        <v>23.203125</v>
      </c>
      <c r="R139" s="3">
        <f t="shared" si="73"/>
        <v>3.9175844999999998</v>
      </c>
      <c r="S139" s="3">
        <f t="shared" si="74"/>
        <v>9.4175845000000002</v>
      </c>
      <c r="T139" s="3">
        <f t="shared" si="64"/>
        <v>3.7643651999999999</v>
      </c>
      <c r="U139" s="3">
        <f t="shared" si="75"/>
        <v>8.7643652000000003</v>
      </c>
      <c r="V139" s="3">
        <f t="shared" si="65"/>
        <v>3.6950191999999999</v>
      </c>
      <c r="W139" s="3">
        <f t="shared" si="76"/>
        <v>8.1950192000000008</v>
      </c>
      <c r="X139" s="3">
        <f t="shared" si="66"/>
        <v>3.1968204</v>
      </c>
      <c r="Y139" s="3">
        <f t="shared" si="77"/>
        <v>7.5968204000000004</v>
      </c>
      <c r="Z139" s="3">
        <f t="shared" si="67"/>
        <v>3.2310867000000001</v>
      </c>
      <c r="AA139" s="3">
        <f t="shared" si="78"/>
        <v>6.9310866999999998</v>
      </c>
      <c r="AB139" s="3">
        <f t="shared" si="68"/>
        <v>3.3140848000000003</v>
      </c>
      <c r="AC139" s="3">
        <f t="shared" si="79"/>
        <v>6.4140848000000004</v>
      </c>
      <c r="AD139" s="3">
        <f t="shared" si="69"/>
        <v>3.3716620000000002</v>
      </c>
      <c r="AE139" s="3">
        <f t="shared" si="80"/>
        <v>5.8716620000000006</v>
      </c>
      <c r="AF139" s="3">
        <f t="shared" si="70"/>
        <v>3.3777418999999997</v>
      </c>
      <c r="AG139" s="3">
        <f t="shared" si="81"/>
        <v>5.3777419000000002</v>
      </c>
      <c r="AH139" s="3">
        <f t="shared" si="71"/>
        <v>3.3744272</v>
      </c>
      <c r="AI139" s="3">
        <f t="shared" si="82"/>
        <v>4.8744271999999995</v>
      </c>
      <c r="AJ139" s="3">
        <f t="shared" si="72"/>
        <v>3.4321367999999999</v>
      </c>
      <c r="AK139" s="3">
        <f t="shared" si="83"/>
        <v>4.2321368000000001</v>
      </c>
      <c r="AL139" s="3">
        <f t="shared" si="63"/>
        <v>3.5031399999999997</v>
      </c>
      <c r="AM139" s="3">
        <f t="shared" si="85"/>
        <v>3.6031399999999998</v>
      </c>
      <c r="AN139" s="3">
        <f t="shared" si="60"/>
        <v>3.5253272999999998</v>
      </c>
      <c r="AO139" s="3">
        <f t="shared" si="84"/>
        <v>3.0253272999999998</v>
      </c>
    </row>
    <row r="140" spans="3:41">
      <c r="C140" s="1">
        <v>2.3378906E-5</v>
      </c>
      <c r="D140" s="1">
        <v>3.9431003000000002E-6</v>
      </c>
      <c r="E140" s="1">
        <v>3.6608805E-6</v>
      </c>
      <c r="F140" s="1">
        <v>3.6680380000000001E-6</v>
      </c>
      <c r="G140" s="1">
        <v>3.2121651999999999E-6</v>
      </c>
      <c r="H140" s="1">
        <v>3.2512845000000002E-6</v>
      </c>
      <c r="I140" s="1">
        <v>3.3253052999999999E-6</v>
      </c>
      <c r="J140" s="1">
        <v>3.3446476999999999E-6</v>
      </c>
      <c r="K140" s="1">
        <v>3.3112617999999999E-6</v>
      </c>
      <c r="L140" s="1">
        <v>3.3658461E-6</v>
      </c>
      <c r="M140" s="1">
        <v>3.4367006000000001E-6</v>
      </c>
      <c r="N140" s="1">
        <v>3.4757586999999999E-6</v>
      </c>
      <c r="O140" s="1">
        <v>3.4645124000000001E-6</v>
      </c>
      <c r="Q140" s="3">
        <f t="shared" si="73"/>
        <v>23.378906000000001</v>
      </c>
      <c r="R140" s="3">
        <f t="shared" si="73"/>
        <v>3.9431003000000002</v>
      </c>
      <c r="S140" s="3">
        <f t="shared" si="74"/>
        <v>9.4431003000000011</v>
      </c>
      <c r="T140" s="3">
        <f t="shared" si="64"/>
        <v>3.6608804999999998</v>
      </c>
      <c r="U140" s="3">
        <f t="shared" si="75"/>
        <v>8.6608804999999993</v>
      </c>
      <c r="V140" s="3">
        <f t="shared" si="65"/>
        <v>3.6680380000000001</v>
      </c>
      <c r="W140" s="3">
        <f t="shared" si="76"/>
        <v>8.1680379999999992</v>
      </c>
      <c r="X140" s="3">
        <f t="shared" si="66"/>
        <v>3.2121651999999998</v>
      </c>
      <c r="Y140" s="3">
        <f t="shared" si="77"/>
        <v>7.6121651999999997</v>
      </c>
      <c r="Z140" s="3">
        <f t="shared" si="67"/>
        <v>3.2512845000000001</v>
      </c>
      <c r="AA140" s="3">
        <f t="shared" si="78"/>
        <v>6.9512844999999999</v>
      </c>
      <c r="AB140" s="3">
        <f t="shared" si="68"/>
        <v>3.3253052999999997</v>
      </c>
      <c r="AC140" s="3">
        <f t="shared" si="79"/>
        <v>6.4253052999999998</v>
      </c>
      <c r="AD140" s="3">
        <f t="shared" si="69"/>
        <v>3.3446476999999999</v>
      </c>
      <c r="AE140" s="3">
        <f t="shared" si="80"/>
        <v>5.8446476999999994</v>
      </c>
      <c r="AF140" s="3">
        <f t="shared" si="70"/>
        <v>3.3112618</v>
      </c>
      <c r="AG140" s="3">
        <f t="shared" si="81"/>
        <v>5.3112618000000005</v>
      </c>
      <c r="AH140" s="3">
        <f t="shared" si="71"/>
        <v>3.3658461000000002</v>
      </c>
      <c r="AI140" s="3">
        <f t="shared" si="82"/>
        <v>4.8658461000000006</v>
      </c>
      <c r="AJ140" s="3">
        <f t="shared" si="72"/>
        <v>3.4367006</v>
      </c>
      <c r="AK140" s="3">
        <f t="shared" si="83"/>
        <v>4.2367005999999998</v>
      </c>
      <c r="AL140" s="3">
        <f t="shared" si="63"/>
        <v>3.4757587000000001</v>
      </c>
      <c r="AM140" s="3">
        <f t="shared" si="85"/>
        <v>3.5757587000000002</v>
      </c>
      <c r="AN140" s="3">
        <f t="shared" si="60"/>
        <v>3.4645124000000003</v>
      </c>
      <c r="AO140" s="3">
        <f t="shared" si="84"/>
        <v>2.9645124000000003</v>
      </c>
    </row>
    <row r="141" spans="3:41">
      <c r="C141" s="1">
        <v>2.3554687000000001E-5</v>
      </c>
      <c r="D141" s="1">
        <v>3.8569711000000003E-6</v>
      </c>
      <c r="E141" s="1">
        <v>3.5991209E-6</v>
      </c>
      <c r="F141" s="1">
        <v>3.6982614999999999E-6</v>
      </c>
      <c r="G141" s="1">
        <v>3.2312424000000002E-6</v>
      </c>
      <c r="H141" s="1">
        <v>3.2709289000000001E-6</v>
      </c>
      <c r="I141" s="1">
        <v>3.2518868000000001E-6</v>
      </c>
      <c r="J141" s="1">
        <v>3.2527991000000001E-6</v>
      </c>
      <c r="K141" s="1">
        <v>3.2278847E-6</v>
      </c>
      <c r="L141" s="1">
        <v>3.3042564000000001E-6</v>
      </c>
      <c r="M141" s="1">
        <v>3.4047538000000001E-6</v>
      </c>
      <c r="N141" s="1">
        <v>3.4139434999999999E-6</v>
      </c>
      <c r="O141" s="1">
        <v>3.3880792000000002E-6</v>
      </c>
      <c r="Q141" s="3">
        <f t="shared" si="73"/>
        <v>23.554687000000001</v>
      </c>
      <c r="R141" s="3">
        <f t="shared" si="73"/>
        <v>3.8569711000000004</v>
      </c>
      <c r="S141" s="3">
        <f t="shared" si="74"/>
        <v>9.3569711000000009</v>
      </c>
      <c r="T141" s="3">
        <f t="shared" si="64"/>
        <v>3.5991209</v>
      </c>
      <c r="U141" s="3">
        <f t="shared" si="75"/>
        <v>8.5991208999999991</v>
      </c>
      <c r="V141" s="3">
        <f t="shared" si="65"/>
        <v>3.6982615000000001</v>
      </c>
      <c r="W141" s="3">
        <f t="shared" si="76"/>
        <v>8.198261500000001</v>
      </c>
      <c r="X141" s="3">
        <f t="shared" si="66"/>
        <v>3.2312424000000002</v>
      </c>
      <c r="Y141" s="3">
        <f t="shared" si="77"/>
        <v>7.6312424000000005</v>
      </c>
      <c r="Z141" s="3">
        <f t="shared" si="67"/>
        <v>3.2709288999999999</v>
      </c>
      <c r="AA141" s="3">
        <f t="shared" si="78"/>
        <v>6.9709289000000005</v>
      </c>
      <c r="AB141" s="3">
        <f t="shared" si="68"/>
        <v>3.2518868000000003</v>
      </c>
      <c r="AC141" s="3">
        <f t="shared" si="79"/>
        <v>6.3518868000000008</v>
      </c>
      <c r="AD141" s="3">
        <f t="shared" si="69"/>
        <v>3.2527991000000003</v>
      </c>
      <c r="AE141" s="3">
        <f t="shared" si="80"/>
        <v>5.7527991000000007</v>
      </c>
      <c r="AF141" s="3">
        <f t="shared" si="70"/>
        <v>3.2278847000000002</v>
      </c>
      <c r="AG141" s="3">
        <f t="shared" si="81"/>
        <v>5.2278847000000006</v>
      </c>
      <c r="AH141" s="3">
        <f t="shared" si="71"/>
        <v>3.3042563999999999</v>
      </c>
      <c r="AI141" s="3">
        <f t="shared" si="82"/>
        <v>4.8042563999999999</v>
      </c>
      <c r="AJ141" s="3">
        <f t="shared" si="72"/>
        <v>3.4047537999999999</v>
      </c>
      <c r="AK141" s="3">
        <f t="shared" si="83"/>
        <v>4.2047537999999998</v>
      </c>
      <c r="AL141" s="3">
        <f t="shared" si="63"/>
        <v>3.4139434999999998</v>
      </c>
      <c r="AM141" s="3">
        <f t="shared" si="85"/>
        <v>3.5139434999999999</v>
      </c>
      <c r="AN141" s="3">
        <f t="shared" si="60"/>
        <v>3.3880792</v>
      </c>
      <c r="AO141" s="3">
        <f t="shared" si="84"/>
        <v>2.8880792</v>
      </c>
    </row>
    <row r="142" spans="3:41">
      <c r="C142" s="1">
        <v>2.3730469000000001E-5</v>
      </c>
      <c r="D142" s="1">
        <v>3.7401126999999999E-6</v>
      </c>
      <c r="E142" s="1">
        <v>3.6327995000000001E-6</v>
      </c>
      <c r="F142" s="1">
        <v>3.7137915E-6</v>
      </c>
      <c r="G142" s="1">
        <v>3.2503196E-6</v>
      </c>
      <c r="H142" s="1">
        <v>3.3028856E-6</v>
      </c>
      <c r="I142" s="1">
        <v>3.1558885999999999E-6</v>
      </c>
      <c r="J142" s="1">
        <v>3.1623358E-6</v>
      </c>
      <c r="K142" s="1">
        <v>3.1481085999999998E-6</v>
      </c>
      <c r="L142" s="1">
        <v>3.2264733000000001E-6</v>
      </c>
      <c r="M142" s="1">
        <v>3.3372645000000002E-6</v>
      </c>
      <c r="N142" s="1">
        <v>3.337193E-6</v>
      </c>
      <c r="O142" s="1">
        <v>3.3215974999999999E-6</v>
      </c>
      <c r="Q142" s="3">
        <f t="shared" si="73"/>
        <v>23.730468999999999</v>
      </c>
      <c r="R142" s="3">
        <f t="shared" si="73"/>
        <v>3.7401127000000001</v>
      </c>
      <c r="S142" s="3">
        <f t="shared" si="74"/>
        <v>9.240112700000001</v>
      </c>
      <c r="T142" s="3">
        <f t="shared" si="64"/>
        <v>3.6327995</v>
      </c>
      <c r="U142" s="3">
        <f t="shared" si="75"/>
        <v>8.6327995000000008</v>
      </c>
      <c r="V142" s="3">
        <f t="shared" si="65"/>
        <v>3.7137915000000001</v>
      </c>
      <c r="W142" s="3">
        <f t="shared" si="76"/>
        <v>8.2137914999999992</v>
      </c>
      <c r="X142" s="3">
        <f t="shared" si="66"/>
        <v>3.2503196000000001</v>
      </c>
      <c r="Y142" s="3">
        <f t="shared" si="77"/>
        <v>7.6503196000000004</v>
      </c>
      <c r="Z142" s="3">
        <f t="shared" si="67"/>
        <v>3.3028856000000002</v>
      </c>
      <c r="AA142" s="3">
        <f t="shared" si="78"/>
        <v>7.0028856000000008</v>
      </c>
      <c r="AB142" s="3">
        <f t="shared" si="68"/>
        <v>3.1558885999999999</v>
      </c>
      <c r="AC142" s="3">
        <f t="shared" si="79"/>
        <v>6.2558886000000005</v>
      </c>
      <c r="AD142" s="3">
        <f t="shared" si="69"/>
        <v>3.1623358000000001</v>
      </c>
      <c r="AE142" s="3">
        <f t="shared" si="80"/>
        <v>5.6623358000000001</v>
      </c>
      <c r="AF142" s="3">
        <f t="shared" si="70"/>
        <v>3.1481086</v>
      </c>
      <c r="AG142" s="3">
        <f t="shared" si="81"/>
        <v>5.1481086000000005</v>
      </c>
      <c r="AH142" s="3">
        <f t="shared" si="71"/>
        <v>3.2264732999999999</v>
      </c>
      <c r="AI142" s="3">
        <f t="shared" si="82"/>
        <v>4.7264733000000003</v>
      </c>
      <c r="AJ142" s="3">
        <f t="shared" si="72"/>
        <v>3.3372645000000003</v>
      </c>
      <c r="AK142" s="3">
        <f t="shared" si="83"/>
        <v>4.1372645000000006</v>
      </c>
      <c r="AL142" s="3">
        <f t="shared" si="63"/>
        <v>3.3371930000000001</v>
      </c>
      <c r="AM142" s="3">
        <f t="shared" si="85"/>
        <v>3.4371930000000002</v>
      </c>
      <c r="AN142" s="3">
        <f t="shared" si="60"/>
        <v>3.3215974999999998</v>
      </c>
      <c r="AO142" s="3">
        <f t="shared" si="84"/>
        <v>2.8215974999999998</v>
      </c>
    </row>
    <row r="143" spans="3:41">
      <c r="C143" s="1">
        <v>2.3906249999999998E-5</v>
      </c>
      <c r="D143" s="1">
        <v>3.6675395000000002E-6</v>
      </c>
      <c r="E143" s="1">
        <v>3.6416962999999999E-6</v>
      </c>
      <c r="F143" s="1">
        <v>3.7358911999999999E-6</v>
      </c>
      <c r="G143" s="1">
        <v>3.2880594E-6</v>
      </c>
      <c r="H143" s="1">
        <v>3.2551579999999999E-6</v>
      </c>
      <c r="I143" s="1">
        <v>3.0646003000000001E-6</v>
      </c>
      <c r="J143" s="1">
        <v>3.0736734999999999E-6</v>
      </c>
      <c r="K143" s="1">
        <v>3.0734570000000002E-6</v>
      </c>
      <c r="L143" s="1">
        <v>3.1484135000000001E-6</v>
      </c>
      <c r="M143" s="1">
        <v>3.2584348E-6</v>
      </c>
      <c r="N143" s="1">
        <v>3.2676336000000002E-6</v>
      </c>
      <c r="O143" s="1">
        <v>3.2678316000000001E-6</v>
      </c>
      <c r="Q143" s="3">
        <f t="shared" si="73"/>
        <v>23.90625</v>
      </c>
      <c r="R143" s="3">
        <f t="shared" si="73"/>
        <v>3.6675395000000002</v>
      </c>
      <c r="S143" s="3">
        <f t="shared" si="74"/>
        <v>9.1675395000000002</v>
      </c>
      <c r="T143" s="3">
        <f t="shared" si="64"/>
        <v>3.6416963</v>
      </c>
      <c r="U143" s="3">
        <f t="shared" si="75"/>
        <v>8.6416962999999996</v>
      </c>
      <c r="V143" s="3">
        <f t="shared" si="65"/>
        <v>3.7358911999999997</v>
      </c>
      <c r="W143" s="3">
        <f t="shared" si="76"/>
        <v>8.2358911999999993</v>
      </c>
      <c r="X143" s="3">
        <f t="shared" si="66"/>
        <v>3.2880593999999999</v>
      </c>
      <c r="Y143" s="3">
        <f t="shared" si="77"/>
        <v>7.6880594000000002</v>
      </c>
      <c r="Z143" s="3">
        <f t="shared" si="67"/>
        <v>3.2551579999999998</v>
      </c>
      <c r="AA143" s="3">
        <f t="shared" si="78"/>
        <v>6.955158</v>
      </c>
      <c r="AB143" s="3">
        <f t="shared" si="68"/>
        <v>3.0646002999999999</v>
      </c>
      <c r="AC143" s="3">
        <f t="shared" si="79"/>
        <v>6.1646003</v>
      </c>
      <c r="AD143" s="3">
        <f t="shared" si="69"/>
        <v>3.0736734999999999</v>
      </c>
      <c r="AE143" s="3">
        <f t="shared" si="80"/>
        <v>5.5736734999999999</v>
      </c>
      <c r="AF143" s="3">
        <f t="shared" si="70"/>
        <v>3.0734570000000003</v>
      </c>
      <c r="AG143" s="3">
        <f t="shared" si="81"/>
        <v>5.0734570000000003</v>
      </c>
      <c r="AH143" s="3">
        <f t="shared" si="71"/>
        <v>3.1484135000000002</v>
      </c>
      <c r="AI143" s="3">
        <f t="shared" si="82"/>
        <v>4.6484135000000002</v>
      </c>
      <c r="AJ143" s="3">
        <f t="shared" si="72"/>
        <v>3.2584347999999999</v>
      </c>
      <c r="AK143" s="3">
        <f t="shared" si="83"/>
        <v>4.0584347999999997</v>
      </c>
      <c r="AL143" s="3">
        <f t="shared" si="63"/>
        <v>3.2676336000000004</v>
      </c>
      <c r="AM143" s="3">
        <f t="shared" si="85"/>
        <v>3.3676336000000004</v>
      </c>
      <c r="AN143" s="3">
        <f t="shared" si="60"/>
        <v>3.2678316000000001</v>
      </c>
      <c r="AO143" s="3">
        <f t="shared" si="84"/>
        <v>2.7678316000000001</v>
      </c>
    </row>
    <row r="144" spans="3:41">
      <c r="C144" s="1">
        <v>2.4082030999999999E-5</v>
      </c>
      <c r="D144" s="1">
        <v>3.6363666999999999E-6</v>
      </c>
      <c r="E144" s="1">
        <v>3.6647748000000001E-6</v>
      </c>
      <c r="F144" s="1">
        <v>3.7756465E-6</v>
      </c>
      <c r="G144" s="1">
        <v>3.2662172999999998E-6</v>
      </c>
      <c r="H144" s="1">
        <v>3.1581811000000002E-6</v>
      </c>
      <c r="I144" s="1">
        <v>2.9746972000000001E-6</v>
      </c>
      <c r="J144" s="1">
        <v>3.0038519000000002E-6</v>
      </c>
      <c r="K144" s="1">
        <v>3.0260899999999999E-6</v>
      </c>
      <c r="L144" s="1">
        <v>3.0761665999999998E-6</v>
      </c>
      <c r="M144" s="1">
        <v>3.1845837000000001E-6</v>
      </c>
      <c r="N144" s="1">
        <v>3.2074778000000001E-6</v>
      </c>
      <c r="O144" s="1">
        <v>3.2378387999999999E-6</v>
      </c>
      <c r="Q144" s="3">
        <f t="shared" si="73"/>
        <v>24.082031000000001</v>
      </c>
      <c r="R144" s="3">
        <f t="shared" si="73"/>
        <v>3.6363667</v>
      </c>
      <c r="S144" s="3">
        <f t="shared" si="74"/>
        <v>9.1363667</v>
      </c>
      <c r="T144" s="3">
        <f t="shared" si="64"/>
        <v>3.6647748</v>
      </c>
      <c r="U144" s="3">
        <f t="shared" si="75"/>
        <v>8.6647748</v>
      </c>
      <c r="V144" s="3">
        <f t="shared" si="65"/>
        <v>3.7756465000000001</v>
      </c>
      <c r="W144" s="3">
        <f t="shared" si="76"/>
        <v>8.2756465000000006</v>
      </c>
      <c r="X144" s="3">
        <f t="shared" si="66"/>
        <v>3.2662172999999997</v>
      </c>
      <c r="Y144" s="3">
        <f t="shared" si="77"/>
        <v>7.6662172999999996</v>
      </c>
      <c r="Z144" s="3">
        <f t="shared" si="67"/>
        <v>3.1581811000000002</v>
      </c>
      <c r="AA144" s="3">
        <f t="shared" si="78"/>
        <v>6.8581811000000004</v>
      </c>
      <c r="AB144" s="3">
        <f t="shared" si="68"/>
        <v>2.9746972</v>
      </c>
      <c r="AC144" s="3">
        <f t="shared" si="79"/>
        <v>6.0746972000000001</v>
      </c>
      <c r="AD144" s="3">
        <f t="shared" si="69"/>
        <v>3.0038519000000004</v>
      </c>
      <c r="AE144" s="3">
        <f t="shared" si="80"/>
        <v>5.5038519000000008</v>
      </c>
      <c r="AF144" s="3">
        <f t="shared" si="70"/>
        <v>3.0260899999999999</v>
      </c>
      <c r="AG144" s="3">
        <f t="shared" si="81"/>
        <v>5.0260899999999999</v>
      </c>
      <c r="AH144" s="3">
        <f t="shared" si="71"/>
        <v>3.0761665999999996</v>
      </c>
      <c r="AI144" s="3">
        <f t="shared" si="82"/>
        <v>4.5761665999999996</v>
      </c>
      <c r="AJ144" s="3">
        <f t="shared" si="72"/>
        <v>3.1845837000000001</v>
      </c>
      <c r="AK144" s="3">
        <f t="shared" si="83"/>
        <v>3.9845837</v>
      </c>
      <c r="AL144" s="3">
        <f t="shared" si="63"/>
        <v>3.2074777999999999</v>
      </c>
      <c r="AM144" s="3">
        <f t="shared" si="85"/>
        <v>3.3074778</v>
      </c>
      <c r="AN144" s="3">
        <f t="shared" si="60"/>
        <v>3.2378388</v>
      </c>
      <c r="AO144" s="3">
        <f t="shared" si="84"/>
        <v>2.7378388</v>
      </c>
    </row>
    <row r="145" spans="3:41">
      <c r="C145" s="1">
        <v>2.4257812E-5</v>
      </c>
      <c r="D145" s="1">
        <v>3.6239109999999998E-6</v>
      </c>
      <c r="E145" s="1">
        <v>3.7062538000000001E-6</v>
      </c>
      <c r="F145" s="1">
        <v>3.7475421999999999E-6</v>
      </c>
      <c r="G145" s="1">
        <v>3.1672369E-6</v>
      </c>
      <c r="H145" s="1">
        <v>3.0665995999999998E-6</v>
      </c>
      <c r="I145" s="1">
        <v>2.9255206999999999E-6</v>
      </c>
      <c r="J145" s="1">
        <v>2.9952627000000002E-6</v>
      </c>
      <c r="K145" s="1">
        <v>3.0314915000000002E-6</v>
      </c>
      <c r="L145" s="1">
        <v>3.0353375000000001E-6</v>
      </c>
      <c r="M145" s="1">
        <v>3.126222E-6</v>
      </c>
      <c r="N145" s="1">
        <v>3.1784370999999998E-6</v>
      </c>
      <c r="O145" s="1">
        <v>3.2325865999999999E-6</v>
      </c>
      <c r="Q145" s="3">
        <f t="shared" si="73"/>
        <v>24.257812000000001</v>
      </c>
      <c r="R145" s="3">
        <f t="shared" si="73"/>
        <v>3.6239109999999997</v>
      </c>
      <c r="S145" s="3">
        <f t="shared" si="74"/>
        <v>9.1239109999999997</v>
      </c>
      <c r="T145" s="3">
        <f t="shared" si="64"/>
        <v>3.7062538000000003</v>
      </c>
      <c r="U145" s="3">
        <f t="shared" si="75"/>
        <v>8.7062538000000007</v>
      </c>
      <c r="V145" s="3">
        <f t="shared" si="65"/>
        <v>3.7475421999999998</v>
      </c>
      <c r="W145" s="3">
        <f t="shared" si="76"/>
        <v>8.2475421999999998</v>
      </c>
      <c r="X145" s="3">
        <f t="shared" si="66"/>
        <v>3.1672368999999998</v>
      </c>
      <c r="Y145" s="3">
        <f t="shared" si="77"/>
        <v>7.5672369000000002</v>
      </c>
      <c r="Z145" s="3">
        <f t="shared" si="67"/>
        <v>3.0665996</v>
      </c>
      <c r="AA145" s="3">
        <f t="shared" si="78"/>
        <v>6.7665996000000002</v>
      </c>
      <c r="AB145" s="3">
        <f t="shared" si="68"/>
        <v>2.9255206999999999</v>
      </c>
      <c r="AC145" s="3">
        <f t="shared" si="79"/>
        <v>6.0255206999999995</v>
      </c>
      <c r="AD145" s="3">
        <f t="shared" si="69"/>
        <v>2.9952627000000001</v>
      </c>
      <c r="AE145" s="3">
        <f t="shared" si="80"/>
        <v>5.4952626999999996</v>
      </c>
      <c r="AF145" s="3">
        <f t="shared" si="70"/>
        <v>3.0314915</v>
      </c>
      <c r="AG145" s="3">
        <f t="shared" si="81"/>
        <v>5.0314914999999996</v>
      </c>
      <c r="AH145" s="3">
        <f t="shared" si="71"/>
        <v>3.0353375000000002</v>
      </c>
      <c r="AI145" s="3">
        <f t="shared" si="82"/>
        <v>4.5353375000000007</v>
      </c>
      <c r="AJ145" s="3">
        <f t="shared" si="72"/>
        <v>3.1262219999999998</v>
      </c>
      <c r="AK145" s="3">
        <f t="shared" si="83"/>
        <v>3.9262220000000001</v>
      </c>
      <c r="AL145" s="3">
        <f t="shared" si="63"/>
        <v>3.1784371</v>
      </c>
      <c r="AM145" s="3">
        <f t="shared" si="85"/>
        <v>3.2784371000000001</v>
      </c>
      <c r="AN145" s="3">
        <f t="shared" si="60"/>
        <v>3.2325865999999999</v>
      </c>
      <c r="AO145" s="3">
        <f t="shared" si="84"/>
        <v>2.7325865999999999</v>
      </c>
    </row>
    <row r="146" spans="3:41">
      <c r="C146" s="1">
        <v>2.4433594E-5</v>
      </c>
      <c r="D146" s="1">
        <v>3.6505362000000001E-6</v>
      </c>
      <c r="E146" s="1">
        <v>3.7191797999999999E-6</v>
      </c>
      <c r="F146" s="1">
        <v>3.6457152000000002E-6</v>
      </c>
      <c r="G146" s="1">
        <v>3.0750302000000001E-6</v>
      </c>
      <c r="H146" s="1">
        <v>2.9721128000000002E-6</v>
      </c>
      <c r="I146" s="1">
        <v>2.9816235000000001E-6</v>
      </c>
      <c r="J146" s="1">
        <v>3.0418103999999999E-6</v>
      </c>
      <c r="K146" s="1">
        <v>3.0726259999999999E-6</v>
      </c>
      <c r="L146" s="1">
        <v>3.0375518999999999E-6</v>
      </c>
      <c r="M146" s="1">
        <v>3.1076901E-6</v>
      </c>
      <c r="N146" s="1">
        <v>3.1834155000000002E-6</v>
      </c>
      <c r="O146" s="1">
        <v>3.2509692999999999E-6</v>
      </c>
      <c r="Q146" s="3">
        <f t="shared" si="73"/>
        <v>24.433593999999999</v>
      </c>
      <c r="R146" s="3">
        <f t="shared" si="73"/>
        <v>3.6505361999999999</v>
      </c>
      <c r="S146" s="3">
        <f t="shared" si="74"/>
        <v>9.1505361999999995</v>
      </c>
      <c r="T146" s="3">
        <f t="shared" si="64"/>
        <v>3.7191798</v>
      </c>
      <c r="U146" s="3">
        <f t="shared" si="75"/>
        <v>8.7191797999999991</v>
      </c>
      <c r="V146" s="3">
        <f t="shared" si="65"/>
        <v>3.6457152000000002</v>
      </c>
      <c r="W146" s="3">
        <f t="shared" si="76"/>
        <v>8.1457151999999997</v>
      </c>
      <c r="X146" s="3">
        <f t="shared" si="66"/>
        <v>3.0750302</v>
      </c>
      <c r="Y146" s="3">
        <f t="shared" si="77"/>
        <v>7.4750302000000008</v>
      </c>
      <c r="Z146" s="3">
        <f t="shared" si="67"/>
        <v>2.9721128000000001</v>
      </c>
      <c r="AA146" s="3">
        <f t="shared" si="78"/>
        <v>6.6721128000000007</v>
      </c>
      <c r="AB146" s="3">
        <f t="shared" si="68"/>
        <v>2.9816235</v>
      </c>
      <c r="AC146" s="3">
        <f t="shared" si="79"/>
        <v>6.0816235000000001</v>
      </c>
      <c r="AD146" s="3">
        <f t="shared" si="69"/>
        <v>3.0418103999999997</v>
      </c>
      <c r="AE146" s="3">
        <f t="shared" si="80"/>
        <v>5.5418103999999992</v>
      </c>
      <c r="AF146" s="3">
        <f t="shared" si="70"/>
        <v>3.0726260000000001</v>
      </c>
      <c r="AG146" s="3">
        <f t="shared" si="81"/>
        <v>5.0726259999999996</v>
      </c>
      <c r="AH146" s="3">
        <f t="shared" si="71"/>
        <v>3.0375519</v>
      </c>
      <c r="AI146" s="3">
        <f t="shared" si="82"/>
        <v>4.5375519000000004</v>
      </c>
      <c r="AJ146" s="3">
        <f t="shared" si="72"/>
        <v>3.1076901000000001</v>
      </c>
      <c r="AK146" s="3">
        <f t="shared" si="83"/>
        <v>3.9076900999999999</v>
      </c>
      <c r="AL146" s="3">
        <f t="shared" si="63"/>
        <v>3.1834155000000002</v>
      </c>
      <c r="AM146" s="3">
        <f t="shared" si="85"/>
        <v>3.2834155000000003</v>
      </c>
      <c r="AN146" s="3">
        <f t="shared" si="60"/>
        <v>3.2509693</v>
      </c>
      <c r="AO146" s="3">
        <f t="shared" si="84"/>
        <v>2.7509693</v>
      </c>
    </row>
    <row r="147" spans="3:41">
      <c r="C147" s="1">
        <v>2.4609375E-5</v>
      </c>
      <c r="D147" s="1">
        <v>3.6979674999999998E-6</v>
      </c>
      <c r="E147" s="1">
        <v>3.6229006000000001E-6</v>
      </c>
      <c r="F147" s="1">
        <v>3.5433814000000001E-6</v>
      </c>
      <c r="G147" s="1">
        <v>2.9786763E-6</v>
      </c>
      <c r="H147" s="1">
        <v>2.8940886000000001E-6</v>
      </c>
      <c r="I147" s="1">
        <v>3.0125146999999999E-6</v>
      </c>
      <c r="J147" s="1">
        <v>3.0794919000000002E-6</v>
      </c>
      <c r="K147" s="1">
        <v>3.1112676E-6</v>
      </c>
      <c r="L147" s="1">
        <v>3.0735369999999998E-6</v>
      </c>
      <c r="M147" s="1">
        <v>3.1251157000000001E-6</v>
      </c>
      <c r="N147" s="1">
        <v>3.2168814999999999E-6</v>
      </c>
      <c r="O147" s="1">
        <v>3.2917428999999999E-6</v>
      </c>
      <c r="Q147" s="3">
        <f t="shared" si="73"/>
        <v>24.609375</v>
      </c>
      <c r="R147" s="3">
        <f t="shared" si="73"/>
        <v>3.6979674999999999</v>
      </c>
      <c r="S147" s="3">
        <f t="shared" si="74"/>
        <v>9.1979675000000007</v>
      </c>
      <c r="T147" s="3">
        <f t="shared" si="64"/>
        <v>3.6229005999999999</v>
      </c>
      <c r="U147" s="3">
        <f t="shared" si="75"/>
        <v>8.6229005999999995</v>
      </c>
      <c r="V147" s="3">
        <f t="shared" si="65"/>
        <v>3.5433813999999999</v>
      </c>
      <c r="W147" s="3">
        <f t="shared" si="76"/>
        <v>8.0433813999999995</v>
      </c>
      <c r="X147" s="3">
        <f t="shared" si="66"/>
        <v>2.9786763000000001</v>
      </c>
      <c r="Y147" s="3">
        <f t="shared" si="77"/>
        <v>7.3786763000000004</v>
      </c>
      <c r="Z147" s="3">
        <f t="shared" si="67"/>
        <v>2.8940885999999999</v>
      </c>
      <c r="AA147" s="3">
        <f t="shared" si="78"/>
        <v>6.5940886000000001</v>
      </c>
      <c r="AB147" s="3">
        <f t="shared" si="68"/>
        <v>3.0125147000000001</v>
      </c>
      <c r="AC147" s="3">
        <f t="shared" si="79"/>
        <v>6.1125147000000002</v>
      </c>
      <c r="AD147" s="3">
        <f t="shared" si="69"/>
        <v>3.0794919000000003</v>
      </c>
      <c r="AE147" s="3">
        <f t="shared" si="80"/>
        <v>5.5794919000000007</v>
      </c>
      <c r="AF147" s="3">
        <f t="shared" si="70"/>
        <v>3.1112676000000001</v>
      </c>
      <c r="AG147" s="3">
        <f t="shared" si="81"/>
        <v>5.1112675999999997</v>
      </c>
      <c r="AH147" s="3">
        <f t="shared" si="71"/>
        <v>3.073537</v>
      </c>
      <c r="AI147" s="3">
        <f t="shared" si="82"/>
        <v>4.573537</v>
      </c>
      <c r="AJ147" s="3">
        <f t="shared" si="72"/>
        <v>3.1251157000000003</v>
      </c>
      <c r="AK147" s="3">
        <f t="shared" si="83"/>
        <v>3.9251157000000001</v>
      </c>
      <c r="AL147" s="3">
        <f t="shared" si="63"/>
        <v>3.2168814999999999</v>
      </c>
      <c r="AM147" s="3">
        <f t="shared" si="85"/>
        <v>3.3168815</v>
      </c>
      <c r="AN147" s="3">
        <f t="shared" si="60"/>
        <v>3.2917429</v>
      </c>
      <c r="AO147" s="3">
        <f t="shared" si="84"/>
        <v>2.7917429</v>
      </c>
    </row>
    <row r="148" spans="3:41">
      <c r="C148" s="1">
        <v>2.4785156000000001E-5</v>
      </c>
      <c r="D148" s="1">
        <v>3.7286498999999999E-6</v>
      </c>
      <c r="E148" s="1">
        <v>3.5130463999999998E-6</v>
      </c>
      <c r="F148" s="1">
        <v>3.4438848000000001E-6</v>
      </c>
      <c r="G148" s="1">
        <v>2.8850871999999999E-6</v>
      </c>
      <c r="H148" s="1">
        <v>2.9411245E-6</v>
      </c>
      <c r="I148" s="1">
        <v>3.1891347000000002E-6</v>
      </c>
      <c r="J148" s="1">
        <v>3.2043118999999999E-6</v>
      </c>
      <c r="K148" s="1">
        <v>3.1875812000000002E-6</v>
      </c>
      <c r="L148" s="1">
        <v>3.1149196999999999E-6</v>
      </c>
      <c r="M148" s="1">
        <v>3.1649453999999999E-6</v>
      </c>
      <c r="N148" s="1">
        <v>3.2623786000000002E-6</v>
      </c>
      <c r="O148" s="1">
        <v>3.3326546999999999E-6</v>
      </c>
      <c r="Q148" s="3">
        <f t="shared" si="73"/>
        <v>24.785156000000001</v>
      </c>
      <c r="R148" s="3">
        <f t="shared" si="73"/>
        <v>3.7286498999999997</v>
      </c>
      <c r="S148" s="3">
        <f t="shared" si="74"/>
        <v>9.2286499000000006</v>
      </c>
      <c r="T148" s="3">
        <f t="shared" si="64"/>
        <v>3.5130463999999999</v>
      </c>
      <c r="U148" s="3">
        <f t="shared" si="75"/>
        <v>8.5130464000000003</v>
      </c>
      <c r="V148" s="3">
        <f t="shared" si="65"/>
        <v>3.4438848000000002</v>
      </c>
      <c r="W148" s="3">
        <f t="shared" si="76"/>
        <v>7.9438848000000002</v>
      </c>
      <c r="X148" s="3">
        <f t="shared" si="66"/>
        <v>2.8850872000000001</v>
      </c>
      <c r="Y148" s="3">
        <f t="shared" si="77"/>
        <v>7.2850872000000004</v>
      </c>
      <c r="Z148" s="3">
        <f t="shared" si="67"/>
        <v>2.9411244999999999</v>
      </c>
      <c r="AA148" s="3">
        <f t="shared" si="78"/>
        <v>6.6411245000000001</v>
      </c>
      <c r="AB148" s="3">
        <f t="shared" si="68"/>
        <v>3.1891347000000003</v>
      </c>
      <c r="AC148" s="3">
        <f t="shared" si="79"/>
        <v>6.2891347</v>
      </c>
      <c r="AD148" s="3">
        <f t="shared" si="69"/>
        <v>3.2043119</v>
      </c>
      <c r="AE148" s="3">
        <f t="shared" si="80"/>
        <v>5.7043119000000004</v>
      </c>
      <c r="AF148" s="3">
        <f t="shared" si="70"/>
        <v>3.1875812000000003</v>
      </c>
      <c r="AG148" s="3">
        <f t="shared" si="81"/>
        <v>5.1875812000000003</v>
      </c>
      <c r="AH148" s="3">
        <f t="shared" si="71"/>
        <v>3.1149196999999997</v>
      </c>
      <c r="AI148" s="3">
        <f t="shared" si="82"/>
        <v>4.6149196999999997</v>
      </c>
      <c r="AJ148" s="3">
        <f t="shared" si="72"/>
        <v>3.1649454000000001</v>
      </c>
      <c r="AK148" s="3">
        <f t="shared" si="83"/>
        <v>3.9649454000000004</v>
      </c>
      <c r="AL148" s="3">
        <f t="shared" si="63"/>
        <v>3.2623786000000004</v>
      </c>
      <c r="AM148" s="3">
        <f t="shared" si="85"/>
        <v>3.3623786000000004</v>
      </c>
      <c r="AN148" s="3">
        <f t="shared" si="60"/>
        <v>3.3326547</v>
      </c>
      <c r="AO148" s="3">
        <f t="shared" si="84"/>
        <v>2.8326547</v>
      </c>
    </row>
    <row r="149" spans="3:41">
      <c r="C149" s="1">
        <v>2.4960937000000001E-5</v>
      </c>
      <c r="D149" s="1">
        <v>3.6857678E-6</v>
      </c>
      <c r="E149" s="1">
        <v>3.4080211000000001E-6</v>
      </c>
      <c r="F149" s="1">
        <v>3.3676481000000002E-6</v>
      </c>
      <c r="G149" s="1">
        <v>2.9099706000000002E-6</v>
      </c>
      <c r="H149" s="1">
        <v>2.9784764999999998E-6</v>
      </c>
      <c r="I149" s="1">
        <v>3.3766983E-6</v>
      </c>
      <c r="J149" s="1">
        <v>3.4168244E-6</v>
      </c>
      <c r="K149" s="1">
        <v>3.3830049E-6</v>
      </c>
      <c r="L149" s="1">
        <v>3.1564409000000001E-6</v>
      </c>
      <c r="M149" s="1">
        <v>3.2103070999999999E-6</v>
      </c>
      <c r="N149" s="1">
        <v>3.2901747E-6</v>
      </c>
      <c r="O149" s="1">
        <v>3.3506227999999999E-6</v>
      </c>
      <c r="Q149" s="3">
        <f t="shared" si="73"/>
        <v>24.960937000000001</v>
      </c>
      <c r="R149" s="3">
        <f t="shared" si="73"/>
        <v>3.6857677999999998</v>
      </c>
      <c r="S149" s="3">
        <f t="shared" si="74"/>
        <v>9.1857678000000007</v>
      </c>
      <c r="T149" s="3">
        <f t="shared" si="64"/>
        <v>3.4080211</v>
      </c>
      <c r="U149" s="3">
        <f t="shared" si="75"/>
        <v>8.4080210999999991</v>
      </c>
      <c r="V149" s="3">
        <f t="shared" si="65"/>
        <v>3.3676481000000003</v>
      </c>
      <c r="W149" s="3">
        <f t="shared" si="76"/>
        <v>7.8676481000000003</v>
      </c>
      <c r="X149" s="3">
        <f t="shared" si="66"/>
        <v>2.9099706000000003</v>
      </c>
      <c r="Y149" s="3">
        <f t="shared" si="77"/>
        <v>7.3099706000000007</v>
      </c>
      <c r="Z149" s="3">
        <f t="shared" si="67"/>
        <v>2.9784764999999997</v>
      </c>
      <c r="AA149" s="3">
        <f t="shared" si="78"/>
        <v>6.6784765000000004</v>
      </c>
      <c r="AB149" s="3">
        <f t="shared" si="68"/>
        <v>3.3766983000000002</v>
      </c>
      <c r="AC149" s="3">
        <f t="shared" si="79"/>
        <v>6.4766983000000007</v>
      </c>
      <c r="AD149" s="3">
        <f t="shared" si="69"/>
        <v>3.4168243999999999</v>
      </c>
      <c r="AE149" s="3">
        <f t="shared" si="80"/>
        <v>5.9168243999999994</v>
      </c>
      <c r="AF149" s="3">
        <f t="shared" si="70"/>
        <v>3.3830049</v>
      </c>
      <c r="AG149" s="3">
        <f t="shared" si="81"/>
        <v>5.3830048999999995</v>
      </c>
      <c r="AH149" s="3">
        <f t="shared" si="71"/>
        <v>3.1564409000000002</v>
      </c>
      <c r="AI149" s="3">
        <f t="shared" si="82"/>
        <v>4.6564408999999998</v>
      </c>
      <c r="AJ149" s="3">
        <f t="shared" si="72"/>
        <v>3.2103071000000001</v>
      </c>
      <c r="AK149" s="3">
        <f t="shared" si="83"/>
        <v>4.0103071000000003</v>
      </c>
      <c r="AL149" s="3">
        <f t="shared" si="63"/>
        <v>3.2901747000000001</v>
      </c>
      <c r="AM149" s="3">
        <f t="shared" si="85"/>
        <v>3.3901747000000002</v>
      </c>
      <c r="AN149" s="3">
        <f t="shared" si="60"/>
        <v>3.3506228</v>
      </c>
      <c r="AO149" s="3">
        <f t="shared" si="84"/>
        <v>2.8506228</v>
      </c>
    </row>
    <row r="150" spans="3:41">
      <c r="C150" s="1">
        <v>2.5136719000000001E-5</v>
      </c>
      <c r="D150" s="1">
        <v>3.5665886E-6</v>
      </c>
      <c r="E150" s="1">
        <v>3.3213756000000001E-6</v>
      </c>
      <c r="F150" s="1">
        <v>3.4144625E-6</v>
      </c>
      <c r="G150" s="1">
        <v>2.9554518E-6</v>
      </c>
      <c r="H150" s="1">
        <v>3.1584578000000001E-6</v>
      </c>
      <c r="I150" s="1">
        <v>3.4442988000000001E-6</v>
      </c>
      <c r="J150" s="1">
        <v>3.4797192000000001E-6</v>
      </c>
      <c r="K150" s="1">
        <v>3.4586260000000001E-6</v>
      </c>
      <c r="L150" s="1">
        <v>3.1547801000000001E-6</v>
      </c>
      <c r="M150" s="1">
        <v>3.2285623999999999E-6</v>
      </c>
      <c r="N150" s="1">
        <v>3.2973658E-6</v>
      </c>
      <c r="O150" s="1">
        <v>3.3543546000000001E-6</v>
      </c>
      <c r="Q150" s="3">
        <f t="shared" si="73"/>
        <v>25.136719000000003</v>
      </c>
      <c r="R150" s="3">
        <f t="shared" si="73"/>
        <v>3.5665886000000002</v>
      </c>
      <c r="S150" s="3">
        <f t="shared" si="74"/>
        <v>9.0665885999999993</v>
      </c>
      <c r="T150" s="3">
        <f t="shared" si="64"/>
        <v>3.3213756000000001</v>
      </c>
      <c r="U150" s="3">
        <f t="shared" si="75"/>
        <v>8.3213755999999997</v>
      </c>
      <c r="V150" s="3">
        <f t="shared" si="65"/>
        <v>3.4144625</v>
      </c>
      <c r="W150" s="3">
        <f t="shared" si="76"/>
        <v>7.9144625</v>
      </c>
      <c r="X150" s="3">
        <f t="shared" si="66"/>
        <v>2.9554518000000001</v>
      </c>
      <c r="Y150" s="3">
        <f t="shared" si="77"/>
        <v>7.3554518000000009</v>
      </c>
      <c r="Z150" s="3">
        <f t="shared" si="67"/>
        <v>3.1584578000000003</v>
      </c>
      <c r="AA150" s="3">
        <f t="shared" si="78"/>
        <v>6.8584578</v>
      </c>
      <c r="AB150" s="3">
        <f t="shared" si="68"/>
        <v>3.4442987999999999</v>
      </c>
      <c r="AC150" s="3">
        <f t="shared" si="79"/>
        <v>6.5442988</v>
      </c>
      <c r="AD150" s="3">
        <f t="shared" si="69"/>
        <v>3.4797191999999999</v>
      </c>
      <c r="AE150" s="3">
        <f t="shared" si="80"/>
        <v>5.9797191999999999</v>
      </c>
      <c r="AF150" s="3">
        <f t="shared" si="70"/>
        <v>3.4586260000000002</v>
      </c>
      <c r="AG150" s="3">
        <f t="shared" si="81"/>
        <v>5.4586260000000006</v>
      </c>
      <c r="AH150" s="3">
        <f t="shared" si="71"/>
        <v>3.1547801</v>
      </c>
      <c r="AI150" s="3">
        <f t="shared" si="82"/>
        <v>4.6547801</v>
      </c>
      <c r="AJ150" s="3">
        <f t="shared" si="72"/>
        <v>3.2285623999999999</v>
      </c>
      <c r="AK150" s="3">
        <f t="shared" si="83"/>
        <v>4.0285624000000002</v>
      </c>
      <c r="AL150" s="3">
        <f t="shared" si="63"/>
        <v>3.2973658000000001</v>
      </c>
      <c r="AM150" s="3">
        <f t="shared" si="85"/>
        <v>3.3973658000000002</v>
      </c>
      <c r="AN150" s="3">
        <f t="shared" si="60"/>
        <v>3.3543546000000002</v>
      </c>
      <c r="AO150" s="3">
        <f t="shared" si="84"/>
        <v>2.8543546000000002</v>
      </c>
    </row>
    <row r="151" spans="3:41">
      <c r="C151" s="1">
        <v>2.5312499999999999E-5</v>
      </c>
      <c r="D151" s="1">
        <v>3.4683368E-6</v>
      </c>
      <c r="E151" s="1">
        <v>3.3407384E-6</v>
      </c>
      <c r="F151" s="1">
        <v>3.4879124000000002E-6</v>
      </c>
      <c r="G151" s="1">
        <v>3.1209261999999998E-6</v>
      </c>
      <c r="H151" s="1">
        <v>3.3308304000000001E-6</v>
      </c>
      <c r="I151" s="1">
        <v>3.3886114999999998E-6</v>
      </c>
      <c r="J151" s="1">
        <v>3.411283E-6</v>
      </c>
      <c r="K151" s="1">
        <v>3.4039184E-6</v>
      </c>
      <c r="L151" s="1">
        <v>3.2416977999999999E-6</v>
      </c>
      <c r="M151" s="1">
        <v>3.231605E-6</v>
      </c>
      <c r="N151" s="1">
        <v>3.3002698000000001E-6</v>
      </c>
      <c r="O151" s="1">
        <v>3.3019708999999998E-6</v>
      </c>
      <c r="Q151" s="3">
        <f t="shared" si="73"/>
        <v>25.3125</v>
      </c>
      <c r="R151" s="3">
        <f t="shared" si="73"/>
        <v>3.4683367999999999</v>
      </c>
      <c r="S151" s="3">
        <f t="shared" si="74"/>
        <v>8.9683367999999994</v>
      </c>
      <c r="T151" s="3">
        <f t="shared" si="64"/>
        <v>3.3407384000000002</v>
      </c>
      <c r="U151" s="3">
        <f t="shared" si="75"/>
        <v>8.3407383999999993</v>
      </c>
      <c r="V151" s="3">
        <f t="shared" si="65"/>
        <v>3.4879124000000004</v>
      </c>
      <c r="W151" s="3">
        <f t="shared" si="76"/>
        <v>7.9879124000000008</v>
      </c>
      <c r="X151" s="3">
        <f t="shared" si="66"/>
        <v>3.1209262</v>
      </c>
      <c r="Y151" s="3">
        <f t="shared" si="77"/>
        <v>7.5209261999999999</v>
      </c>
      <c r="Z151" s="3">
        <f t="shared" si="67"/>
        <v>3.3308304</v>
      </c>
      <c r="AA151" s="3">
        <f t="shared" si="78"/>
        <v>7.0308304000000001</v>
      </c>
      <c r="AB151" s="3">
        <f t="shared" si="68"/>
        <v>3.3886114999999997</v>
      </c>
      <c r="AC151" s="3">
        <f t="shared" si="79"/>
        <v>6.4886114999999993</v>
      </c>
      <c r="AD151" s="3">
        <f t="shared" si="69"/>
        <v>3.4112830000000001</v>
      </c>
      <c r="AE151" s="3">
        <f t="shared" si="80"/>
        <v>5.9112830000000001</v>
      </c>
      <c r="AF151" s="3">
        <f t="shared" si="70"/>
        <v>3.4039183999999998</v>
      </c>
      <c r="AG151" s="3">
        <f t="shared" si="81"/>
        <v>5.4039184000000002</v>
      </c>
      <c r="AH151" s="3">
        <f t="shared" si="71"/>
        <v>3.2416977999999999</v>
      </c>
      <c r="AI151" s="3">
        <f t="shared" si="82"/>
        <v>4.7416977999999999</v>
      </c>
      <c r="AJ151" s="3">
        <f t="shared" si="72"/>
        <v>3.2316050000000001</v>
      </c>
      <c r="AK151" s="3">
        <f t="shared" si="83"/>
        <v>4.0316049999999999</v>
      </c>
      <c r="AL151" s="3">
        <f t="shared" si="63"/>
        <v>3.3002698000000001</v>
      </c>
      <c r="AM151" s="3">
        <f t="shared" si="85"/>
        <v>3.4002698000000002</v>
      </c>
      <c r="AN151" s="3">
        <f t="shared" si="60"/>
        <v>3.3019708999999997</v>
      </c>
      <c r="AO151" s="3">
        <f t="shared" si="84"/>
        <v>2.8019708999999997</v>
      </c>
    </row>
    <row r="152" spans="3:41">
      <c r="C152" s="1">
        <v>2.5488280999999999E-5</v>
      </c>
      <c r="D152" s="1">
        <v>3.4256485E-6</v>
      </c>
      <c r="E152" s="1">
        <v>3.4053451999999999E-6</v>
      </c>
      <c r="F152" s="1">
        <v>3.6449822000000001E-6</v>
      </c>
      <c r="G152" s="1">
        <v>3.2926214000000002E-6</v>
      </c>
      <c r="H152" s="1">
        <v>3.4181234000000001E-6</v>
      </c>
      <c r="I152" s="1">
        <v>3.2991240000000001E-6</v>
      </c>
      <c r="J152" s="1">
        <v>3.3409072999999999E-6</v>
      </c>
      <c r="K152" s="1">
        <v>3.3583518999999999E-6</v>
      </c>
      <c r="L152" s="1">
        <v>3.3834235000000002E-6</v>
      </c>
      <c r="M152" s="1">
        <v>3.2304985999999998E-6</v>
      </c>
      <c r="N152" s="1">
        <v>3.3093968999999998E-6</v>
      </c>
      <c r="O152" s="1">
        <v>3.2086753000000001E-6</v>
      </c>
      <c r="Q152" s="3">
        <f t="shared" si="73"/>
        <v>25.488281000000001</v>
      </c>
      <c r="R152" s="3">
        <f t="shared" si="73"/>
        <v>3.4256484999999999</v>
      </c>
      <c r="S152" s="3">
        <f t="shared" si="74"/>
        <v>8.9256484999999994</v>
      </c>
      <c r="T152" s="3">
        <f t="shared" si="64"/>
        <v>3.4053451999999997</v>
      </c>
      <c r="U152" s="3">
        <f t="shared" si="75"/>
        <v>8.4053451999999993</v>
      </c>
      <c r="V152" s="3">
        <f t="shared" si="65"/>
        <v>3.6449821999999998</v>
      </c>
      <c r="W152" s="3">
        <f t="shared" si="76"/>
        <v>8.1449821999999994</v>
      </c>
      <c r="X152" s="3">
        <f t="shared" si="66"/>
        <v>3.2926214000000003</v>
      </c>
      <c r="Y152" s="3">
        <f t="shared" si="77"/>
        <v>7.6926214000000002</v>
      </c>
      <c r="Z152" s="3">
        <f t="shared" si="67"/>
        <v>3.4181234000000003</v>
      </c>
      <c r="AA152" s="3">
        <f t="shared" si="78"/>
        <v>7.1181234</v>
      </c>
      <c r="AB152" s="3">
        <f t="shared" si="68"/>
        <v>3.2991239999999999</v>
      </c>
      <c r="AC152" s="3">
        <f t="shared" si="79"/>
        <v>6.3991240000000005</v>
      </c>
      <c r="AD152" s="3">
        <f t="shared" si="69"/>
        <v>3.3409073</v>
      </c>
      <c r="AE152" s="3">
        <f t="shared" si="80"/>
        <v>5.8409072999999996</v>
      </c>
      <c r="AF152" s="3">
        <f t="shared" si="70"/>
        <v>3.3583518999999997</v>
      </c>
      <c r="AG152" s="3">
        <f t="shared" si="81"/>
        <v>5.3583518999999997</v>
      </c>
      <c r="AH152" s="3">
        <f t="shared" si="71"/>
        <v>3.3834235000000001</v>
      </c>
      <c r="AI152" s="3">
        <f t="shared" si="82"/>
        <v>4.8834235000000001</v>
      </c>
      <c r="AJ152" s="3">
        <f t="shared" si="72"/>
        <v>3.2304985999999998</v>
      </c>
      <c r="AK152" s="3">
        <f t="shared" si="83"/>
        <v>4.0304985999999996</v>
      </c>
      <c r="AL152" s="3">
        <f t="shared" si="63"/>
        <v>3.3093968999999999</v>
      </c>
      <c r="AM152" s="3">
        <f t="shared" si="85"/>
        <v>3.4093969</v>
      </c>
      <c r="AN152" s="3">
        <f t="shared" si="60"/>
        <v>3.2086752999999999</v>
      </c>
      <c r="AO152" s="3">
        <f t="shared" si="84"/>
        <v>2.7086752999999999</v>
      </c>
    </row>
    <row r="153" spans="3:41">
      <c r="C153" s="1">
        <v>2.5664062E-5</v>
      </c>
      <c r="D153" s="1">
        <v>3.4336323999999998E-6</v>
      </c>
      <c r="E153" s="1">
        <v>3.5660253000000001E-6</v>
      </c>
      <c r="F153" s="1">
        <v>3.7986562000000001E-6</v>
      </c>
      <c r="G153" s="1">
        <v>3.4010022000000001E-6</v>
      </c>
      <c r="H153" s="1">
        <v>3.3836766000000001E-6</v>
      </c>
      <c r="I153" s="1">
        <v>3.2610295000000001E-6</v>
      </c>
      <c r="J153" s="1">
        <v>3.3173563000000001E-6</v>
      </c>
      <c r="K153" s="1">
        <v>3.3476872999999998E-6</v>
      </c>
      <c r="L153" s="1">
        <v>3.3639085E-6</v>
      </c>
      <c r="M153" s="1">
        <v>3.2451581999999999E-6</v>
      </c>
      <c r="N153" s="1">
        <v>3.2604426000000001E-6</v>
      </c>
      <c r="O153" s="1">
        <v>3.1887723000000002E-6</v>
      </c>
      <c r="Q153" s="3">
        <f t="shared" si="73"/>
        <v>25.664062000000001</v>
      </c>
      <c r="R153" s="3">
        <f t="shared" si="73"/>
        <v>3.4336324</v>
      </c>
      <c r="S153" s="3">
        <f t="shared" si="74"/>
        <v>8.9336324000000005</v>
      </c>
      <c r="T153" s="3">
        <f t="shared" si="64"/>
        <v>3.5660253000000002</v>
      </c>
      <c r="U153" s="3">
        <f t="shared" si="75"/>
        <v>8.5660252999999997</v>
      </c>
      <c r="V153" s="3">
        <f t="shared" si="65"/>
        <v>3.7986561999999999</v>
      </c>
      <c r="W153" s="3">
        <f t="shared" si="76"/>
        <v>8.2986561999999999</v>
      </c>
      <c r="X153" s="3">
        <f t="shared" si="66"/>
        <v>3.4010022000000002</v>
      </c>
      <c r="Y153" s="3">
        <f t="shared" si="77"/>
        <v>7.801002200000001</v>
      </c>
      <c r="Z153" s="3">
        <f t="shared" si="67"/>
        <v>3.3836766000000003</v>
      </c>
      <c r="AA153" s="3">
        <f t="shared" si="78"/>
        <v>7.0836766000000004</v>
      </c>
      <c r="AB153" s="3">
        <f t="shared" si="68"/>
        <v>3.2610295000000002</v>
      </c>
      <c r="AC153" s="3">
        <f t="shared" si="79"/>
        <v>6.3610295000000008</v>
      </c>
      <c r="AD153" s="3">
        <f t="shared" si="69"/>
        <v>3.3173563000000001</v>
      </c>
      <c r="AE153" s="3">
        <f t="shared" si="80"/>
        <v>5.8173563000000001</v>
      </c>
      <c r="AF153" s="3">
        <f t="shared" si="70"/>
        <v>3.3476873</v>
      </c>
      <c r="AG153" s="3">
        <f t="shared" si="81"/>
        <v>5.3476873000000005</v>
      </c>
      <c r="AH153" s="3">
        <f t="shared" si="71"/>
        <v>3.3639085</v>
      </c>
      <c r="AI153" s="3">
        <f t="shared" si="82"/>
        <v>4.8639085</v>
      </c>
      <c r="AJ153" s="3">
        <f t="shared" si="72"/>
        <v>3.2451581999999997</v>
      </c>
      <c r="AK153" s="3">
        <f t="shared" si="83"/>
        <v>4.0451581999999995</v>
      </c>
      <c r="AL153" s="3">
        <f t="shared" ref="AL153:AL184" si="86">N153*1000000</f>
        <v>3.2604426000000002</v>
      </c>
      <c r="AM153" s="3">
        <f t="shared" si="85"/>
        <v>3.3604426000000003</v>
      </c>
      <c r="AN153" s="3">
        <f t="shared" ref="AN153:AN216" si="87">O153*1000000</f>
        <v>3.1887723000000001</v>
      </c>
      <c r="AO153" s="3">
        <f t="shared" si="84"/>
        <v>2.6887723000000001</v>
      </c>
    </row>
    <row r="154" spans="3:41">
      <c r="C154" s="1">
        <v>2.5839844E-5</v>
      </c>
      <c r="D154" s="1">
        <v>3.4779064000000001E-6</v>
      </c>
      <c r="E154" s="1">
        <v>3.7224834999999998E-6</v>
      </c>
      <c r="F154" s="1">
        <v>3.8980680999999999E-6</v>
      </c>
      <c r="G154" s="1">
        <v>3.3842750999999998E-6</v>
      </c>
      <c r="H154" s="1">
        <v>3.2876681000000002E-6</v>
      </c>
      <c r="I154" s="1">
        <v>3.2653237999999998E-6</v>
      </c>
      <c r="J154" s="1">
        <v>3.3235904000000002E-6</v>
      </c>
      <c r="K154" s="1">
        <v>3.3537813999999998E-6</v>
      </c>
      <c r="L154" s="1">
        <v>3.3550505999999998E-6</v>
      </c>
      <c r="M154" s="1">
        <v>3.2390730999999999E-6</v>
      </c>
      <c r="N154" s="1">
        <v>3.1943404000000001E-6</v>
      </c>
      <c r="O154" s="1">
        <v>3.2624411999999998E-6</v>
      </c>
      <c r="Q154" s="3">
        <f t="shared" si="73"/>
        <v>25.839843999999999</v>
      </c>
      <c r="R154" s="3">
        <f t="shared" si="73"/>
        <v>3.4779064000000002</v>
      </c>
      <c r="S154" s="3">
        <f t="shared" si="74"/>
        <v>8.9779064000000002</v>
      </c>
      <c r="T154" s="3">
        <f t="shared" si="64"/>
        <v>3.7224834999999996</v>
      </c>
      <c r="U154" s="3">
        <f t="shared" si="75"/>
        <v>8.7224834999999992</v>
      </c>
      <c r="V154" s="3">
        <f t="shared" si="65"/>
        <v>3.8980680999999997</v>
      </c>
      <c r="W154" s="3">
        <f t="shared" si="76"/>
        <v>8.3980680999999997</v>
      </c>
      <c r="X154" s="3">
        <f t="shared" si="66"/>
        <v>3.3842751</v>
      </c>
      <c r="Y154" s="3">
        <f t="shared" si="77"/>
        <v>7.7842751000000003</v>
      </c>
      <c r="Z154" s="3">
        <f t="shared" si="67"/>
        <v>3.2876681000000003</v>
      </c>
      <c r="AA154" s="3">
        <f t="shared" si="78"/>
        <v>6.9876681000000005</v>
      </c>
      <c r="AB154" s="3">
        <f t="shared" si="68"/>
        <v>3.2653238</v>
      </c>
      <c r="AC154" s="3">
        <f t="shared" si="79"/>
        <v>6.3653238000000005</v>
      </c>
      <c r="AD154" s="3">
        <f t="shared" si="69"/>
        <v>3.3235904000000001</v>
      </c>
      <c r="AE154" s="3">
        <f t="shared" si="80"/>
        <v>5.8235904000000005</v>
      </c>
      <c r="AF154" s="3">
        <f t="shared" si="70"/>
        <v>3.3537813999999999</v>
      </c>
      <c r="AG154" s="3">
        <f t="shared" si="81"/>
        <v>5.3537813999999999</v>
      </c>
      <c r="AH154" s="3">
        <f t="shared" si="71"/>
        <v>3.3550505999999998</v>
      </c>
      <c r="AI154" s="3">
        <f t="shared" si="82"/>
        <v>4.8550506000000002</v>
      </c>
      <c r="AJ154" s="3">
        <f t="shared" si="72"/>
        <v>3.2390730999999997</v>
      </c>
      <c r="AK154" s="3">
        <f t="shared" si="83"/>
        <v>4.0390730999999995</v>
      </c>
      <c r="AL154" s="3">
        <f t="shared" si="86"/>
        <v>3.1943404000000002</v>
      </c>
      <c r="AM154" s="3">
        <f t="shared" si="85"/>
        <v>3.2943404000000003</v>
      </c>
      <c r="AN154" s="3">
        <f t="shared" si="87"/>
        <v>3.2624412</v>
      </c>
      <c r="AO154" s="3">
        <f t="shared" si="84"/>
        <v>2.7624412</v>
      </c>
    </row>
    <row r="155" spans="3:41">
      <c r="C155" s="1">
        <v>2.6015625E-5</v>
      </c>
      <c r="D155" s="1">
        <v>3.6397364E-6</v>
      </c>
      <c r="E155" s="1">
        <v>3.8446502000000004E-6</v>
      </c>
      <c r="F155" s="1">
        <v>3.8539988999999997E-6</v>
      </c>
      <c r="G155" s="1">
        <v>3.2898564999999998E-6</v>
      </c>
      <c r="H155" s="1">
        <v>3.2259681E-6</v>
      </c>
      <c r="I155" s="1">
        <v>3.2884574999999999E-6</v>
      </c>
      <c r="J155" s="1">
        <v>3.3560076000000002E-6</v>
      </c>
      <c r="K155" s="1">
        <v>3.3818968999999999E-6</v>
      </c>
      <c r="L155" s="1">
        <v>3.3574034999999998E-6</v>
      </c>
      <c r="M155" s="1">
        <v>3.3535837000000001E-6</v>
      </c>
      <c r="N155" s="1">
        <v>3.2786966999999999E-6</v>
      </c>
      <c r="O155" s="1">
        <v>3.3354190000000002E-6</v>
      </c>
      <c r="Q155" s="3">
        <f t="shared" si="73"/>
        <v>26.015625</v>
      </c>
      <c r="R155" s="3">
        <f t="shared" si="73"/>
        <v>3.6397363999999999</v>
      </c>
      <c r="S155" s="3">
        <f t="shared" si="74"/>
        <v>9.1397364000000003</v>
      </c>
      <c r="T155" s="3">
        <f t="shared" si="64"/>
        <v>3.8446502000000002</v>
      </c>
      <c r="U155" s="3">
        <f t="shared" si="75"/>
        <v>8.8446502000000002</v>
      </c>
      <c r="V155" s="3">
        <f t="shared" si="65"/>
        <v>3.8539988999999997</v>
      </c>
      <c r="W155" s="3">
        <f t="shared" si="76"/>
        <v>8.3539989000000006</v>
      </c>
      <c r="X155" s="3">
        <f t="shared" si="66"/>
        <v>3.2898565</v>
      </c>
      <c r="Y155" s="3">
        <f t="shared" si="77"/>
        <v>7.6898565000000003</v>
      </c>
      <c r="Z155" s="3">
        <f t="shared" si="67"/>
        <v>3.2259681000000002</v>
      </c>
      <c r="AA155" s="3">
        <f t="shared" si="78"/>
        <v>6.9259681000000004</v>
      </c>
      <c r="AB155" s="3">
        <f t="shared" si="68"/>
        <v>3.2884574999999998</v>
      </c>
      <c r="AC155" s="3">
        <f t="shared" si="79"/>
        <v>6.3884574999999995</v>
      </c>
      <c r="AD155" s="3">
        <f t="shared" si="69"/>
        <v>3.3560076000000003</v>
      </c>
      <c r="AE155" s="3">
        <f t="shared" si="80"/>
        <v>5.8560075999999999</v>
      </c>
      <c r="AF155" s="3">
        <f t="shared" si="70"/>
        <v>3.3818969000000001</v>
      </c>
      <c r="AG155" s="3">
        <f t="shared" si="81"/>
        <v>5.3818969000000001</v>
      </c>
      <c r="AH155" s="3">
        <f t="shared" si="71"/>
        <v>3.3574034999999998</v>
      </c>
      <c r="AI155" s="3">
        <f t="shared" si="82"/>
        <v>4.8574035000000002</v>
      </c>
      <c r="AJ155" s="3">
        <f t="shared" si="72"/>
        <v>3.3535837000000002</v>
      </c>
      <c r="AK155" s="3">
        <f t="shared" si="83"/>
        <v>4.1535837000000004</v>
      </c>
      <c r="AL155" s="3">
        <f t="shared" si="86"/>
        <v>3.2786966999999998</v>
      </c>
      <c r="AM155" s="3">
        <f t="shared" si="85"/>
        <v>3.3786966999999999</v>
      </c>
      <c r="AN155" s="3">
        <f t="shared" si="87"/>
        <v>3.3354190000000004</v>
      </c>
      <c r="AO155" s="3">
        <f t="shared" si="84"/>
        <v>2.8354190000000004</v>
      </c>
    </row>
    <row r="156" spans="3:41">
      <c r="C156" s="1">
        <v>2.6191406000000001E-5</v>
      </c>
      <c r="D156" s="1">
        <v>3.7412462000000002E-6</v>
      </c>
      <c r="E156" s="1">
        <v>3.8239381999999996E-6</v>
      </c>
      <c r="F156" s="1">
        <v>3.7588473E-6</v>
      </c>
      <c r="G156" s="1">
        <v>3.2153446999999999E-6</v>
      </c>
      <c r="H156" s="1">
        <v>3.2288732999999998E-6</v>
      </c>
      <c r="I156" s="1">
        <v>3.3714342999999999E-6</v>
      </c>
      <c r="J156" s="1">
        <v>3.4328943999999998E-6</v>
      </c>
      <c r="K156" s="1">
        <v>3.4467150000000002E-6</v>
      </c>
      <c r="L156" s="1">
        <v>3.3843923000000002E-6</v>
      </c>
      <c r="M156" s="1">
        <v>3.4368388999999999E-6</v>
      </c>
      <c r="N156" s="1">
        <v>3.3934767E-6</v>
      </c>
      <c r="O156" s="1">
        <v>3.4112993999999998E-6</v>
      </c>
      <c r="Q156" s="3">
        <f t="shared" si="73"/>
        <v>26.191406000000001</v>
      </c>
      <c r="R156" s="3">
        <f t="shared" si="73"/>
        <v>3.7412462</v>
      </c>
      <c r="S156" s="3">
        <f t="shared" si="74"/>
        <v>9.2412461999999991</v>
      </c>
      <c r="T156" s="3">
        <f t="shared" si="64"/>
        <v>3.8239381999999997</v>
      </c>
      <c r="U156" s="3">
        <f t="shared" si="75"/>
        <v>8.8239382000000006</v>
      </c>
      <c r="V156" s="3">
        <f t="shared" si="65"/>
        <v>3.7588472999999998</v>
      </c>
      <c r="W156" s="3">
        <f t="shared" si="76"/>
        <v>8.2588472999999993</v>
      </c>
      <c r="X156" s="3">
        <f t="shared" si="66"/>
        <v>3.2153446999999997</v>
      </c>
      <c r="Y156" s="3">
        <f t="shared" si="77"/>
        <v>7.6153446999999996</v>
      </c>
      <c r="Z156" s="3">
        <f t="shared" si="67"/>
        <v>3.2288732999999996</v>
      </c>
      <c r="AA156" s="3">
        <f t="shared" si="78"/>
        <v>6.9288732999999993</v>
      </c>
      <c r="AB156" s="3">
        <f t="shared" si="68"/>
        <v>3.3714342999999998</v>
      </c>
      <c r="AC156" s="3">
        <f t="shared" si="79"/>
        <v>6.4714343000000003</v>
      </c>
      <c r="AD156" s="3">
        <f t="shared" si="69"/>
        <v>3.4328943999999999</v>
      </c>
      <c r="AE156" s="3">
        <f t="shared" si="80"/>
        <v>5.9328944000000003</v>
      </c>
      <c r="AF156" s="3">
        <f t="shared" si="70"/>
        <v>3.4467150000000002</v>
      </c>
      <c r="AG156" s="3">
        <f t="shared" si="81"/>
        <v>5.4467150000000002</v>
      </c>
      <c r="AH156" s="3">
        <f t="shared" si="71"/>
        <v>3.3843923</v>
      </c>
      <c r="AI156" s="3">
        <f t="shared" si="82"/>
        <v>4.8843923</v>
      </c>
      <c r="AJ156" s="3">
        <f t="shared" si="72"/>
        <v>3.4368389000000001</v>
      </c>
      <c r="AK156" s="3">
        <f t="shared" si="83"/>
        <v>4.2368389000000004</v>
      </c>
      <c r="AL156" s="3">
        <f t="shared" si="86"/>
        <v>3.3934766999999999</v>
      </c>
      <c r="AM156" s="3">
        <f t="shared" si="85"/>
        <v>3.4934767</v>
      </c>
      <c r="AN156" s="3">
        <f t="shared" si="87"/>
        <v>3.4112993999999999</v>
      </c>
      <c r="AO156" s="3">
        <f t="shared" si="84"/>
        <v>2.9112993999999999</v>
      </c>
    </row>
    <row r="157" spans="3:41">
      <c r="C157" s="1">
        <v>2.6367186999999998E-5</v>
      </c>
      <c r="D157" s="1">
        <v>3.8487277000000002E-6</v>
      </c>
      <c r="E157" s="1">
        <v>3.7185406E-6</v>
      </c>
      <c r="F157" s="1">
        <v>3.696367E-6</v>
      </c>
      <c r="G157" s="1">
        <v>3.2063589999999998E-6</v>
      </c>
      <c r="H157" s="1">
        <v>3.2411855999999998E-6</v>
      </c>
      <c r="I157" s="1">
        <v>3.4894580999999998E-6</v>
      </c>
      <c r="J157" s="1">
        <v>3.5463545000000002E-6</v>
      </c>
      <c r="K157" s="1">
        <v>3.5508670999999998E-6</v>
      </c>
      <c r="L157" s="1">
        <v>3.4386466000000001E-6</v>
      </c>
      <c r="M157" s="1">
        <v>3.475424E-6</v>
      </c>
      <c r="N157" s="1">
        <v>3.5215323999999999E-6</v>
      </c>
      <c r="O157" s="1">
        <v>3.5557347000000002E-6</v>
      </c>
      <c r="Q157" s="3">
        <f t="shared" si="73"/>
        <v>26.367186999999998</v>
      </c>
      <c r="R157" s="3">
        <f t="shared" si="73"/>
        <v>3.8487277000000004</v>
      </c>
      <c r="S157" s="3">
        <f t="shared" si="74"/>
        <v>9.3487277000000013</v>
      </c>
      <c r="T157" s="3">
        <f t="shared" si="64"/>
        <v>3.7185405999999999</v>
      </c>
      <c r="U157" s="3">
        <f t="shared" si="75"/>
        <v>8.7185406000000008</v>
      </c>
      <c r="V157" s="3">
        <f t="shared" si="65"/>
        <v>3.696367</v>
      </c>
      <c r="W157" s="3">
        <f t="shared" si="76"/>
        <v>8.1963670000000004</v>
      </c>
      <c r="X157" s="3">
        <f t="shared" si="66"/>
        <v>3.206359</v>
      </c>
      <c r="Y157" s="3">
        <f t="shared" si="77"/>
        <v>7.6063590000000003</v>
      </c>
      <c r="Z157" s="3">
        <f t="shared" si="67"/>
        <v>3.2411855999999997</v>
      </c>
      <c r="AA157" s="3">
        <f t="shared" si="78"/>
        <v>6.9411855999999998</v>
      </c>
      <c r="AB157" s="3">
        <f t="shared" si="68"/>
        <v>3.4894580999999998</v>
      </c>
      <c r="AC157" s="3">
        <f t="shared" si="79"/>
        <v>6.5894580999999999</v>
      </c>
      <c r="AD157" s="3">
        <f t="shared" si="69"/>
        <v>3.5463545000000001</v>
      </c>
      <c r="AE157" s="3">
        <f t="shared" si="80"/>
        <v>6.0463544999999996</v>
      </c>
      <c r="AF157" s="3">
        <f t="shared" si="70"/>
        <v>3.5508671000000001</v>
      </c>
      <c r="AG157" s="3">
        <f t="shared" si="81"/>
        <v>5.5508670999999996</v>
      </c>
      <c r="AH157" s="3">
        <f t="shared" si="71"/>
        <v>3.4386466000000002</v>
      </c>
      <c r="AI157" s="3">
        <f t="shared" si="82"/>
        <v>4.9386466000000002</v>
      </c>
      <c r="AJ157" s="3">
        <f t="shared" si="72"/>
        <v>3.4754239999999998</v>
      </c>
      <c r="AK157" s="3">
        <f t="shared" si="83"/>
        <v>4.2754240000000001</v>
      </c>
      <c r="AL157" s="3">
        <f t="shared" si="86"/>
        <v>3.5215323999999999</v>
      </c>
      <c r="AM157" s="3">
        <f t="shared" si="85"/>
        <v>3.6215324</v>
      </c>
      <c r="AN157" s="3">
        <f t="shared" si="87"/>
        <v>3.5557347000000004</v>
      </c>
      <c r="AO157" s="3">
        <f t="shared" si="84"/>
        <v>3.0557347000000004</v>
      </c>
    </row>
    <row r="158" spans="3:41">
      <c r="C158" s="1">
        <v>2.6542968999999998E-5</v>
      </c>
      <c r="D158" s="1">
        <v>3.8490916000000002E-6</v>
      </c>
      <c r="E158" s="1">
        <v>3.6425146999999998E-6</v>
      </c>
      <c r="F158" s="1">
        <v>3.6878232999999999E-6</v>
      </c>
      <c r="G158" s="1">
        <v>3.2176947999999999E-6</v>
      </c>
      <c r="H158" s="1">
        <v>3.3181030999999999E-6</v>
      </c>
      <c r="I158" s="1">
        <v>3.6124688E-6</v>
      </c>
      <c r="J158" s="1">
        <v>3.6659101000000001E-6</v>
      </c>
      <c r="K158" s="1">
        <v>3.6676227E-6</v>
      </c>
      <c r="L158" s="1">
        <v>3.5276403999999999E-6</v>
      </c>
      <c r="M158" s="1">
        <v>3.5452644000000002E-6</v>
      </c>
      <c r="N158" s="1">
        <v>3.6638319000000001E-6</v>
      </c>
      <c r="O158" s="1">
        <v>3.7319596E-6</v>
      </c>
      <c r="Q158" s="3">
        <f t="shared" si="73"/>
        <v>26.542968999999999</v>
      </c>
      <c r="R158" s="3">
        <f t="shared" si="73"/>
        <v>3.8490915999999999</v>
      </c>
      <c r="S158" s="3">
        <f t="shared" si="74"/>
        <v>9.3490915999999995</v>
      </c>
      <c r="T158" s="3">
        <f t="shared" si="64"/>
        <v>3.6425147</v>
      </c>
      <c r="U158" s="3">
        <f t="shared" si="75"/>
        <v>8.6425146999999996</v>
      </c>
      <c r="V158" s="3">
        <f t="shared" si="65"/>
        <v>3.6878232999999998</v>
      </c>
      <c r="W158" s="3">
        <f t="shared" si="76"/>
        <v>8.1878232999999998</v>
      </c>
      <c r="X158" s="3">
        <f t="shared" si="66"/>
        <v>3.2176947999999999</v>
      </c>
      <c r="Y158" s="3">
        <f t="shared" si="77"/>
        <v>7.6176948000000007</v>
      </c>
      <c r="Z158" s="3">
        <f t="shared" si="67"/>
        <v>3.3181030999999996</v>
      </c>
      <c r="AA158" s="3">
        <f t="shared" si="78"/>
        <v>7.0181030999999994</v>
      </c>
      <c r="AB158" s="3">
        <f t="shared" si="68"/>
        <v>3.6124688000000003</v>
      </c>
      <c r="AC158" s="3">
        <f t="shared" si="79"/>
        <v>6.7124687999999999</v>
      </c>
      <c r="AD158" s="3">
        <f t="shared" si="69"/>
        <v>3.6659101000000001</v>
      </c>
      <c r="AE158" s="3">
        <f t="shared" si="80"/>
        <v>6.1659100999999996</v>
      </c>
      <c r="AF158" s="3">
        <f t="shared" si="70"/>
        <v>3.6676226999999999</v>
      </c>
      <c r="AG158" s="3">
        <f t="shared" si="81"/>
        <v>5.6676226999999999</v>
      </c>
      <c r="AH158" s="3">
        <f t="shared" si="71"/>
        <v>3.5276404000000001</v>
      </c>
      <c r="AI158" s="3">
        <f t="shared" si="82"/>
        <v>5.0276404000000001</v>
      </c>
      <c r="AJ158" s="3">
        <f t="shared" si="72"/>
        <v>3.5452644000000002</v>
      </c>
      <c r="AK158" s="3">
        <f t="shared" si="83"/>
        <v>4.3452644000000005</v>
      </c>
      <c r="AL158" s="3">
        <f t="shared" si="86"/>
        <v>3.6638318999999999</v>
      </c>
      <c r="AM158" s="3">
        <f t="shared" si="85"/>
        <v>3.7638319</v>
      </c>
      <c r="AN158" s="3">
        <f t="shared" si="87"/>
        <v>3.7319596000000002</v>
      </c>
      <c r="AO158" s="3">
        <f t="shared" si="84"/>
        <v>3.2319596000000002</v>
      </c>
    </row>
    <row r="159" spans="3:41">
      <c r="C159" s="1">
        <v>2.6718749999999999E-5</v>
      </c>
      <c r="D159" s="1">
        <v>3.7392316999999999E-6</v>
      </c>
      <c r="E159" s="1">
        <v>3.6147146999999998E-6</v>
      </c>
      <c r="F159" s="1">
        <v>3.7082919999999999E-6</v>
      </c>
      <c r="G159" s="1">
        <v>3.2789355000000001E-6</v>
      </c>
      <c r="H159" s="1">
        <v>3.4356927000000002E-6</v>
      </c>
      <c r="I159" s="1">
        <v>3.6694027E-6</v>
      </c>
      <c r="J159" s="1">
        <v>3.6981887000000001E-6</v>
      </c>
      <c r="K159" s="1">
        <v>3.6778716999999998E-6</v>
      </c>
      <c r="L159" s="1">
        <v>3.638502E-6</v>
      </c>
      <c r="M159" s="1">
        <v>3.6460835E-6</v>
      </c>
      <c r="N159" s="1">
        <v>3.7636766999999998E-6</v>
      </c>
      <c r="O159" s="1">
        <v>3.8111572000000002E-6</v>
      </c>
      <c r="Q159" s="3">
        <f t="shared" si="73"/>
        <v>26.71875</v>
      </c>
      <c r="R159" s="3">
        <f t="shared" si="73"/>
        <v>3.7392316999999999</v>
      </c>
      <c r="S159" s="3">
        <f t="shared" si="74"/>
        <v>9.2392316999999995</v>
      </c>
      <c r="T159" s="3">
        <f t="shared" si="64"/>
        <v>3.6147146999999999</v>
      </c>
      <c r="U159" s="3">
        <f t="shared" si="75"/>
        <v>8.6147147000000004</v>
      </c>
      <c r="V159" s="3">
        <f t="shared" si="65"/>
        <v>3.7082919999999997</v>
      </c>
      <c r="W159" s="3">
        <f t="shared" si="76"/>
        <v>8.2082920000000001</v>
      </c>
      <c r="X159" s="3">
        <f t="shared" si="66"/>
        <v>3.2789355000000002</v>
      </c>
      <c r="Y159" s="3">
        <f t="shared" si="77"/>
        <v>7.6789355000000006</v>
      </c>
      <c r="Z159" s="3">
        <f t="shared" si="67"/>
        <v>3.4356927000000002</v>
      </c>
      <c r="AA159" s="3">
        <f t="shared" si="78"/>
        <v>7.1356926999999999</v>
      </c>
      <c r="AB159" s="3">
        <f t="shared" si="68"/>
        <v>3.6694027</v>
      </c>
      <c r="AC159" s="3">
        <f t="shared" si="79"/>
        <v>6.7694027000000006</v>
      </c>
      <c r="AD159" s="3">
        <f t="shared" si="69"/>
        <v>3.6981887000000002</v>
      </c>
      <c r="AE159" s="3">
        <f t="shared" si="80"/>
        <v>6.1981887000000002</v>
      </c>
      <c r="AF159" s="3">
        <f t="shared" si="70"/>
        <v>3.6778716999999999</v>
      </c>
      <c r="AG159" s="3">
        <f t="shared" si="81"/>
        <v>5.6778716999999999</v>
      </c>
      <c r="AH159" s="3">
        <f t="shared" si="71"/>
        <v>3.6385019999999999</v>
      </c>
      <c r="AI159" s="3">
        <f t="shared" si="82"/>
        <v>5.1385019999999999</v>
      </c>
      <c r="AJ159" s="3">
        <f t="shared" si="72"/>
        <v>3.6460835</v>
      </c>
      <c r="AK159" s="3">
        <f t="shared" si="83"/>
        <v>4.4460835000000003</v>
      </c>
      <c r="AL159" s="3">
        <f t="shared" si="86"/>
        <v>3.7636767</v>
      </c>
      <c r="AM159" s="3">
        <f t="shared" si="85"/>
        <v>3.8636767000000001</v>
      </c>
      <c r="AN159" s="3">
        <f t="shared" si="87"/>
        <v>3.8111572000000002</v>
      </c>
      <c r="AO159" s="3">
        <f t="shared" si="84"/>
        <v>3.3111572000000002</v>
      </c>
    </row>
    <row r="160" spans="3:41">
      <c r="C160" s="1">
        <v>2.6894531E-5</v>
      </c>
      <c r="D160" s="1">
        <v>3.6546060999999998E-6</v>
      </c>
      <c r="E160" s="1">
        <v>3.6359760000000002E-6</v>
      </c>
      <c r="F160" s="1">
        <v>3.7751167000000001E-6</v>
      </c>
      <c r="G160" s="1">
        <v>3.3936753999999999E-6</v>
      </c>
      <c r="H160" s="1">
        <v>3.5671163999999999E-6</v>
      </c>
      <c r="I160" s="1">
        <v>3.6185638999999999E-6</v>
      </c>
      <c r="J160" s="1">
        <v>3.6279515000000001E-6</v>
      </c>
      <c r="K160" s="1">
        <v>3.6187322000000001E-6</v>
      </c>
      <c r="L160" s="1">
        <v>3.6603697999999999E-6</v>
      </c>
      <c r="M160" s="1">
        <v>3.7168920000000001E-6</v>
      </c>
      <c r="N160" s="1">
        <v>3.7687934E-6</v>
      </c>
      <c r="O160" s="1">
        <v>3.7860019E-6</v>
      </c>
      <c r="Q160" s="3">
        <f t="shared" si="73"/>
        <v>26.894531000000001</v>
      </c>
      <c r="R160" s="3">
        <f t="shared" si="73"/>
        <v>3.6546060999999996</v>
      </c>
      <c r="S160" s="3">
        <f t="shared" si="74"/>
        <v>9.1546060999999987</v>
      </c>
      <c r="T160" s="3">
        <f t="shared" si="64"/>
        <v>3.6359760000000003</v>
      </c>
      <c r="U160" s="3">
        <f t="shared" si="75"/>
        <v>8.6359759999999994</v>
      </c>
      <c r="V160" s="3">
        <f t="shared" si="65"/>
        <v>3.7751166999999999</v>
      </c>
      <c r="W160" s="3">
        <f t="shared" si="76"/>
        <v>8.2751166999999999</v>
      </c>
      <c r="X160" s="3">
        <f t="shared" si="66"/>
        <v>3.3936753999999998</v>
      </c>
      <c r="Y160" s="3">
        <f t="shared" si="77"/>
        <v>7.7936753999999997</v>
      </c>
      <c r="Z160" s="3">
        <f t="shared" si="67"/>
        <v>3.5671163999999997</v>
      </c>
      <c r="AA160" s="3">
        <f t="shared" si="78"/>
        <v>7.2671163999999999</v>
      </c>
      <c r="AB160" s="3">
        <f t="shared" si="68"/>
        <v>3.6185638999999998</v>
      </c>
      <c r="AC160" s="3">
        <f t="shared" si="79"/>
        <v>6.7185638999999995</v>
      </c>
      <c r="AD160" s="3">
        <f t="shared" si="69"/>
        <v>3.6279515</v>
      </c>
      <c r="AE160" s="3">
        <f t="shared" si="80"/>
        <v>6.1279515</v>
      </c>
      <c r="AF160" s="3">
        <f t="shared" si="70"/>
        <v>3.6187322000000002</v>
      </c>
      <c r="AG160" s="3">
        <f t="shared" si="81"/>
        <v>5.6187322000000002</v>
      </c>
      <c r="AH160" s="3">
        <f t="shared" si="71"/>
        <v>3.6603697999999998</v>
      </c>
      <c r="AI160" s="3">
        <f t="shared" si="82"/>
        <v>5.1603697999999998</v>
      </c>
      <c r="AJ160" s="3">
        <f t="shared" si="72"/>
        <v>3.7168920000000001</v>
      </c>
      <c r="AK160" s="3">
        <f t="shared" si="83"/>
        <v>4.5168920000000004</v>
      </c>
      <c r="AL160" s="3">
        <f t="shared" si="86"/>
        <v>3.7687933999999998</v>
      </c>
      <c r="AM160" s="3">
        <f t="shared" si="85"/>
        <v>3.8687933999999999</v>
      </c>
      <c r="AN160" s="3">
        <f t="shared" si="87"/>
        <v>3.7860019</v>
      </c>
      <c r="AO160" s="3">
        <f t="shared" si="84"/>
        <v>3.2860019</v>
      </c>
    </row>
    <row r="161" spans="3:41">
      <c r="C161" s="1">
        <v>2.7070312E-5</v>
      </c>
      <c r="D161" s="1">
        <v>3.6489212000000002E-6</v>
      </c>
      <c r="E161" s="1">
        <v>3.6926565999999999E-6</v>
      </c>
      <c r="F161" s="1">
        <v>3.8972975999999997E-6</v>
      </c>
      <c r="G161" s="1">
        <v>3.5287367999999999E-6</v>
      </c>
      <c r="H161" s="1">
        <v>3.6454172999999999E-6</v>
      </c>
      <c r="I161" s="1">
        <v>3.5265829000000001E-6</v>
      </c>
      <c r="J161" s="1">
        <v>3.5592381999999998E-6</v>
      </c>
      <c r="K161" s="1">
        <v>3.5727501000000002E-6</v>
      </c>
      <c r="L161" s="1">
        <v>3.6145581000000001E-6</v>
      </c>
      <c r="M161" s="1">
        <v>3.7004345999999999E-6</v>
      </c>
      <c r="N161" s="1">
        <v>3.7315936000000001E-6</v>
      </c>
      <c r="O161" s="1">
        <v>3.7649930999999999E-6</v>
      </c>
      <c r="Q161" s="3">
        <f t="shared" si="73"/>
        <v>27.070312000000001</v>
      </c>
      <c r="R161" s="3">
        <f t="shared" si="73"/>
        <v>3.6489212000000002</v>
      </c>
      <c r="S161" s="3">
        <f t="shared" si="74"/>
        <v>9.1489212000000002</v>
      </c>
      <c r="T161" s="3">
        <f t="shared" si="64"/>
        <v>3.6926565999999998</v>
      </c>
      <c r="U161" s="3">
        <f t="shared" si="75"/>
        <v>8.6926565999999994</v>
      </c>
      <c r="V161" s="3">
        <f t="shared" si="65"/>
        <v>3.8972975999999999</v>
      </c>
      <c r="W161" s="3">
        <f t="shared" si="76"/>
        <v>8.3972975999999999</v>
      </c>
      <c r="X161" s="3">
        <f t="shared" si="66"/>
        <v>3.5287367999999999</v>
      </c>
      <c r="Y161" s="3">
        <f t="shared" si="77"/>
        <v>7.9287368000000003</v>
      </c>
      <c r="Z161" s="3">
        <f t="shared" si="67"/>
        <v>3.6454173000000001</v>
      </c>
      <c r="AA161" s="3">
        <f t="shared" si="78"/>
        <v>7.3454173000000003</v>
      </c>
      <c r="AB161" s="3">
        <f t="shared" si="68"/>
        <v>3.5265829000000002</v>
      </c>
      <c r="AC161" s="3">
        <f t="shared" si="79"/>
        <v>6.6265829000000007</v>
      </c>
      <c r="AD161" s="3">
        <f t="shared" si="69"/>
        <v>3.5592381999999998</v>
      </c>
      <c r="AE161" s="3">
        <f t="shared" si="80"/>
        <v>6.0592381999999994</v>
      </c>
      <c r="AF161" s="3">
        <f t="shared" si="70"/>
        <v>3.5727501000000004</v>
      </c>
      <c r="AG161" s="3">
        <f t="shared" si="81"/>
        <v>5.5727501000000004</v>
      </c>
      <c r="AH161" s="3">
        <f t="shared" si="71"/>
        <v>3.6145581</v>
      </c>
      <c r="AI161" s="3">
        <f t="shared" si="82"/>
        <v>5.1145581</v>
      </c>
      <c r="AJ161" s="3">
        <f t="shared" si="72"/>
        <v>3.7004345999999999</v>
      </c>
      <c r="AK161" s="3">
        <f t="shared" si="83"/>
        <v>4.5004346000000002</v>
      </c>
      <c r="AL161" s="3">
        <f t="shared" si="86"/>
        <v>3.7315936000000001</v>
      </c>
      <c r="AM161" s="3">
        <f t="shared" si="85"/>
        <v>3.8315936000000002</v>
      </c>
      <c r="AN161" s="3">
        <f t="shared" si="87"/>
        <v>3.7649930999999999</v>
      </c>
      <c r="AO161" s="3">
        <f t="shared" si="84"/>
        <v>3.2649930999999999</v>
      </c>
    </row>
    <row r="162" spans="3:41">
      <c r="C162" s="1">
        <v>2.7246094E-5</v>
      </c>
      <c r="D162" s="1">
        <v>3.6796911999999999E-6</v>
      </c>
      <c r="E162" s="1">
        <v>3.8172127000000004E-6</v>
      </c>
      <c r="F162" s="1">
        <v>4.0325300000000003E-6</v>
      </c>
      <c r="G162" s="1">
        <v>3.6328322000000001E-6</v>
      </c>
      <c r="H162" s="1">
        <v>3.6220377000000002E-6</v>
      </c>
      <c r="I162" s="1">
        <v>3.4733890999999999E-6</v>
      </c>
      <c r="J162" s="1">
        <v>3.5311157000000002E-6</v>
      </c>
      <c r="K162" s="1">
        <v>3.5608390999999998E-6</v>
      </c>
      <c r="L162" s="1">
        <v>3.5746977E-6</v>
      </c>
      <c r="M162" s="1">
        <v>3.6563175999999999E-6</v>
      </c>
      <c r="N162" s="1">
        <v>3.7057334999999999E-6</v>
      </c>
      <c r="O162" s="1">
        <v>3.7561473E-6</v>
      </c>
      <c r="Q162" s="3">
        <f t="shared" si="73"/>
        <v>27.246093999999999</v>
      </c>
      <c r="R162" s="3">
        <f t="shared" si="73"/>
        <v>3.6796912000000002</v>
      </c>
      <c r="S162" s="3">
        <f t="shared" si="74"/>
        <v>9.1796912000000006</v>
      </c>
      <c r="T162" s="3">
        <f t="shared" si="64"/>
        <v>3.8172127000000002</v>
      </c>
      <c r="U162" s="3">
        <f t="shared" si="75"/>
        <v>8.8172127000000007</v>
      </c>
      <c r="V162" s="3">
        <f t="shared" si="65"/>
        <v>4.0325300000000004</v>
      </c>
      <c r="W162" s="3">
        <f t="shared" si="76"/>
        <v>8.5325300000000013</v>
      </c>
      <c r="X162" s="3">
        <f t="shared" si="66"/>
        <v>3.6328322000000002</v>
      </c>
      <c r="Y162" s="3">
        <f t="shared" si="77"/>
        <v>8.0328322000000014</v>
      </c>
      <c r="Z162" s="3">
        <f t="shared" si="67"/>
        <v>3.6220377000000004</v>
      </c>
      <c r="AA162" s="3">
        <f t="shared" si="78"/>
        <v>7.322037700000001</v>
      </c>
      <c r="AB162" s="3">
        <f t="shared" si="68"/>
        <v>3.4733890999999999</v>
      </c>
      <c r="AC162" s="3">
        <f t="shared" si="79"/>
        <v>6.5733891</v>
      </c>
      <c r="AD162" s="3">
        <f t="shared" si="69"/>
        <v>3.5311157</v>
      </c>
      <c r="AE162" s="3">
        <f t="shared" si="80"/>
        <v>6.0311157</v>
      </c>
      <c r="AF162" s="3">
        <f t="shared" si="70"/>
        <v>3.5608390999999999</v>
      </c>
      <c r="AG162" s="3">
        <f t="shared" si="81"/>
        <v>5.5608390999999999</v>
      </c>
      <c r="AH162" s="3">
        <f t="shared" si="71"/>
        <v>3.5746976999999998</v>
      </c>
      <c r="AI162" s="3">
        <f t="shared" si="82"/>
        <v>5.0746976999999998</v>
      </c>
      <c r="AJ162" s="3">
        <f t="shared" si="72"/>
        <v>3.6563175999999999</v>
      </c>
      <c r="AK162" s="3">
        <f t="shared" si="83"/>
        <v>4.4563176000000002</v>
      </c>
      <c r="AL162" s="3">
        <f t="shared" si="86"/>
        <v>3.7057335</v>
      </c>
      <c r="AM162" s="3">
        <f t="shared" si="85"/>
        <v>3.8057335000000001</v>
      </c>
      <c r="AN162" s="3">
        <f t="shared" si="87"/>
        <v>3.7561472999999999</v>
      </c>
      <c r="AO162" s="3">
        <f t="shared" si="84"/>
        <v>3.2561472999999999</v>
      </c>
    </row>
    <row r="163" spans="3:41">
      <c r="C163" s="1">
        <v>2.7421875000000001E-5</v>
      </c>
      <c r="D163" s="1">
        <v>3.7299459000000001E-6</v>
      </c>
      <c r="E163" s="1">
        <v>3.9577566999999997E-6</v>
      </c>
      <c r="F163" s="1">
        <v>4.1329911000000004E-6</v>
      </c>
      <c r="G163" s="1">
        <v>3.6302056E-6</v>
      </c>
      <c r="H163" s="1">
        <v>3.5281043000000001E-6</v>
      </c>
      <c r="I163" s="1">
        <v>3.4783760000000002E-6</v>
      </c>
      <c r="J163" s="1">
        <v>3.5395663000000001E-6</v>
      </c>
      <c r="K163" s="1">
        <v>3.5701186000000001E-6</v>
      </c>
      <c r="L163" s="1">
        <v>3.5655631000000002E-6</v>
      </c>
      <c r="M163" s="1">
        <v>3.6351580000000001E-6</v>
      </c>
      <c r="N163" s="1">
        <v>3.7002019999999998E-6</v>
      </c>
      <c r="O163" s="1">
        <v>3.7586352000000001E-6</v>
      </c>
      <c r="Q163" s="3">
        <f t="shared" si="73"/>
        <v>27.421875</v>
      </c>
      <c r="R163" s="3">
        <f t="shared" si="73"/>
        <v>3.7299459000000001</v>
      </c>
      <c r="S163" s="3">
        <f t="shared" si="74"/>
        <v>9.2299459000000006</v>
      </c>
      <c r="T163" s="3">
        <f t="shared" si="64"/>
        <v>3.9577566999999996</v>
      </c>
      <c r="U163" s="3">
        <f t="shared" si="75"/>
        <v>8.9577566999999991</v>
      </c>
      <c r="V163" s="3">
        <f t="shared" si="65"/>
        <v>4.1329911000000008</v>
      </c>
      <c r="W163" s="3">
        <f t="shared" si="76"/>
        <v>8.6329911000000017</v>
      </c>
      <c r="X163" s="3">
        <f t="shared" si="66"/>
        <v>3.6302056</v>
      </c>
      <c r="Y163" s="3">
        <f t="shared" si="77"/>
        <v>8.0302056000000004</v>
      </c>
      <c r="Z163" s="3">
        <f t="shared" si="67"/>
        <v>3.5281042999999999</v>
      </c>
      <c r="AA163" s="3">
        <f t="shared" si="78"/>
        <v>7.2281043</v>
      </c>
      <c r="AB163" s="3">
        <f t="shared" si="68"/>
        <v>3.4783760000000004</v>
      </c>
      <c r="AC163" s="3">
        <f t="shared" si="79"/>
        <v>6.5783760000000004</v>
      </c>
      <c r="AD163" s="3">
        <f t="shared" si="69"/>
        <v>3.5395663000000002</v>
      </c>
      <c r="AE163" s="3">
        <f t="shared" si="80"/>
        <v>6.0395663000000006</v>
      </c>
      <c r="AF163" s="3">
        <f t="shared" si="70"/>
        <v>3.5701186000000003</v>
      </c>
      <c r="AG163" s="3">
        <f t="shared" si="81"/>
        <v>5.5701186000000007</v>
      </c>
      <c r="AH163" s="3">
        <f t="shared" si="71"/>
        <v>3.5655631000000003</v>
      </c>
      <c r="AI163" s="3">
        <f t="shared" si="82"/>
        <v>5.0655631000000003</v>
      </c>
      <c r="AJ163" s="3">
        <f t="shared" si="72"/>
        <v>3.6351580000000001</v>
      </c>
      <c r="AK163" s="3">
        <f t="shared" si="83"/>
        <v>4.4351580000000004</v>
      </c>
      <c r="AL163" s="3">
        <f t="shared" si="86"/>
        <v>3.700202</v>
      </c>
      <c r="AM163" s="3">
        <f t="shared" si="85"/>
        <v>3.8002020000000001</v>
      </c>
      <c r="AN163" s="3">
        <f t="shared" si="87"/>
        <v>3.7586352000000001</v>
      </c>
      <c r="AO163" s="3">
        <f t="shared" si="84"/>
        <v>3.2586352000000001</v>
      </c>
    </row>
    <row r="164" spans="3:41">
      <c r="C164" s="1">
        <v>2.7597656000000001E-5</v>
      </c>
      <c r="D164" s="1">
        <v>3.8426237000000003E-6</v>
      </c>
      <c r="E164" s="1">
        <v>4.0979868999999999E-6</v>
      </c>
      <c r="F164" s="1">
        <v>4.106424E-6</v>
      </c>
      <c r="G164" s="1">
        <v>3.5391048000000002E-6</v>
      </c>
      <c r="H164" s="1">
        <v>3.4481434E-6</v>
      </c>
      <c r="I164" s="1">
        <v>3.5045573999999999E-6</v>
      </c>
      <c r="J164" s="1">
        <v>3.5614548000000001E-6</v>
      </c>
      <c r="K164" s="1">
        <v>3.5907551000000002E-6</v>
      </c>
      <c r="L164" s="1">
        <v>3.5728985000000002E-6</v>
      </c>
      <c r="M164" s="1">
        <v>3.6339133E-6</v>
      </c>
      <c r="N164" s="1">
        <v>3.7035209000000002E-6</v>
      </c>
      <c r="O164" s="1">
        <v>3.7677575000000002E-6</v>
      </c>
      <c r="Q164" s="3">
        <f t="shared" si="73"/>
        <v>27.597656000000001</v>
      </c>
      <c r="R164" s="3">
        <f t="shared" si="73"/>
        <v>3.8426237000000003</v>
      </c>
      <c r="S164" s="3">
        <f t="shared" si="74"/>
        <v>9.3426237000000008</v>
      </c>
      <c r="T164" s="3">
        <f t="shared" si="64"/>
        <v>4.0979868999999995</v>
      </c>
      <c r="U164" s="3">
        <f t="shared" si="75"/>
        <v>9.0979868999999987</v>
      </c>
      <c r="V164" s="3">
        <f t="shared" si="65"/>
        <v>4.1064239999999996</v>
      </c>
      <c r="W164" s="3">
        <f t="shared" si="76"/>
        <v>8.6064240000000005</v>
      </c>
      <c r="X164" s="3">
        <f t="shared" si="66"/>
        <v>3.5391048000000001</v>
      </c>
      <c r="Y164" s="3">
        <f t="shared" si="77"/>
        <v>7.9391048000000008</v>
      </c>
      <c r="Z164" s="3">
        <f t="shared" si="67"/>
        <v>3.4481433999999997</v>
      </c>
      <c r="AA164" s="3">
        <f t="shared" si="78"/>
        <v>7.1481434000000004</v>
      </c>
      <c r="AB164" s="3">
        <f t="shared" si="68"/>
        <v>3.5045573999999999</v>
      </c>
      <c r="AC164" s="3">
        <f t="shared" si="79"/>
        <v>6.6045574</v>
      </c>
      <c r="AD164" s="3">
        <f t="shared" si="69"/>
        <v>3.5614547999999999</v>
      </c>
      <c r="AE164" s="3">
        <f t="shared" si="80"/>
        <v>6.0614547999999999</v>
      </c>
      <c r="AF164" s="3">
        <f t="shared" si="70"/>
        <v>3.5907551</v>
      </c>
      <c r="AG164" s="3">
        <f t="shared" si="81"/>
        <v>5.5907551</v>
      </c>
      <c r="AH164" s="3">
        <f t="shared" si="71"/>
        <v>3.5728985</v>
      </c>
      <c r="AI164" s="3">
        <f t="shared" si="82"/>
        <v>5.0728985</v>
      </c>
      <c r="AJ164" s="3">
        <f t="shared" si="72"/>
        <v>3.6339133000000001</v>
      </c>
      <c r="AK164" s="3">
        <f t="shared" si="83"/>
        <v>4.4339133000000004</v>
      </c>
      <c r="AL164" s="3">
        <f t="shared" si="86"/>
        <v>3.7035209</v>
      </c>
      <c r="AM164" s="3">
        <f t="shared" si="85"/>
        <v>3.8035209000000001</v>
      </c>
      <c r="AN164" s="3">
        <f t="shared" si="87"/>
        <v>3.7677575000000001</v>
      </c>
      <c r="AO164" s="3">
        <f t="shared" si="84"/>
        <v>3.2677575000000001</v>
      </c>
    </row>
    <row r="165" spans="3:41">
      <c r="C165" s="1">
        <v>2.7773436999999999E-5</v>
      </c>
      <c r="D165" s="1">
        <v>3.9594726999999996E-6</v>
      </c>
      <c r="E165" s="1">
        <v>4.1040788000000004E-6</v>
      </c>
      <c r="F165" s="1">
        <v>4.0152479999999997E-6</v>
      </c>
      <c r="G165" s="1">
        <v>3.4495247999999999E-6</v>
      </c>
      <c r="H165" s="1">
        <v>3.4376295000000002E-6</v>
      </c>
      <c r="I165" s="1">
        <v>3.529492E-6</v>
      </c>
      <c r="J165" s="1">
        <v>3.5826506E-6</v>
      </c>
      <c r="K165" s="1">
        <v>3.6112532000000001E-6</v>
      </c>
      <c r="L165" s="1">
        <v>3.5929670999999998E-6</v>
      </c>
      <c r="M165" s="1">
        <v>3.6459452000000002E-6</v>
      </c>
      <c r="N165" s="1">
        <v>3.7194242E-6</v>
      </c>
      <c r="O165" s="1">
        <v>3.7836523000000001E-6</v>
      </c>
      <c r="Q165" s="3">
        <f t="shared" si="73"/>
        <v>27.773436999999998</v>
      </c>
      <c r="R165" s="3">
        <f t="shared" si="73"/>
        <v>3.9594726999999996</v>
      </c>
      <c r="S165" s="3">
        <f t="shared" si="74"/>
        <v>9.4594726999999992</v>
      </c>
      <c r="T165" s="3">
        <f t="shared" si="64"/>
        <v>4.1040788000000008</v>
      </c>
      <c r="U165" s="3">
        <f t="shared" si="75"/>
        <v>9.1040787999999999</v>
      </c>
      <c r="V165" s="3">
        <f t="shared" si="65"/>
        <v>4.0152479999999997</v>
      </c>
      <c r="W165" s="3">
        <f t="shared" si="76"/>
        <v>8.5152479999999997</v>
      </c>
      <c r="X165" s="3">
        <f t="shared" si="66"/>
        <v>3.4495247999999998</v>
      </c>
      <c r="Y165" s="3">
        <f t="shared" si="77"/>
        <v>7.8495248000000002</v>
      </c>
      <c r="Z165" s="3">
        <f t="shared" si="67"/>
        <v>3.4376295000000003</v>
      </c>
      <c r="AA165" s="3">
        <f t="shared" si="78"/>
        <v>7.137629500000001</v>
      </c>
      <c r="AB165" s="3">
        <f t="shared" si="68"/>
        <v>3.5294919999999999</v>
      </c>
      <c r="AC165" s="3">
        <f t="shared" si="79"/>
        <v>6.6294919999999999</v>
      </c>
      <c r="AD165" s="3">
        <f t="shared" si="69"/>
        <v>3.5826506</v>
      </c>
      <c r="AE165" s="3">
        <f t="shared" si="80"/>
        <v>6.0826506</v>
      </c>
      <c r="AF165" s="3">
        <f t="shared" si="70"/>
        <v>3.6112532000000002</v>
      </c>
      <c r="AG165" s="3">
        <f t="shared" si="81"/>
        <v>5.6112532000000002</v>
      </c>
      <c r="AH165" s="3">
        <f t="shared" si="71"/>
        <v>3.5929670999999996</v>
      </c>
      <c r="AI165" s="3">
        <f t="shared" si="82"/>
        <v>5.0929670999999992</v>
      </c>
      <c r="AJ165" s="3">
        <f t="shared" si="72"/>
        <v>3.6459452000000003</v>
      </c>
      <c r="AK165" s="3">
        <f t="shared" si="83"/>
        <v>4.4459452000000006</v>
      </c>
      <c r="AL165" s="3">
        <f t="shared" si="86"/>
        <v>3.7194242000000002</v>
      </c>
      <c r="AM165" s="3">
        <f t="shared" si="85"/>
        <v>3.8194242000000003</v>
      </c>
      <c r="AN165" s="3">
        <f t="shared" si="87"/>
        <v>3.7836523</v>
      </c>
      <c r="AO165" s="3">
        <f t="shared" si="84"/>
        <v>3.2836523</v>
      </c>
    </row>
    <row r="166" spans="3:41">
      <c r="C166" s="1">
        <v>2.7949218999999999E-5</v>
      </c>
      <c r="D166" s="1">
        <v>4.1090121000000002E-6</v>
      </c>
      <c r="E166" s="1">
        <v>3.9952897E-6</v>
      </c>
      <c r="F166" s="1">
        <v>3.9280073000000001E-6</v>
      </c>
      <c r="G166" s="1">
        <v>3.4134438999999998E-6</v>
      </c>
      <c r="H166" s="1">
        <v>3.4622540999999998E-6</v>
      </c>
      <c r="I166" s="1">
        <v>3.5419592999999999E-6</v>
      </c>
      <c r="J166" s="1">
        <v>3.6010758E-6</v>
      </c>
      <c r="K166" s="1">
        <v>3.6307817000000001E-6</v>
      </c>
      <c r="L166" s="1">
        <v>3.6113747999999999E-6</v>
      </c>
      <c r="M166" s="1">
        <v>3.6673814000000001E-6</v>
      </c>
      <c r="N166" s="1">
        <v>3.7397527000000001E-6</v>
      </c>
      <c r="O166" s="1">
        <v>3.8067342999999998E-6</v>
      </c>
      <c r="Q166" s="3">
        <f t="shared" si="73"/>
        <v>27.949218999999999</v>
      </c>
      <c r="R166" s="3">
        <f t="shared" si="73"/>
        <v>4.1090121000000002</v>
      </c>
      <c r="S166" s="3">
        <f t="shared" si="74"/>
        <v>9.6090121000000011</v>
      </c>
      <c r="T166" s="3">
        <f t="shared" si="64"/>
        <v>3.9952896999999998</v>
      </c>
      <c r="U166" s="3">
        <f t="shared" si="75"/>
        <v>8.9952897000000007</v>
      </c>
      <c r="V166" s="3">
        <f t="shared" si="65"/>
        <v>3.9280073</v>
      </c>
      <c r="W166" s="3">
        <f t="shared" si="76"/>
        <v>8.4280073000000009</v>
      </c>
      <c r="X166" s="3">
        <f t="shared" si="66"/>
        <v>3.4134438999999999</v>
      </c>
      <c r="Y166" s="3">
        <f t="shared" si="77"/>
        <v>7.8134439000000002</v>
      </c>
      <c r="Z166" s="3">
        <f t="shared" si="67"/>
        <v>3.4622541</v>
      </c>
      <c r="AA166" s="3">
        <f t="shared" si="78"/>
        <v>7.1622541000000002</v>
      </c>
      <c r="AB166" s="3">
        <f t="shared" si="68"/>
        <v>3.5419592999999998</v>
      </c>
      <c r="AC166" s="3">
        <f t="shared" si="79"/>
        <v>6.6419592999999999</v>
      </c>
      <c r="AD166" s="3">
        <f t="shared" si="69"/>
        <v>3.6010757999999998</v>
      </c>
      <c r="AE166" s="3">
        <f t="shared" si="80"/>
        <v>6.1010758000000003</v>
      </c>
      <c r="AF166" s="3">
        <f t="shared" si="70"/>
        <v>3.6307817</v>
      </c>
      <c r="AG166" s="3">
        <f t="shared" si="81"/>
        <v>5.6307817</v>
      </c>
      <c r="AH166" s="3">
        <f t="shared" si="71"/>
        <v>3.6113748000000001</v>
      </c>
      <c r="AI166" s="3">
        <f t="shared" si="82"/>
        <v>5.1113748000000001</v>
      </c>
      <c r="AJ166" s="3">
        <f t="shared" si="72"/>
        <v>3.6673814</v>
      </c>
      <c r="AK166" s="3">
        <f t="shared" si="83"/>
        <v>4.4673813999999998</v>
      </c>
      <c r="AL166" s="3">
        <f t="shared" si="86"/>
        <v>3.7397526999999999</v>
      </c>
      <c r="AM166" s="3">
        <f t="shared" si="85"/>
        <v>3.8397527</v>
      </c>
      <c r="AN166" s="3">
        <f t="shared" si="87"/>
        <v>3.8067343</v>
      </c>
      <c r="AO166" s="3">
        <f t="shared" si="84"/>
        <v>3.3067343</v>
      </c>
    </row>
    <row r="167" spans="3:41">
      <c r="C167" s="1">
        <v>2.8124999999999999E-5</v>
      </c>
      <c r="D167" s="1">
        <v>4.1270141000000004E-6</v>
      </c>
      <c r="E167" s="1">
        <v>3.8960260999999999E-6</v>
      </c>
      <c r="F167" s="1">
        <v>3.8907772000000004E-6</v>
      </c>
      <c r="G167" s="1">
        <v>3.4404009E-6</v>
      </c>
      <c r="H167" s="1">
        <v>3.4946258999999999E-6</v>
      </c>
      <c r="I167" s="1">
        <v>3.5793611999999998E-6</v>
      </c>
      <c r="J167" s="1">
        <v>3.6487318000000001E-6</v>
      </c>
      <c r="K167" s="1">
        <v>3.6739936999999999E-6</v>
      </c>
      <c r="L167" s="1">
        <v>3.6315818000000001E-6</v>
      </c>
      <c r="M167" s="1">
        <v>3.6849452000000001E-6</v>
      </c>
      <c r="N167" s="1">
        <v>3.7711443E-6</v>
      </c>
      <c r="O167" s="1">
        <v>3.8422557000000003E-6</v>
      </c>
      <c r="Q167" s="3">
        <f t="shared" si="73"/>
        <v>28.125</v>
      </c>
      <c r="R167" s="3">
        <f t="shared" si="73"/>
        <v>4.1270141000000002</v>
      </c>
      <c r="S167" s="3">
        <f t="shared" si="74"/>
        <v>9.6270141000000002</v>
      </c>
      <c r="T167" s="3">
        <f t="shared" si="64"/>
        <v>3.8960260999999998</v>
      </c>
      <c r="U167" s="3">
        <f t="shared" si="75"/>
        <v>8.8960261000000003</v>
      </c>
      <c r="V167" s="3">
        <f t="shared" si="65"/>
        <v>3.8907772000000005</v>
      </c>
      <c r="W167" s="3">
        <f t="shared" si="76"/>
        <v>8.3907772000000005</v>
      </c>
      <c r="X167" s="3">
        <f t="shared" ref="X167:X202" si="88">G167*1000000</f>
        <v>3.4404009000000002</v>
      </c>
      <c r="Y167" s="3">
        <f t="shared" si="77"/>
        <v>7.8404009000000006</v>
      </c>
      <c r="Z167" s="3">
        <f t="shared" si="67"/>
        <v>3.4946259</v>
      </c>
      <c r="AA167" s="3">
        <f t="shared" si="78"/>
        <v>7.1946259000000001</v>
      </c>
      <c r="AB167" s="3">
        <f t="shared" si="68"/>
        <v>3.5793611999999997</v>
      </c>
      <c r="AC167" s="3">
        <f t="shared" si="79"/>
        <v>6.6793611999999998</v>
      </c>
      <c r="AD167" s="3">
        <f t="shared" si="69"/>
        <v>3.6487318000000002</v>
      </c>
      <c r="AE167" s="3">
        <f t="shared" si="80"/>
        <v>6.1487318000000002</v>
      </c>
      <c r="AF167" s="3">
        <f t="shared" si="70"/>
        <v>3.6739937</v>
      </c>
      <c r="AG167" s="3">
        <f t="shared" si="81"/>
        <v>5.6739937000000005</v>
      </c>
      <c r="AH167" s="3">
        <f t="shared" si="71"/>
        <v>3.6315818000000002</v>
      </c>
      <c r="AI167" s="3">
        <f t="shared" si="82"/>
        <v>5.1315818000000002</v>
      </c>
      <c r="AJ167" s="3">
        <f t="shared" ref="AJ167:AJ198" si="89">M167*1000000</f>
        <v>3.6849452</v>
      </c>
      <c r="AK167" s="3">
        <f t="shared" si="83"/>
        <v>4.4849452000000003</v>
      </c>
      <c r="AL167" s="3">
        <f t="shared" si="86"/>
        <v>3.7711443</v>
      </c>
      <c r="AM167" s="3">
        <f t="shared" si="85"/>
        <v>3.8711443000000001</v>
      </c>
      <c r="AN167" s="3">
        <f t="shared" si="87"/>
        <v>3.8422557000000004</v>
      </c>
      <c r="AO167" s="3">
        <f t="shared" si="84"/>
        <v>3.3422557000000004</v>
      </c>
    </row>
    <row r="168" spans="3:41">
      <c r="C168" s="1">
        <v>2.8300781E-5</v>
      </c>
      <c r="D168" s="1">
        <v>4.0521176E-6</v>
      </c>
      <c r="E168" s="1">
        <v>3.8233731999999999E-6</v>
      </c>
      <c r="F168" s="1">
        <v>3.9321200999999997E-6</v>
      </c>
      <c r="G168" s="1">
        <v>3.4793848E-6</v>
      </c>
      <c r="H168" s="1">
        <v>3.5066614999999999E-6</v>
      </c>
      <c r="I168" s="1">
        <v>3.6523641000000002E-6</v>
      </c>
      <c r="J168" s="1">
        <v>3.7131504999999999E-6</v>
      </c>
      <c r="K168" s="1">
        <v>3.7364572999999998E-6</v>
      </c>
      <c r="L168" s="1">
        <v>3.6755942000000001E-6</v>
      </c>
      <c r="M168" s="1">
        <v>3.7202111999999999E-6</v>
      </c>
      <c r="N168" s="1">
        <v>3.8162265E-6</v>
      </c>
      <c r="O168" s="1">
        <v>3.8864847E-6</v>
      </c>
      <c r="Q168" s="3">
        <f t="shared" si="73"/>
        <v>28.300781000000001</v>
      </c>
      <c r="R168" s="3">
        <f t="shared" si="73"/>
        <v>4.0521175999999999</v>
      </c>
      <c r="S168" s="3">
        <f t="shared" si="74"/>
        <v>9.552117599999999</v>
      </c>
      <c r="T168" s="3">
        <f t="shared" si="64"/>
        <v>3.8233731999999998</v>
      </c>
      <c r="U168" s="3">
        <f t="shared" si="75"/>
        <v>8.8233731999999989</v>
      </c>
      <c r="V168" s="3">
        <f t="shared" si="65"/>
        <v>3.9321200999999997</v>
      </c>
      <c r="W168" s="3">
        <f t="shared" si="76"/>
        <v>8.4321200999999988</v>
      </c>
      <c r="X168" s="3">
        <f t="shared" si="88"/>
        <v>3.4793848000000001</v>
      </c>
      <c r="Y168" s="3">
        <f t="shared" si="77"/>
        <v>7.8793848000000004</v>
      </c>
      <c r="Z168" s="3">
        <f t="shared" si="67"/>
        <v>3.5066614999999999</v>
      </c>
      <c r="AA168" s="3">
        <f t="shared" si="78"/>
        <v>7.2066615000000001</v>
      </c>
      <c r="AB168" s="3">
        <f t="shared" si="68"/>
        <v>3.6523641000000002</v>
      </c>
      <c r="AC168" s="3">
        <f t="shared" si="79"/>
        <v>6.7523641000000003</v>
      </c>
      <c r="AD168" s="3">
        <f t="shared" si="69"/>
        <v>3.7131504999999998</v>
      </c>
      <c r="AE168" s="3">
        <f t="shared" si="80"/>
        <v>6.2131504999999994</v>
      </c>
      <c r="AF168" s="3">
        <f t="shared" si="70"/>
        <v>3.7364572999999996</v>
      </c>
      <c r="AG168" s="3">
        <f t="shared" si="81"/>
        <v>5.7364572999999996</v>
      </c>
      <c r="AH168" s="3">
        <f t="shared" si="71"/>
        <v>3.6755942000000004</v>
      </c>
      <c r="AI168" s="3">
        <f t="shared" si="82"/>
        <v>5.1755942000000008</v>
      </c>
      <c r="AJ168" s="3">
        <f t="shared" si="89"/>
        <v>3.7202112000000001</v>
      </c>
      <c r="AK168" s="3">
        <f t="shared" si="83"/>
        <v>4.5202112000000003</v>
      </c>
      <c r="AL168" s="3">
        <f t="shared" si="86"/>
        <v>3.8162265</v>
      </c>
      <c r="AM168" s="3">
        <f t="shared" si="85"/>
        <v>3.9162265000000001</v>
      </c>
      <c r="AN168" s="3">
        <f t="shared" si="87"/>
        <v>3.8864847</v>
      </c>
      <c r="AO168" s="3">
        <f t="shared" si="84"/>
        <v>3.3864847</v>
      </c>
    </row>
    <row r="169" spans="3:41">
      <c r="C169" s="1">
        <v>2.8476562E-5</v>
      </c>
      <c r="D169" s="1">
        <v>3.9477034E-6</v>
      </c>
      <c r="E169" s="1">
        <v>3.8566984E-6</v>
      </c>
      <c r="F169" s="1">
        <v>3.9650844999999996E-6</v>
      </c>
      <c r="G169" s="1">
        <v>3.4861585999999999E-6</v>
      </c>
      <c r="H169" s="1">
        <v>3.5265825999999998E-6</v>
      </c>
      <c r="I169" s="1">
        <v>3.6955841000000002E-6</v>
      </c>
      <c r="J169" s="1">
        <v>3.7476457000000001E-6</v>
      </c>
      <c r="K169" s="1">
        <v>3.7742678000000001E-6</v>
      </c>
      <c r="L169" s="1">
        <v>3.7333087000000001E-6</v>
      </c>
      <c r="M169" s="1">
        <v>3.7697218E-6</v>
      </c>
      <c r="N169" s="1">
        <v>3.8520433999999996E-6</v>
      </c>
      <c r="O169" s="1">
        <v>3.9255997000000003E-6</v>
      </c>
      <c r="Q169" s="3">
        <f t="shared" si="73"/>
        <v>28.476562000000001</v>
      </c>
      <c r="R169" s="3">
        <f t="shared" si="73"/>
        <v>3.9477034</v>
      </c>
      <c r="S169" s="3">
        <f t="shared" si="74"/>
        <v>9.4477034</v>
      </c>
      <c r="T169" s="3">
        <f t="shared" si="64"/>
        <v>3.8566984</v>
      </c>
      <c r="U169" s="3">
        <f t="shared" si="75"/>
        <v>8.8566983999999991</v>
      </c>
      <c r="V169" s="3">
        <f t="shared" si="65"/>
        <v>3.9650844999999997</v>
      </c>
      <c r="W169" s="3">
        <f t="shared" si="76"/>
        <v>8.4650844999999997</v>
      </c>
      <c r="X169" s="3">
        <f t="shared" si="88"/>
        <v>3.4861586</v>
      </c>
      <c r="Y169" s="3">
        <f t="shared" si="77"/>
        <v>7.8861585999999999</v>
      </c>
      <c r="Z169" s="3">
        <f t="shared" si="67"/>
        <v>3.5265825999999998</v>
      </c>
      <c r="AA169" s="3">
        <f t="shared" si="78"/>
        <v>7.2265826000000004</v>
      </c>
      <c r="AB169" s="3">
        <f t="shared" si="68"/>
        <v>3.6955841</v>
      </c>
      <c r="AC169" s="3">
        <f t="shared" si="79"/>
        <v>6.7955841000000001</v>
      </c>
      <c r="AD169" s="3">
        <f t="shared" si="69"/>
        <v>3.7476457000000001</v>
      </c>
      <c r="AE169" s="3">
        <f t="shared" si="80"/>
        <v>6.2476456999999996</v>
      </c>
      <c r="AF169" s="3">
        <f t="shared" si="70"/>
        <v>3.7742678000000001</v>
      </c>
      <c r="AG169" s="3">
        <f t="shared" si="81"/>
        <v>5.7742678000000005</v>
      </c>
      <c r="AH169" s="3">
        <f t="shared" si="71"/>
        <v>3.7333087000000003</v>
      </c>
      <c r="AI169" s="3">
        <f t="shared" si="82"/>
        <v>5.2333087000000003</v>
      </c>
      <c r="AJ169" s="3">
        <f t="shared" si="89"/>
        <v>3.7697218000000001</v>
      </c>
      <c r="AK169" s="3">
        <f t="shared" si="83"/>
        <v>4.5697217999999999</v>
      </c>
      <c r="AL169" s="3">
        <f t="shared" si="86"/>
        <v>3.8520433999999995</v>
      </c>
      <c r="AM169" s="3">
        <f t="shared" si="85"/>
        <v>3.9520433999999995</v>
      </c>
      <c r="AN169" s="3">
        <f t="shared" si="87"/>
        <v>3.9255997000000002</v>
      </c>
      <c r="AO169" s="3">
        <f t="shared" si="84"/>
        <v>3.4255997000000002</v>
      </c>
    </row>
    <row r="170" spans="3:41">
      <c r="C170" s="1">
        <v>2.8652344E-5</v>
      </c>
      <c r="D170" s="1">
        <v>3.8346626999999997E-6</v>
      </c>
      <c r="E170" s="1">
        <v>3.8992175000000002E-6</v>
      </c>
      <c r="F170" s="1">
        <v>3.9653678000000003E-6</v>
      </c>
      <c r="G170" s="1">
        <v>3.4896146E-6</v>
      </c>
      <c r="H170" s="1">
        <v>3.6052985000000001E-6</v>
      </c>
      <c r="I170" s="1">
        <v>3.7153931999999999E-6</v>
      </c>
      <c r="J170" s="1">
        <v>3.7718893E-6</v>
      </c>
      <c r="K170" s="1">
        <v>3.8007214E-6</v>
      </c>
      <c r="L170" s="1">
        <v>3.7723386000000001E-6</v>
      </c>
      <c r="M170" s="1">
        <v>3.7998706999999998E-6</v>
      </c>
      <c r="N170" s="1">
        <v>3.8989234000000002E-6</v>
      </c>
      <c r="O170" s="1">
        <v>3.9703815000000004E-6</v>
      </c>
      <c r="Q170" s="3">
        <f t="shared" si="73"/>
        <v>28.652343999999999</v>
      </c>
      <c r="R170" s="3">
        <f t="shared" si="73"/>
        <v>3.8346626999999995</v>
      </c>
      <c r="S170" s="3">
        <f t="shared" si="74"/>
        <v>9.3346626999999991</v>
      </c>
      <c r="T170" s="3">
        <f t="shared" si="64"/>
        <v>3.8992175000000002</v>
      </c>
      <c r="U170" s="3">
        <f t="shared" si="75"/>
        <v>8.8992175000000007</v>
      </c>
      <c r="V170" s="3">
        <f t="shared" si="65"/>
        <v>3.9653678000000001</v>
      </c>
      <c r="W170" s="3">
        <f t="shared" si="76"/>
        <v>8.4653677999999992</v>
      </c>
      <c r="X170" s="3">
        <f t="shared" si="88"/>
        <v>3.4896145999999999</v>
      </c>
      <c r="Y170" s="3">
        <f t="shared" si="77"/>
        <v>7.8896145999999998</v>
      </c>
      <c r="Z170" s="3">
        <f t="shared" si="67"/>
        <v>3.6052985</v>
      </c>
      <c r="AA170" s="3">
        <f t="shared" si="78"/>
        <v>7.3052985000000001</v>
      </c>
      <c r="AB170" s="3">
        <f t="shared" si="68"/>
        <v>3.7153931999999998</v>
      </c>
      <c r="AC170" s="3">
        <f t="shared" si="79"/>
        <v>6.8153931999999999</v>
      </c>
      <c r="AD170" s="3">
        <f t="shared" si="69"/>
        <v>3.7718892999999998</v>
      </c>
      <c r="AE170" s="3">
        <f t="shared" si="80"/>
        <v>6.2718892999999998</v>
      </c>
      <c r="AF170" s="3">
        <f t="shared" si="70"/>
        <v>3.8007214</v>
      </c>
      <c r="AG170" s="3">
        <f t="shared" si="81"/>
        <v>5.8007214000000005</v>
      </c>
      <c r="AH170" s="3">
        <f t="shared" si="71"/>
        <v>3.7723386000000003</v>
      </c>
      <c r="AI170" s="3">
        <f t="shared" si="82"/>
        <v>5.2723386000000003</v>
      </c>
      <c r="AJ170" s="3">
        <f t="shared" si="89"/>
        <v>3.7998707</v>
      </c>
      <c r="AK170" s="3">
        <f t="shared" si="83"/>
        <v>4.5998707000000003</v>
      </c>
      <c r="AL170" s="3">
        <f t="shared" si="86"/>
        <v>3.8989234000000002</v>
      </c>
      <c r="AM170" s="3">
        <f t="shared" si="85"/>
        <v>3.9989234000000002</v>
      </c>
      <c r="AN170" s="3">
        <f t="shared" si="87"/>
        <v>3.9703815000000002</v>
      </c>
      <c r="AO170" s="3">
        <f t="shared" si="84"/>
        <v>3.4703815000000002</v>
      </c>
    </row>
    <row r="171" spans="3:41">
      <c r="C171" s="1">
        <v>2.8828125000000001E-5</v>
      </c>
      <c r="D171" s="1">
        <v>3.8490978999999997E-6</v>
      </c>
      <c r="E171" s="1">
        <v>3.9057889999999998E-6</v>
      </c>
      <c r="F171" s="1">
        <v>3.9720031000000001E-6</v>
      </c>
      <c r="G171" s="1">
        <v>3.5778123E-6</v>
      </c>
      <c r="H171" s="1">
        <v>3.6604964E-6</v>
      </c>
      <c r="I171" s="1">
        <v>3.7480851999999998E-6</v>
      </c>
      <c r="J171" s="1">
        <v>3.8142810000000002E-6</v>
      </c>
      <c r="K171" s="1">
        <v>3.8419943999999998E-6</v>
      </c>
      <c r="L171" s="1">
        <v>3.8051402999999999E-6</v>
      </c>
      <c r="M171" s="1">
        <v>3.8542216999999998E-6</v>
      </c>
      <c r="N171" s="1">
        <v>3.9399952999999999E-6</v>
      </c>
      <c r="O171" s="1">
        <v>4.0140576999999997E-6</v>
      </c>
      <c r="Q171" s="3">
        <f t="shared" si="73"/>
        <v>28.828125</v>
      </c>
      <c r="R171" s="3">
        <f t="shared" si="73"/>
        <v>3.8490978999999998</v>
      </c>
      <c r="S171" s="3">
        <f t="shared" si="74"/>
        <v>9.3490979000000003</v>
      </c>
      <c r="T171" s="3">
        <f t="shared" si="64"/>
        <v>3.905789</v>
      </c>
      <c r="U171" s="3">
        <f t="shared" si="75"/>
        <v>8.9057890000000004</v>
      </c>
      <c r="V171" s="3">
        <f t="shared" si="65"/>
        <v>3.9720031000000002</v>
      </c>
      <c r="W171" s="3">
        <f t="shared" si="76"/>
        <v>8.4720031000000002</v>
      </c>
      <c r="X171" s="3">
        <f t="shared" si="88"/>
        <v>3.5778123000000002</v>
      </c>
      <c r="Y171" s="3">
        <f t="shared" si="77"/>
        <v>7.9778123000000001</v>
      </c>
      <c r="Z171" s="3">
        <f t="shared" si="67"/>
        <v>3.6604964</v>
      </c>
      <c r="AA171" s="3">
        <f t="shared" si="78"/>
        <v>7.3604964000000006</v>
      </c>
      <c r="AB171" s="3">
        <f t="shared" si="68"/>
        <v>3.7480851999999998</v>
      </c>
      <c r="AC171" s="3">
        <f t="shared" si="79"/>
        <v>6.8480851999999999</v>
      </c>
      <c r="AD171" s="3">
        <f t="shared" si="69"/>
        <v>3.8142810000000003</v>
      </c>
      <c r="AE171" s="3">
        <f t="shared" si="80"/>
        <v>6.3142810000000003</v>
      </c>
      <c r="AF171" s="3">
        <f t="shared" si="70"/>
        <v>3.8419943999999999</v>
      </c>
      <c r="AG171" s="3">
        <f t="shared" si="81"/>
        <v>5.8419943999999999</v>
      </c>
      <c r="AH171" s="3">
        <f t="shared" si="71"/>
        <v>3.8051402999999997</v>
      </c>
      <c r="AI171" s="3">
        <f t="shared" si="82"/>
        <v>5.3051402999999997</v>
      </c>
      <c r="AJ171" s="3">
        <f t="shared" si="89"/>
        <v>3.8542216999999996</v>
      </c>
      <c r="AK171" s="3">
        <f t="shared" si="83"/>
        <v>4.6542216999999999</v>
      </c>
      <c r="AL171" s="3">
        <f t="shared" si="86"/>
        <v>3.9399952999999996</v>
      </c>
      <c r="AM171" s="3">
        <f t="shared" si="85"/>
        <v>4.0399952999999993</v>
      </c>
      <c r="AN171" s="3">
        <f t="shared" si="87"/>
        <v>4.0140576999999995</v>
      </c>
      <c r="AO171" s="3">
        <f t="shared" si="84"/>
        <v>3.5140576999999995</v>
      </c>
    </row>
    <row r="172" spans="3:41">
      <c r="C172" s="1">
        <v>2.9003906000000002E-5</v>
      </c>
      <c r="D172" s="1">
        <v>3.8898857E-6</v>
      </c>
      <c r="E172" s="1">
        <v>3.8963846999999996E-6</v>
      </c>
      <c r="F172" s="1">
        <v>4.0733534000000002E-6</v>
      </c>
      <c r="G172" s="1">
        <v>3.6502505E-6</v>
      </c>
      <c r="H172" s="1">
        <v>3.684291E-6</v>
      </c>
      <c r="I172" s="1">
        <v>3.8116684999999999E-6</v>
      </c>
      <c r="J172" s="1">
        <v>3.8744051E-6</v>
      </c>
      <c r="K172" s="1">
        <v>3.89781E-6</v>
      </c>
      <c r="L172" s="1">
        <v>3.8466614999999996E-6</v>
      </c>
      <c r="M172" s="1">
        <v>3.8919769999999998E-6</v>
      </c>
      <c r="N172" s="1">
        <v>3.9890879000000002E-6</v>
      </c>
      <c r="O172" s="1">
        <v>4.0512377000000002E-6</v>
      </c>
      <c r="Q172" s="3">
        <f t="shared" si="73"/>
        <v>29.003906000000001</v>
      </c>
      <c r="R172" s="3">
        <f t="shared" si="73"/>
        <v>3.8898857000000002</v>
      </c>
      <c r="S172" s="3">
        <f t="shared" si="74"/>
        <v>9.3898857000000007</v>
      </c>
      <c r="T172" s="3">
        <f t="shared" si="64"/>
        <v>3.8963846999999996</v>
      </c>
      <c r="U172" s="3">
        <f t="shared" si="75"/>
        <v>8.8963846999999987</v>
      </c>
      <c r="V172" s="3">
        <f t="shared" si="65"/>
        <v>4.0733534000000002</v>
      </c>
      <c r="W172" s="3">
        <f t="shared" si="76"/>
        <v>8.5733534000000002</v>
      </c>
      <c r="X172" s="3">
        <f t="shared" si="88"/>
        <v>3.6502504999999998</v>
      </c>
      <c r="Y172" s="3">
        <f t="shared" si="77"/>
        <v>8.0502505000000006</v>
      </c>
      <c r="Z172" s="3">
        <f t="shared" si="67"/>
        <v>3.684291</v>
      </c>
      <c r="AA172" s="3">
        <f t="shared" si="78"/>
        <v>7.3842910000000002</v>
      </c>
      <c r="AB172" s="3">
        <f t="shared" si="68"/>
        <v>3.8116685000000001</v>
      </c>
      <c r="AC172" s="3">
        <f t="shared" si="79"/>
        <v>6.9116685000000002</v>
      </c>
      <c r="AD172" s="3">
        <f t="shared" si="69"/>
        <v>3.8744051000000002</v>
      </c>
      <c r="AE172" s="3">
        <f t="shared" si="80"/>
        <v>6.3744051000000006</v>
      </c>
      <c r="AF172" s="3">
        <f t="shared" si="70"/>
        <v>3.8978100000000002</v>
      </c>
      <c r="AG172" s="3">
        <f t="shared" si="81"/>
        <v>5.8978099999999998</v>
      </c>
      <c r="AH172" s="3">
        <f t="shared" si="71"/>
        <v>3.8466614999999997</v>
      </c>
      <c r="AI172" s="3">
        <f t="shared" si="82"/>
        <v>5.3466614999999997</v>
      </c>
      <c r="AJ172" s="3">
        <f t="shared" si="89"/>
        <v>3.8919769999999998</v>
      </c>
      <c r="AK172" s="3">
        <f t="shared" si="83"/>
        <v>4.6919769999999996</v>
      </c>
      <c r="AL172" s="3">
        <f t="shared" si="86"/>
        <v>3.9890879000000004</v>
      </c>
      <c r="AM172" s="3">
        <f t="shared" si="85"/>
        <v>4.0890879</v>
      </c>
      <c r="AN172" s="3">
        <f t="shared" si="87"/>
        <v>4.0512377000000006</v>
      </c>
      <c r="AO172" s="3">
        <f t="shared" si="84"/>
        <v>3.5512377000000006</v>
      </c>
    </row>
    <row r="173" spans="3:41">
      <c r="C173" s="1">
        <v>2.9179686999999999E-5</v>
      </c>
      <c r="D173" s="1">
        <v>3.8935420999999999E-6</v>
      </c>
      <c r="E173" s="1">
        <v>3.9985339999999996E-6</v>
      </c>
      <c r="F173" s="1">
        <v>4.1389228999999999E-6</v>
      </c>
      <c r="G173" s="1">
        <v>3.6647658000000001E-6</v>
      </c>
      <c r="H173" s="1">
        <v>3.7024137000000001E-6</v>
      </c>
      <c r="I173" s="1">
        <v>3.8573818999999997E-6</v>
      </c>
      <c r="J173" s="1">
        <v>3.9055754000000001E-6</v>
      </c>
      <c r="K173" s="1">
        <v>3.9199700000000002E-6</v>
      </c>
      <c r="L173" s="1">
        <v>3.8963486000000004E-6</v>
      </c>
      <c r="M173" s="1">
        <v>3.9401047000000003E-6</v>
      </c>
      <c r="N173" s="1">
        <v>4.0174372000000001E-6</v>
      </c>
      <c r="O173" s="1">
        <v>4.0447414999999998E-6</v>
      </c>
      <c r="Q173" s="3">
        <f t="shared" si="73"/>
        <v>29.179686999999998</v>
      </c>
      <c r="R173" s="3">
        <f t="shared" si="73"/>
        <v>3.8935420999999999</v>
      </c>
      <c r="S173" s="3">
        <f t="shared" si="74"/>
        <v>9.3935420999999995</v>
      </c>
      <c r="T173" s="3">
        <f t="shared" si="64"/>
        <v>3.9985339999999994</v>
      </c>
      <c r="U173" s="3">
        <f t="shared" si="75"/>
        <v>8.9985339999999994</v>
      </c>
      <c r="V173" s="3">
        <f t="shared" si="65"/>
        <v>4.1389228999999998</v>
      </c>
      <c r="W173" s="3">
        <f t="shared" si="76"/>
        <v>8.6389229000000007</v>
      </c>
      <c r="X173" s="3">
        <f t="shared" si="88"/>
        <v>3.6647658000000001</v>
      </c>
      <c r="Y173" s="3">
        <f t="shared" si="77"/>
        <v>8.0647658</v>
      </c>
      <c r="Z173" s="3">
        <f t="shared" si="67"/>
        <v>3.7024137000000001</v>
      </c>
      <c r="AA173" s="3">
        <f t="shared" si="78"/>
        <v>7.4024137000000003</v>
      </c>
      <c r="AB173" s="3">
        <f t="shared" si="68"/>
        <v>3.8573818999999996</v>
      </c>
      <c r="AC173" s="3">
        <f t="shared" si="79"/>
        <v>6.9573818999999997</v>
      </c>
      <c r="AD173" s="3">
        <f t="shared" si="69"/>
        <v>3.9055754</v>
      </c>
      <c r="AE173" s="3">
        <f t="shared" si="80"/>
        <v>6.4055754</v>
      </c>
      <c r="AF173" s="3">
        <f t="shared" si="70"/>
        <v>3.9199700000000002</v>
      </c>
      <c r="AG173" s="3">
        <f t="shared" si="81"/>
        <v>5.9199700000000002</v>
      </c>
      <c r="AH173" s="3">
        <f t="shared" si="71"/>
        <v>3.8963486000000005</v>
      </c>
      <c r="AI173" s="3">
        <f t="shared" si="82"/>
        <v>5.3963486000000005</v>
      </c>
      <c r="AJ173" s="3">
        <f t="shared" si="89"/>
        <v>3.9401047000000005</v>
      </c>
      <c r="AK173" s="3">
        <f t="shared" si="83"/>
        <v>4.7401047000000007</v>
      </c>
      <c r="AL173" s="3">
        <f t="shared" si="86"/>
        <v>4.0174371999999998</v>
      </c>
      <c r="AM173" s="3">
        <f t="shared" si="85"/>
        <v>4.1174371999999995</v>
      </c>
      <c r="AN173" s="3">
        <f t="shared" si="87"/>
        <v>4.0447414999999998</v>
      </c>
      <c r="AO173" s="3">
        <f t="shared" si="84"/>
        <v>3.5447414999999998</v>
      </c>
    </row>
    <row r="174" spans="3:41">
      <c r="C174" s="1">
        <v>2.9355468999999999E-5</v>
      </c>
      <c r="D174" s="1">
        <v>3.8794839000000003E-6</v>
      </c>
      <c r="E174" s="1">
        <v>4.0791894000000004E-6</v>
      </c>
      <c r="F174" s="1">
        <v>4.1433395000000003E-6</v>
      </c>
      <c r="G174" s="1">
        <v>3.6787280999999999E-6</v>
      </c>
      <c r="H174" s="1">
        <v>3.7623152E-6</v>
      </c>
      <c r="I174" s="1">
        <v>3.8569662999999998E-6</v>
      </c>
      <c r="J174" s="1">
        <v>3.8919989999999999E-6</v>
      </c>
      <c r="K174" s="1">
        <v>3.8983639999999997E-6</v>
      </c>
      <c r="L174" s="1">
        <v>3.9135107000000002E-6</v>
      </c>
      <c r="M174" s="1">
        <v>3.9739876000000003E-6</v>
      </c>
      <c r="N174" s="1">
        <v>4.0027786000000003E-6</v>
      </c>
      <c r="O174" s="1">
        <v>4.0306434999999998E-6</v>
      </c>
      <c r="Q174" s="3">
        <f t="shared" si="73"/>
        <v>29.355468999999999</v>
      </c>
      <c r="R174" s="3">
        <f t="shared" si="73"/>
        <v>3.8794839000000003</v>
      </c>
      <c r="S174" s="3">
        <f t="shared" si="74"/>
        <v>9.3794839000000003</v>
      </c>
      <c r="T174" s="3">
        <f t="shared" si="64"/>
        <v>4.0791894000000006</v>
      </c>
      <c r="U174" s="3">
        <f t="shared" si="75"/>
        <v>9.0791894000000006</v>
      </c>
      <c r="V174" s="3">
        <f t="shared" si="65"/>
        <v>4.1433395000000006</v>
      </c>
      <c r="W174" s="3">
        <f t="shared" si="76"/>
        <v>8.6433394999999997</v>
      </c>
      <c r="X174" s="3">
        <f t="shared" si="88"/>
        <v>3.6787280999999998</v>
      </c>
      <c r="Y174" s="3">
        <f t="shared" si="77"/>
        <v>8.0787280999999993</v>
      </c>
      <c r="Z174" s="3">
        <f t="shared" si="67"/>
        <v>3.7623152000000002</v>
      </c>
      <c r="AA174" s="3">
        <f t="shared" si="78"/>
        <v>7.4623152000000008</v>
      </c>
      <c r="AB174" s="3">
        <f t="shared" si="68"/>
        <v>3.8569662999999998</v>
      </c>
      <c r="AC174" s="3">
        <f t="shared" si="79"/>
        <v>6.9569662999999995</v>
      </c>
      <c r="AD174" s="3">
        <f t="shared" si="69"/>
        <v>3.8919989999999998</v>
      </c>
      <c r="AE174" s="3">
        <f t="shared" si="80"/>
        <v>6.3919990000000002</v>
      </c>
      <c r="AF174" s="3">
        <f t="shared" si="70"/>
        <v>3.8983639999999995</v>
      </c>
      <c r="AG174" s="3">
        <f t="shared" si="81"/>
        <v>5.8983639999999991</v>
      </c>
      <c r="AH174" s="3">
        <f t="shared" si="71"/>
        <v>3.9135107000000002</v>
      </c>
      <c r="AI174" s="3">
        <f t="shared" si="82"/>
        <v>5.4135106999999998</v>
      </c>
      <c r="AJ174" s="3">
        <f t="shared" si="89"/>
        <v>3.9739876000000005</v>
      </c>
      <c r="AK174" s="3">
        <f t="shared" si="83"/>
        <v>4.7739876000000008</v>
      </c>
      <c r="AL174" s="3">
        <f t="shared" si="86"/>
        <v>4.0027786000000001</v>
      </c>
      <c r="AM174" s="3">
        <f t="shared" si="85"/>
        <v>4.1027785999999997</v>
      </c>
      <c r="AN174" s="3">
        <f t="shared" si="87"/>
        <v>4.0306435</v>
      </c>
      <c r="AO174" s="3">
        <f t="shared" si="84"/>
        <v>3.5306435</v>
      </c>
    </row>
    <row r="175" spans="3:41">
      <c r="C175" s="1">
        <v>2.953125E-5</v>
      </c>
      <c r="D175" s="1">
        <v>3.9987899999999999E-6</v>
      </c>
      <c r="E175" s="1">
        <v>4.0797754999999999E-6</v>
      </c>
      <c r="F175" s="1">
        <v>4.1625321000000004E-6</v>
      </c>
      <c r="G175" s="1">
        <v>3.7392776E-6</v>
      </c>
      <c r="H175" s="1">
        <v>3.8226317999999998E-6</v>
      </c>
      <c r="I175" s="1">
        <v>3.8104216999999999E-6</v>
      </c>
      <c r="J175" s="1">
        <v>3.8551486999999998E-6</v>
      </c>
      <c r="K175" s="1">
        <v>3.8690019000000003E-6</v>
      </c>
      <c r="L175" s="1">
        <v>3.8939957000000004E-6</v>
      </c>
      <c r="M175" s="1">
        <v>3.9647216999999999E-6</v>
      </c>
      <c r="N175" s="1">
        <v>3.9864604000000002E-6</v>
      </c>
      <c r="O175" s="1">
        <v>4.0005125000000001E-6</v>
      </c>
      <c r="Q175" s="3">
        <f t="shared" si="73"/>
        <v>29.53125</v>
      </c>
      <c r="R175" s="3">
        <f t="shared" si="73"/>
        <v>3.9987900000000001</v>
      </c>
      <c r="S175" s="3">
        <f t="shared" si="74"/>
        <v>9.4987899999999996</v>
      </c>
      <c r="T175" s="3">
        <f t="shared" si="64"/>
        <v>4.0797755000000002</v>
      </c>
      <c r="U175" s="3">
        <f t="shared" si="75"/>
        <v>9.0797755000000002</v>
      </c>
      <c r="V175" s="3">
        <f t="shared" si="65"/>
        <v>4.1625321</v>
      </c>
      <c r="W175" s="3">
        <f t="shared" si="76"/>
        <v>8.6625321</v>
      </c>
      <c r="X175" s="3">
        <f t="shared" si="88"/>
        <v>3.7392775999999999</v>
      </c>
      <c r="Y175" s="3">
        <f t="shared" si="77"/>
        <v>8.1392775999999998</v>
      </c>
      <c r="Z175" s="3">
        <f t="shared" si="67"/>
        <v>3.8226317999999999</v>
      </c>
      <c r="AA175" s="3">
        <f t="shared" si="78"/>
        <v>7.5226318000000001</v>
      </c>
      <c r="AB175" s="3">
        <f t="shared" si="68"/>
        <v>3.8104217</v>
      </c>
      <c r="AC175" s="3">
        <f t="shared" si="79"/>
        <v>6.9104217000000006</v>
      </c>
      <c r="AD175" s="3">
        <f t="shared" si="69"/>
        <v>3.8551487</v>
      </c>
      <c r="AE175" s="3">
        <f t="shared" si="80"/>
        <v>6.3551487</v>
      </c>
      <c r="AF175" s="3">
        <f t="shared" si="70"/>
        <v>3.8690019000000002</v>
      </c>
      <c r="AG175" s="3">
        <f t="shared" si="81"/>
        <v>5.8690019000000007</v>
      </c>
      <c r="AH175" s="3">
        <f t="shared" si="71"/>
        <v>3.8939957000000005</v>
      </c>
      <c r="AI175" s="3">
        <f t="shared" si="82"/>
        <v>5.3939957000000005</v>
      </c>
      <c r="AJ175" s="3">
        <f t="shared" si="89"/>
        <v>3.9647216999999997</v>
      </c>
      <c r="AK175" s="3">
        <f t="shared" si="83"/>
        <v>4.7647216999999999</v>
      </c>
      <c r="AL175" s="3">
        <f t="shared" si="86"/>
        <v>3.9864604000000003</v>
      </c>
      <c r="AM175" s="3">
        <f t="shared" si="85"/>
        <v>4.0864604</v>
      </c>
      <c r="AN175" s="3">
        <f t="shared" si="87"/>
        <v>4.0005125000000001</v>
      </c>
      <c r="AO175" s="3">
        <f t="shared" si="84"/>
        <v>3.5005125000000001</v>
      </c>
    </row>
    <row r="176" spans="3:41">
      <c r="C176" s="1">
        <v>2.9707031E-5</v>
      </c>
      <c r="D176" s="1">
        <v>4.0763504000000001E-6</v>
      </c>
      <c r="E176" s="1">
        <v>4.0860481999999999E-6</v>
      </c>
      <c r="F176" s="1">
        <v>4.2339925999999999E-6</v>
      </c>
      <c r="G176" s="1">
        <v>3.8082597999999999E-6</v>
      </c>
      <c r="H176" s="1">
        <v>3.838126E-6</v>
      </c>
      <c r="I176" s="1">
        <v>3.7836863000000002E-6</v>
      </c>
      <c r="J176" s="1">
        <v>3.8315978000000004E-6</v>
      </c>
      <c r="K176" s="1">
        <v>3.8473958999999997E-6</v>
      </c>
      <c r="L176" s="1">
        <v>3.8696366E-6</v>
      </c>
      <c r="M176" s="1">
        <v>3.9430088999999999E-6</v>
      </c>
      <c r="N176" s="1">
        <v>3.9748441999999999E-6</v>
      </c>
      <c r="O176" s="1">
        <v>3.9348600999999999E-6</v>
      </c>
      <c r="Q176" s="3">
        <f t="shared" si="73"/>
        <v>29.707031000000001</v>
      </c>
      <c r="R176" s="3">
        <f t="shared" si="73"/>
        <v>4.0763503999999999</v>
      </c>
      <c r="S176" s="3">
        <f t="shared" si="74"/>
        <v>9.576350399999999</v>
      </c>
      <c r="T176" s="3">
        <f t="shared" si="64"/>
        <v>4.0860481999999996</v>
      </c>
      <c r="U176" s="3">
        <f t="shared" si="75"/>
        <v>9.0860482000000005</v>
      </c>
      <c r="V176" s="3">
        <f t="shared" si="65"/>
        <v>4.2339925999999997</v>
      </c>
      <c r="W176" s="3">
        <f t="shared" si="76"/>
        <v>8.7339926000000006</v>
      </c>
      <c r="X176" s="3">
        <f t="shared" si="88"/>
        <v>3.8082598000000001</v>
      </c>
      <c r="Y176" s="3">
        <f t="shared" si="77"/>
        <v>8.2082598000000004</v>
      </c>
      <c r="Z176" s="3">
        <f t="shared" si="67"/>
        <v>3.8381259999999999</v>
      </c>
      <c r="AA176" s="3">
        <f t="shared" si="78"/>
        <v>7.5381260000000001</v>
      </c>
      <c r="AB176" s="3">
        <f t="shared" si="68"/>
        <v>3.7836863000000003</v>
      </c>
      <c r="AC176" s="3">
        <f t="shared" si="79"/>
        <v>6.8836863000000008</v>
      </c>
      <c r="AD176" s="3">
        <f t="shared" si="69"/>
        <v>3.8315978000000004</v>
      </c>
      <c r="AE176" s="3">
        <f t="shared" si="80"/>
        <v>6.3315978000000008</v>
      </c>
      <c r="AF176" s="3">
        <f t="shared" si="70"/>
        <v>3.8473958999999995</v>
      </c>
      <c r="AG176" s="3">
        <f t="shared" si="81"/>
        <v>5.8473958999999995</v>
      </c>
      <c r="AH176" s="3">
        <f t="shared" si="71"/>
        <v>3.8696365999999998</v>
      </c>
      <c r="AI176" s="3">
        <f t="shared" si="82"/>
        <v>5.3696365999999998</v>
      </c>
      <c r="AJ176" s="3">
        <f t="shared" si="89"/>
        <v>3.9430088999999997</v>
      </c>
      <c r="AK176" s="3">
        <f t="shared" si="83"/>
        <v>4.7430088999999995</v>
      </c>
      <c r="AL176" s="3">
        <f t="shared" si="86"/>
        <v>3.9748441999999997</v>
      </c>
      <c r="AM176" s="3">
        <f t="shared" si="85"/>
        <v>4.0748441999999994</v>
      </c>
      <c r="AN176" s="3">
        <f t="shared" si="87"/>
        <v>3.9348600999999999</v>
      </c>
      <c r="AO176" s="3">
        <f t="shared" si="84"/>
        <v>3.4348600999999999</v>
      </c>
    </row>
    <row r="177" spans="3:41">
      <c r="C177" s="1">
        <v>2.9882812000000001E-5</v>
      </c>
      <c r="D177" s="1">
        <v>4.0680083999999998E-6</v>
      </c>
      <c r="E177" s="1">
        <v>4.1642921999999998E-6</v>
      </c>
      <c r="F177" s="1">
        <v>4.3008319999999996E-6</v>
      </c>
      <c r="G177" s="1">
        <v>3.8296872000000001E-6</v>
      </c>
      <c r="H177" s="1">
        <v>3.7887382999999998E-6</v>
      </c>
      <c r="I177" s="1">
        <v>3.7770370999999999E-6</v>
      </c>
      <c r="J177" s="1">
        <v>3.8137267999999998E-6</v>
      </c>
      <c r="K177" s="1">
        <v>3.8136018999999999E-6</v>
      </c>
      <c r="L177" s="1">
        <v>3.8472152000000003E-6</v>
      </c>
      <c r="M177" s="1">
        <v>3.9197749000000002E-6</v>
      </c>
      <c r="N177" s="1">
        <v>3.9507819000000003E-6</v>
      </c>
      <c r="O177" s="1">
        <v>3.8417028E-6</v>
      </c>
      <c r="Q177" s="3">
        <f t="shared" si="73"/>
        <v>29.882812000000001</v>
      </c>
      <c r="R177" s="3">
        <f t="shared" si="73"/>
        <v>4.0680084000000001</v>
      </c>
      <c r="S177" s="3">
        <f t="shared" si="74"/>
        <v>9.5680084000000001</v>
      </c>
      <c r="T177" s="3">
        <f t="shared" si="64"/>
        <v>4.1642921999999993</v>
      </c>
      <c r="U177" s="3">
        <f t="shared" si="75"/>
        <v>9.1642921999999984</v>
      </c>
      <c r="V177" s="3">
        <f t="shared" si="65"/>
        <v>4.3008319999999998</v>
      </c>
      <c r="W177" s="3">
        <f t="shared" si="76"/>
        <v>8.8008319999999998</v>
      </c>
      <c r="X177" s="3">
        <f t="shared" si="88"/>
        <v>3.8296872</v>
      </c>
      <c r="Y177" s="3">
        <f t="shared" si="77"/>
        <v>8.2296872000000008</v>
      </c>
      <c r="Z177" s="3">
        <f t="shared" si="67"/>
        <v>3.7887382999999999</v>
      </c>
      <c r="AA177" s="3">
        <f t="shared" si="78"/>
        <v>7.4887382999999996</v>
      </c>
      <c r="AB177" s="3">
        <f t="shared" si="68"/>
        <v>3.7770370999999998</v>
      </c>
      <c r="AC177" s="3">
        <f t="shared" si="79"/>
        <v>6.8770370999999999</v>
      </c>
      <c r="AD177" s="3">
        <f t="shared" si="69"/>
        <v>3.8137268</v>
      </c>
      <c r="AE177" s="3">
        <f t="shared" si="80"/>
        <v>6.3137267999999995</v>
      </c>
      <c r="AF177" s="3">
        <f t="shared" si="70"/>
        <v>3.8136019000000001</v>
      </c>
      <c r="AG177" s="3">
        <f t="shared" si="81"/>
        <v>5.8136019000000001</v>
      </c>
      <c r="AH177" s="3">
        <f t="shared" si="71"/>
        <v>3.8472152000000004</v>
      </c>
      <c r="AI177" s="3">
        <f t="shared" si="82"/>
        <v>5.3472152000000008</v>
      </c>
      <c r="AJ177" s="3">
        <f t="shared" si="89"/>
        <v>3.9197749000000002</v>
      </c>
      <c r="AK177" s="3">
        <f t="shared" si="83"/>
        <v>4.7197749</v>
      </c>
      <c r="AL177" s="3">
        <f t="shared" si="86"/>
        <v>3.9507819000000004</v>
      </c>
      <c r="AM177" s="3">
        <f t="shared" si="85"/>
        <v>4.0507819000000005</v>
      </c>
      <c r="AN177" s="3">
        <f t="shared" si="87"/>
        <v>3.8417028000000002</v>
      </c>
      <c r="AO177" s="3">
        <f t="shared" si="84"/>
        <v>3.3417028000000002</v>
      </c>
    </row>
    <row r="178" spans="3:41">
      <c r="C178" s="1">
        <v>3.0058594000000001E-5</v>
      </c>
      <c r="D178" s="1">
        <v>4.0780639999999998E-6</v>
      </c>
      <c r="E178" s="1">
        <v>4.2351285E-6</v>
      </c>
      <c r="F178" s="1">
        <v>4.3029490999999997E-6</v>
      </c>
      <c r="G178" s="1">
        <v>3.7795056999999999E-6</v>
      </c>
      <c r="H178" s="1">
        <v>3.7502796E-6</v>
      </c>
      <c r="I178" s="1">
        <v>3.7404663000000002E-6</v>
      </c>
      <c r="J178" s="1">
        <v>3.7638542999999999E-6</v>
      </c>
      <c r="K178" s="1">
        <v>3.7645727999999999E-6</v>
      </c>
      <c r="L178" s="1">
        <v>3.8126142E-6</v>
      </c>
      <c r="M178" s="1">
        <v>3.8930834E-6</v>
      </c>
      <c r="N178" s="1">
        <v>3.8566069999999996E-6</v>
      </c>
      <c r="O178" s="1">
        <v>3.7260162999999998E-6</v>
      </c>
      <c r="Q178" s="3">
        <f t="shared" si="73"/>
        <v>30.058593999999999</v>
      </c>
      <c r="R178" s="3">
        <f t="shared" si="73"/>
        <v>4.0780639999999995</v>
      </c>
      <c r="S178" s="3">
        <f t="shared" si="74"/>
        <v>9.5780639999999995</v>
      </c>
      <c r="T178" s="3">
        <f t="shared" si="64"/>
        <v>4.2351285000000001</v>
      </c>
      <c r="U178" s="3">
        <f t="shared" si="75"/>
        <v>9.2351285000000001</v>
      </c>
      <c r="V178" s="3">
        <f t="shared" si="65"/>
        <v>4.3029490999999993</v>
      </c>
      <c r="W178" s="3">
        <f t="shared" si="76"/>
        <v>8.8029490999999993</v>
      </c>
      <c r="X178" s="3">
        <f t="shared" si="88"/>
        <v>3.7795057000000001</v>
      </c>
      <c r="Y178" s="3">
        <f t="shared" si="77"/>
        <v>8.1795057</v>
      </c>
      <c r="Z178" s="3">
        <f t="shared" si="67"/>
        <v>3.7502795999999998</v>
      </c>
      <c r="AA178" s="3">
        <f t="shared" si="78"/>
        <v>7.4502796</v>
      </c>
      <c r="AB178" s="3">
        <f t="shared" si="68"/>
        <v>3.7404663</v>
      </c>
      <c r="AC178" s="3">
        <f t="shared" si="79"/>
        <v>6.8404663000000001</v>
      </c>
      <c r="AD178" s="3">
        <f t="shared" si="69"/>
        <v>3.7638542999999998</v>
      </c>
      <c r="AE178" s="3">
        <f t="shared" si="80"/>
        <v>6.2638543000000002</v>
      </c>
      <c r="AF178" s="3">
        <f t="shared" si="70"/>
        <v>3.7645727999999998</v>
      </c>
      <c r="AG178" s="3">
        <f t="shared" si="81"/>
        <v>5.7645727999999998</v>
      </c>
      <c r="AH178" s="3">
        <f t="shared" si="71"/>
        <v>3.8126142000000001</v>
      </c>
      <c r="AI178" s="3">
        <f t="shared" si="82"/>
        <v>5.3126142000000005</v>
      </c>
      <c r="AJ178" s="3">
        <f t="shared" si="89"/>
        <v>3.8930834000000001</v>
      </c>
      <c r="AK178" s="3">
        <f t="shared" si="83"/>
        <v>4.6930833999999999</v>
      </c>
      <c r="AL178" s="3">
        <f t="shared" si="86"/>
        <v>3.8566069999999995</v>
      </c>
      <c r="AM178" s="3">
        <f t="shared" si="85"/>
        <v>3.9566069999999995</v>
      </c>
      <c r="AN178" s="3">
        <f t="shared" si="87"/>
        <v>3.7260162999999999</v>
      </c>
      <c r="AO178" s="3">
        <f t="shared" si="84"/>
        <v>3.2260162999999999</v>
      </c>
    </row>
    <row r="179" spans="3:41">
      <c r="C179" s="1">
        <v>3.0234375000000001E-5</v>
      </c>
      <c r="D179" s="1">
        <v>4.1693018999999997E-6</v>
      </c>
      <c r="E179" s="1">
        <v>4.2705609000000003E-6</v>
      </c>
      <c r="F179" s="1">
        <v>4.2306960999999998E-6</v>
      </c>
      <c r="G179" s="1">
        <v>3.7265595000000001E-6</v>
      </c>
      <c r="H179" s="1">
        <v>3.7407341000000001E-6</v>
      </c>
      <c r="I179" s="1">
        <v>3.6712036E-6</v>
      </c>
      <c r="J179" s="1">
        <v>3.7087174000000002E-6</v>
      </c>
      <c r="K179" s="1">
        <v>3.7223303000000001E-6</v>
      </c>
      <c r="L179" s="1">
        <v>3.7698472999999999E-6</v>
      </c>
      <c r="M179" s="1">
        <v>3.8601685000000004E-6</v>
      </c>
      <c r="N179" s="1">
        <v>3.7300723999999999E-6</v>
      </c>
      <c r="O179" s="1">
        <v>3.6090859E-6</v>
      </c>
      <c r="Q179" s="3">
        <f t="shared" si="73"/>
        <v>30.234375</v>
      </c>
      <c r="R179" s="3">
        <f t="shared" si="73"/>
        <v>4.1693018999999998</v>
      </c>
      <c r="S179" s="3">
        <f t="shared" si="74"/>
        <v>9.6693019000000007</v>
      </c>
      <c r="T179" s="3">
        <f t="shared" si="64"/>
        <v>4.2705609000000004</v>
      </c>
      <c r="U179" s="3">
        <f t="shared" si="75"/>
        <v>9.2705608999999995</v>
      </c>
      <c r="V179" s="3">
        <f t="shared" si="65"/>
        <v>4.2306960999999994</v>
      </c>
      <c r="W179" s="3">
        <f t="shared" si="76"/>
        <v>8.7306960999999994</v>
      </c>
      <c r="X179" s="3">
        <f t="shared" si="88"/>
        <v>3.7265595</v>
      </c>
      <c r="Y179" s="3">
        <f t="shared" si="77"/>
        <v>8.1265595000000008</v>
      </c>
      <c r="Z179" s="3">
        <f t="shared" si="67"/>
        <v>3.7407341000000001</v>
      </c>
      <c r="AA179" s="3">
        <f t="shared" si="78"/>
        <v>7.4407341000000002</v>
      </c>
      <c r="AB179" s="3">
        <f t="shared" si="68"/>
        <v>3.6712036000000001</v>
      </c>
      <c r="AC179" s="3">
        <f t="shared" si="79"/>
        <v>6.7712035999999998</v>
      </c>
      <c r="AD179" s="3">
        <f t="shared" si="69"/>
        <v>3.7087174000000003</v>
      </c>
      <c r="AE179" s="3">
        <f t="shared" si="80"/>
        <v>6.2087174000000003</v>
      </c>
      <c r="AF179" s="3">
        <f t="shared" si="70"/>
        <v>3.7223303000000003</v>
      </c>
      <c r="AG179" s="3">
        <f t="shared" si="81"/>
        <v>5.7223303000000003</v>
      </c>
      <c r="AH179" s="3">
        <f t="shared" si="71"/>
        <v>3.7698472999999999</v>
      </c>
      <c r="AI179" s="3">
        <f t="shared" si="82"/>
        <v>5.2698473000000003</v>
      </c>
      <c r="AJ179" s="3">
        <f t="shared" si="89"/>
        <v>3.8601685000000003</v>
      </c>
      <c r="AK179" s="3">
        <f t="shared" si="83"/>
        <v>4.6601685000000002</v>
      </c>
      <c r="AL179" s="3">
        <f t="shared" si="86"/>
        <v>3.7300724000000001</v>
      </c>
      <c r="AM179" s="3">
        <f t="shared" si="85"/>
        <v>3.8300724000000002</v>
      </c>
      <c r="AN179" s="3">
        <f t="shared" si="87"/>
        <v>3.6090859000000002</v>
      </c>
      <c r="AO179" s="3">
        <f t="shared" si="84"/>
        <v>3.1090859000000002</v>
      </c>
    </row>
    <row r="180" spans="3:41">
      <c r="C180" s="1">
        <v>3.0410155999999999E-5</v>
      </c>
      <c r="D180" s="1">
        <v>4.2354894E-6</v>
      </c>
      <c r="E180" s="1">
        <v>4.1927037999999999E-6</v>
      </c>
      <c r="F180" s="1">
        <v>4.1860058000000001E-6</v>
      </c>
      <c r="G180" s="1">
        <v>3.7175738E-6</v>
      </c>
      <c r="H180" s="1">
        <v>3.7369989000000002E-6</v>
      </c>
      <c r="I180" s="1">
        <v>3.6254901999999999E-6</v>
      </c>
      <c r="J180" s="1">
        <v>3.6760231E-6</v>
      </c>
      <c r="K180" s="1">
        <v>3.6954611999999999E-6</v>
      </c>
      <c r="L180" s="1">
        <v>3.7328935E-6</v>
      </c>
      <c r="M180" s="1">
        <v>3.772626E-6</v>
      </c>
      <c r="N180" s="1">
        <v>3.6083779999999999E-6</v>
      </c>
      <c r="O180" s="1">
        <v>3.5010013000000001E-6</v>
      </c>
      <c r="Q180" s="3">
        <f t="shared" si="73"/>
        <v>30.410155999999997</v>
      </c>
      <c r="R180" s="3">
        <f t="shared" si="73"/>
        <v>4.2354893999999996</v>
      </c>
      <c r="S180" s="3">
        <f t="shared" si="74"/>
        <v>9.7354893999999987</v>
      </c>
      <c r="T180" s="3">
        <f t="shared" si="64"/>
        <v>4.1927038000000003</v>
      </c>
      <c r="U180" s="3">
        <f t="shared" si="75"/>
        <v>9.1927038000000003</v>
      </c>
      <c r="V180" s="3">
        <f t="shared" si="65"/>
        <v>4.1860058000000002</v>
      </c>
      <c r="W180" s="3">
        <f t="shared" si="76"/>
        <v>8.6860058000000002</v>
      </c>
      <c r="X180" s="3">
        <f t="shared" si="88"/>
        <v>3.7175737999999998</v>
      </c>
      <c r="Y180" s="3">
        <f t="shared" si="77"/>
        <v>8.1175738000000006</v>
      </c>
      <c r="Z180" s="3">
        <f t="shared" si="67"/>
        <v>3.7369989000000001</v>
      </c>
      <c r="AA180" s="3">
        <f t="shared" si="78"/>
        <v>7.4369989000000007</v>
      </c>
      <c r="AB180" s="3">
        <f t="shared" si="68"/>
        <v>3.6254901999999998</v>
      </c>
      <c r="AC180" s="3">
        <f t="shared" si="79"/>
        <v>6.7254901999999994</v>
      </c>
      <c r="AD180" s="3">
        <f t="shared" si="69"/>
        <v>3.6760231000000001</v>
      </c>
      <c r="AE180" s="3">
        <f t="shared" si="80"/>
        <v>6.1760231000000001</v>
      </c>
      <c r="AF180" s="3">
        <f t="shared" si="70"/>
        <v>3.6954612</v>
      </c>
      <c r="AG180" s="3">
        <f t="shared" si="81"/>
        <v>5.6954612000000004</v>
      </c>
      <c r="AH180" s="3">
        <f t="shared" si="71"/>
        <v>3.7328934999999999</v>
      </c>
      <c r="AI180" s="3">
        <f t="shared" si="82"/>
        <v>5.2328934999999994</v>
      </c>
      <c r="AJ180" s="3">
        <f t="shared" si="89"/>
        <v>3.7726259999999998</v>
      </c>
      <c r="AK180" s="3">
        <f t="shared" si="83"/>
        <v>4.5726259999999996</v>
      </c>
      <c r="AL180" s="3">
        <f t="shared" si="86"/>
        <v>3.6083779999999996</v>
      </c>
      <c r="AM180" s="3">
        <f t="shared" si="85"/>
        <v>3.7083779999999997</v>
      </c>
      <c r="AN180" s="3">
        <f t="shared" si="87"/>
        <v>3.5010013</v>
      </c>
      <c r="AO180" s="3">
        <f t="shared" si="84"/>
        <v>3.0010013</v>
      </c>
    </row>
    <row r="181" spans="3:41">
      <c r="C181" s="1">
        <v>3.0585937000000003E-5</v>
      </c>
      <c r="D181" s="1">
        <v>4.2740806000000002E-6</v>
      </c>
      <c r="E181" s="1">
        <v>4.1253286999999996E-6</v>
      </c>
      <c r="F181" s="1">
        <v>4.1815261999999999E-6</v>
      </c>
      <c r="G181" s="1">
        <v>3.7217211000000002E-6</v>
      </c>
      <c r="H181" s="1">
        <v>3.6744689E-6</v>
      </c>
      <c r="I181" s="1">
        <v>3.6024948999999999E-6</v>
      </c>
      <c r="J181" s="1">
        <v>3.6526106999999998E-6</v>
      </c>
      <c r="K181" s="1">
        <v>3.6773177000000002E-6</v>
      </c>
      <c r="L181" s="1">
        <v>3.7070118999999998E-6</v>
      </c>
      <c r="M181" s="1">
        <v>3.6481580000000002E-6</v>
      </c>
      <c r="N181" s="1">
        <v>3.4918003E-6</v>
      </c>
      <c r="O181" s="1">
        <v>3.3980306999999999E-6</v>
      </c>
      <c r="Q181" s="3">
        <f t="shared" si="73"/>
        <v>30.585937000000001</v>
      </c>
      <c r="R181" s="3">
        <f t="shared" si="73"/>
        <v>4.2740806000000005</v>
      </c>
      <c r="S181" s="3">
        <f t="shared" si="74"/>
        <v>9.7740806000000013</v>
      </c>
      <c r="T181" s="3">
        <f t="shared" si="64"/>
        <v>4.1253286999999998</v>
      </c>
      <c r="U181" s="3">
        <f t="shared" si="75"/>
        <v>9.1253287000000007</v>
      </c>
      <c r="V181" s="3">
        <f t="shared" si="65"/>
        <v>4.1815261999999995</v>
      </c>
      <c r="W181" s="3">
        <f t="shared" si="76"/>
        <v>8.6815262000000004</v>
      </c>
      <c r="X181" s="3">
        <f t="shared" si="88"/>
        <v>3.7217211000000003</v>
      </c>
      <c r="Y181" s="3">
        <f t="shared" si="77"/>
        <v>8.1217211000000002</v>
      </c>
      <c r="Z181" s="3">
        <f t="shared" si="67"/>
        <v>3.6744688999999999</v>
      </c>
      <c r="AA181" s="3">
        <f t="shared" si="78"/>
        <v>7.3744689000000001</v>
      </c>
      <c r="AB181" s="3">
        <f t="shared" si="68"/>
        <v>3.6024948999999999</v>
      </c>
      <c r="AC181" s="3">
        <f t="shared" si="79"/>
        <v>6.7024948999999996</v>
      </c>
      <c r="AD181" s="3">
        <f t="shared" si="69"/>
        <v>3.6526106999999999</v>
      </c>
      <c r="AE181" s="3">
        <f t="shared" si="80"/>
        <v>6.1526107000000003</v>
      </c>
      <c r="AF181" s="3">
        <f t="shared" si="70"/>
        <v>3.6773177000000001</v>
      </c>
      <c r="AG181" s="3">
        <f t="shared" si="81"/>
        <v>5.6773176999999997</v>
      </c>
      <c r="AH181" s="3">
        <f t="shared" si="71"/>
        <v>3.7070118999999999</v>
      </c>
      <c r="AI181" s="3">
        <f t="shared" si="82"/>
        <v>5.2070118999999995</v>
      </c>
      <c r="AJ181" s="3">
        <f t="shared" si="89"/>
        <v>3.648158</v>
      </c>
      <c r="AK181" s="3">
        <f t="shared" si="83"/>
        <v>4.4481580000000003</v>
      </c>
      <c r="AL181" s="3">
        <f t="shared" si="86"/>
        <v>3.4918003</v>
      </c>
      <c r="AM181" s="3">
        <f t="shared" si="85"/>
        <v>3.5918003000000001</v>
      </c>
      <c r="AN181" s="3">
        <f t="shared" si="87"/>
        <v>3.3980307000000001</v>
      </c>
      <c r="AO181" s="3">
        <f t="shared" si="84"/>
        <v>2.8980307000000001</v>
      </c>
    </row>
    <row r="182" spans="3:41">
      <c r="C182" s="1">
        <v>3.0761718999999999E-5</v>
      </c>
      <c r="D182" s="1">
        <v>4.2044802000000003E-6</v>
      </c>
      <c r="E182" s="1">
        <v>4.1127729000000002E-6</v>
      </c>
      <c r="F182" s="1">
        <v>4.1883411999999997E-6</v>
      </c>
      <c r="G182" s="1">
        <v>3.6874372999999998E-6</v>
      </c>
      <c r="H182" s="1">
        <v>3.6030850000000001E-6</v>
      </c>
      <c r="I182" s="1">
        <v>3.5890578999999998E-6</v>
      </c>
      <c r="J182" s="1">
        <v>3.6394499E-6</v>
      </c>
      <c r="K182" s="1">
        <v>3.6681767000000001E-6</v>
      </c>
      <c r="L182" s="1">
        <v>3.6923410999999998E-6</v>
      </c>
      <c r="M182" s="1">
        <v>3.524658E-6</v>
      </c>
      <c r="N182" s="1">
        <v>3.3782649000000001E-6</v>
      </c>
      <c r="O182" s="1">
        <v>3.2974097E-6</v>
      </c>
      <c r="Q182" s="3">
        <f t="shared" si="73"/>
        <v>30.761718999999999</v>
      </c>
      <c r="R182" s="3">
        <f t="shared" si="73"/>
        <v>4.2044801999999999</v>
      </c>
      <c r="S182" s="3">
        <f t="shared" si="74"/>
        <v>9.704480199999999</v>
      </c>
      <c r="T182" s="3">
        <f t="shared" si="64"/>
        <v>4.1127729000000004</v>
      </c>
      <c r="U182" s="3">
        <f t="shared" si="75"/>
        <v>9.1127728999999995</v>
      </c>
      <c r="V182" s="3">
        <f t="shared" si="65"/>
        <v>4.1883412</v>
      </c>
      <c r="W182" s="3">
        <f t="shared" si="76"/>
        <v>8.6883412</v>
      </c>
      <c r="X182" s="3">
        <f t="shared" si="88"/>
        <v>3.6874373</v>
      </c>
      <c r="Y182" s="3">
        <f t="shared" si="77"/>
        <v>8.0874373000000013</v>
      </c>
      <c r="Z182" s="3">
        <f t="shared" si="67"/>
        <v>3.6030850000000001</v>
      </c>
      <c r="AA182" s="3">
        <f t="shared" si="78"/>
        <v>7.3030850000000003</v>
      </c>
      <c r="AB182" s="3">
        <f t="shared" si="68"/>
        <v>3.5890578999999998</v>
      </c>
      <c r="AC182" s="3">
        <f t="shared" si="79"/>
        <v>6.6890578999999999</v>
      </c>
      <c r="AD182" s="3">
        <f t="shared" si="69"/>
        <v>3.6394498999999998</v>
      </c>
      <c r="AE182" s="3">
        <f t="shared" si="80"/>
        <v>6.1394498999999998</v>
      </c>
      <c r="AF182" s="3">
        <f t="shared" si="70"/>
        <v>3.6681767000000001</v>
      </c>
      <c r="AG182" s="3">
        <f t="shared" si="81"/>
        <v>5.6681767000000001</v>
      </c>
      <c r="AH182" s="3">
        <f t="shared" si="71"/>
        <v>3.6923410999999997</v>
      </c>
      <c r="AI182" s="3">
        <f t="shared" si="82"/>
        <v>5.1923411000000002</v>
      </c>
      <c r="AJ182" s="3">
        <f t="shared" si="89"/>
        <v>3.5246580000000001</v>
      </c>
      <c r="AK182" s="3">
        <f t="shared" si="83"/>
        <v>4.3246580000000003</v>
      </c>
      <c r="AL182" s="3">
        <f t="shared" si="86"/>
        <v>3.3782649</v>
      </c>
      <c r="AM182" s="3">
        <f t="shared" si="85"/>
        <v>3.4782649000000001</v>
      </c>
      <c r="AN182" s="3">
        <f t="shared" si="87"/>
        <v>3.2974097000000002</v>
      </c>
      <c r="AO182" s="3">
        <f t="shared" si="84"/>
        <v>2.7974097000000002</v>
      </c>
    </row>
    <row r="183" spans="3:41">
      <c r="C183" s="1">
        <v>3.09375E-5</v>
      </c>
      <c r="D183" s="1">
        <v>4.1137247000000003E-6</v>
      </c>
      <c r="E183" s="1">
        <v>4.1316246999999998E-6</v>
      </c>
      <c r="F183" s="1">
        <v>4.1398624999999999E-6</v>
      </c>
      <c r="G183" s="1">
        <v>3.6089165E-6</v>
      </c>
      <c r="H183" s="1">
        <v>3.5700216000000001E-6</v>
      </c>
      <c r="I183" s="1">
        <v>3.5808849000000002E-6</v>
      </c>
      <c r="J183" s="1">
        <v>3.6346012E-6</v>
      </c>
      <c r="K183" s="1">
        <v>3.6659606999999999E-6</v>
      </c>
      <c r="L183" s="1">
        <v>3.6418237E-6</v>
      </c>
      <c r="M183" s="1">
        <v>3.4003283E-6</v>
      </c>
      <c r="N183" s="1">
        <v>3.2778670000000001E-6</v>
      </c>
      <c r="O183" s="1">
        <v>3.2218058000000001E-6</v>
      </c>
      <c r="Q183" s="3">
        <f t="shared" si="73"/>
        <v>30.9375</v>
      </c>
      <c r="R183" s="3">
        <f t="shared" si="73"/>
        <v>4.1137247000000006</v>
      </c>
      <c r="S183" s="3">
        <f t="shared" si="74"/>
        <v>9.6137247000000006</v>
      </c>
      <c r="T183" s="3">
        <f t="shared" si="64"/>
        <v>4.1316246999999997</v>
      </c>
      <c r="U183" s="3">
        <f t="shared" si="75"/>
        <v>9.1316246999999997</v>
      </c>
      <c r="V183" s="3">
        <f t="shared" si="65"/>
        <v>4.1398624999999996</v>
      </c>
      <c r="W183" s="3">
        <f t="shared" si="76"/>
        <v>8.6398624999999996</v>
      </c>
      <c r="X183" s="3">
        <f t="shared" si="88"/>
        <v>3.6089164999999999</v>
      </c>
      <c r="Y183" s="3">
        <f t="shared" si="77"/>
        <v>8.0089164999999998</v>
      </c>
      <c r="Z183" s="3">
        <f t="shared" si="67"/>
        <v>3.5700216</v>
      </c>
      <c r="AA183" s="3">
        <f t="shared" si="78"/>
        <v>7.2700215999999998</v>
      </c>
      <c r="AB183" s="3">
        <f t="shared" si="68"/>
        <v>3.5808849</v>
      </c>
      <c r="AC183" s="3">
        <f t="shared" si="79"/>
        <v>6.6808849000000006</v>
      </c>
      <c r="AD183" s="3">
        <f t="shared" si="69"/>
        <v>3.6346012000000001</v>
      </c>
      <c r="AE183" s="3">
        <f t="shared" si="80"/>
        <v>6.1346012000000005</v>
      </c>
      <c r="AF183" s="3">
        <f t="shared" si="70"/>
        <v>3.6659606999999999</v>
      </c>
      <c r="AG183" s="3">
        <f t="shared" si="81"/>
        <v>5.6659606999999994</v>
      </c>
      <c r="AH183" s="3">
        <f t="shared" si="71"/>
        <v>3.6418237000000002</v>
      </c>
      <c r="AI183" s="3">
        <f t="shared" si="82"/>
        <v>5.1418236999999998</v>
      </c>
      <c r="AJ183" s="3">
        <f t="shared" si="89"/>
        <v>3.4003283</v>
      </c>
      <c r="AK183" s="3">
        <f t="shared" si="83"/>
        <v>4.2003282999999998</v>
      </c>
      <c r="AL183" s="3">
        <f t="shared" si="86"/>
        <v>3.2778670000000001</v>
      </c>
      <c r="AM183" s="3">
        <f t="shared" si="85"/>
        <v>3.3778670000000002</v>
      </c>
      <c r="AN183" s="3">
        <f t="shared" si="87"/>
        <v>3.2218058000000003</v>
      </c>
      <c r="AO183" s="3">
        <f t="shared" si="84"/>
        <v>2.7218058000000003</v>
      </c>
    </row>
    <row r="184" spans="3:41">
      <c r="C184" s="1">
        <v>3.1113281E-5</v>
      </c>
      <c r="D184" s="1">
        <v>4.0985074000000004E-6</v>
      </c>
      <c r="E184" s="1">
        <v>4.1115854000000001E-6</v>
      </c>
      <c r="F184" s="1">
        <v>4.0580690000000004E-6</v>
      </c>
      <c r="G184" s="1">
        <v>3.5525142000000001E-6</v>
      </c>
      <c r="H184" s="1">
        <v>3.5548040999999999E-6</v>
      </c>
      <c r="I184" s="1">
        <v>3.5782528999999999E-6</v>
      </c>
      <c r="J184" s="1">
        <v>3.6333544E-6</v>
      </c>
      <c r="K184" s="1">
        <v>3.6684536999999999E-6</v>
      </c>
      <c r="L184" s="1">
        <v>3.5171217000000001E-6</v>
      </c>
      <c r="M184" s="1">
        <v>3.2700517999999999E-6</v>
      </c>
      <c r="N184" s="1">
        <v>3.1940638E-6</v>
      </c>
      <c r="O184" s="1">
        <v>3.1582266E-6</v>
      </c>
      <c r="Q184" s="3">
        <f t="shared" si="73"/>
        <v>31.113281000000001</v>
      </c>
      <c r="R184" s="3">
        <f t="shared" si="73"/>
        <v>4.0985074000000008</v>
      </c>
      <c r="S184" s="3">
        <f t="shared" si="74"/>
        <v>9.5985074000000008</v>
      </c>
      <c r="T184" s="3">
        <f t="shared" si="64"/>
        <v>4.1115854000000001</v>
      </c>
      <c r="U184" s="3">
        <f t="shared" si="75"/>
        <v>9.1115853999999992</v>
      </c>
      <c r="V184" s="3">
        <f t="shared" si="65"/>
        <v>4.0580690000000006</v>
      </c>
      <c r="W184" s="3">
        <f t="shared" si="76"/>
        <v>8.5580689999999997</v>
      </c>
      <c r="X184" s="3">
        <f t="shared" si="88"/>
        <v>3.5525142000000001</v>
      </c>
      <c r="Y184" s="3">
        <f t="shared" si="77"/>
        <v>7.9525142000000004</v>
      </c>
      <c r="Z184" s="3">
        <f t="shared" si="67"/>
        <v>3.5548040999999997</v>
      </c>
      <c r="AA184" s="3">
        <f t="shared" si="78"/>
        <v>7.2548040999999994</v>
      </c>
      <c r="AB184" s="3">
        <f t="shared" si="68"/>
        <v>3.5782528999999998</v>
      </c>
      <c r="AC184" s="3">
        <f t="shared" si="79"/>
        <v>6.6782529000000004</v>
      </c>
      <c r="AD184" s="3">
        <f t="shared" si="69"/>
        <v>3.6333544</v>
      </c>
      <c r="AE184" s="3">
        <f t="shared" si="80"/>
        <v>6.1333544</v>
      </c>
      <c r="AF184" s="3">
        <f t="shared" si="70"/>
        <v>3.6684536999999997</v>
      </c>
      <c r="AG184" s="3">
        <f t="shared" si="81"/>
        <v>5.6684536999999997</v>
      </c>
      <c r="AH184" s="3">
        <f t="shared" si="71"/>
        <v>3.5171217000000001</v>
      </c>
      <c r="AI184" s="3">
        <f t="shared" si="82"/>
        <v>5.0171217000000006</v>
      </c>
      <c r="AJ184" s="3">
        <f t="shared" si="89"/>
        <v>3.2700518000000001</v>
      </c>
      <c r="AK184" s="3">
        <f t="shared" si="83"/>
        <v>4.0700517999999999</v>
      </c>
      <c r="AL184" s="3">
        <f t="shared" si="86"/>
        <v>3.1940637999999999</v>
      </c>
      <c r="AM184" s="3">
        <f t="shared" si="85"/>
        <v>3.2940638</v>
      </c>
      <c r="AN184" s="3">
        <f t="shared" si="87"/>
        <v>3.1582265999999999</v>
      </c>
      <c r="AO184" s="3">
        <f t="shared" si="84"/>
        <v>2.6582265999999999</v>
      </c>
    </row>
    <row r="185" spans="3:41">
      <c r="C185" s="1">
        <v>3.1289062000000001E-5</v>
      </c>
      <c r="D185" s="1">
        <v>4.1284711000000001E-6</v>
      </c>
      <c r="E185" s="1">
        <v>4.0201641999999998E-6</v>
      </c>
      <c r="F185" s="1">
        <v>4.0053741000000003E-6</v>
      </c>
      <c r="G185" s="1">
        <v>3.5274925999999999E-6</v>
      </c>
      <c r="H185" s="1">
        <v>3.5451202000000002E-6</v>
      </c>
      <c r="I185" s="1">
        <v>3.5832399000000002E-6</v>
      </c>
      <c r="J185" s="1">
        <v>3.6379259999999998E-6</v>
      </c>
      <c r="K185" s="1">
        <v>3.6760712E-6</v>
      </c>
      <c r="L185" s="1">
        <v>3.4025231999999999E-6</v>
      </c>
      <c r="M185" s="1">
        <v>3.1424029000000001E-6</v>
      </c>
      <c r="N185" s="1">
        <v>3.1254723999999998E-6</v>
      </c>
      <c r="O185" s="1">
        <v>3.0972735E-6</v>
      </c>
      <c r="Q185" s="3">
        <f t="shared" si="73"/>
        <v>31.289062000000001</v>
      </c>
      <c r="R185" s="3">
        <f t="shared" si="73"/>
        <v>4.1284711000000005</v>
      </c>
      <c r="S185" s="3">
        <f t="shared" si="74"/>
        <v>9.6284711000000005</v>
      </c>
      <c r="T185" s="3">
        <f t="shared" si="64"/>
        <v>4.0201642</v>
      </c>
      <c r="U185" s="3">
        <f t="shared" si="75"/>
        <v>9.0201642</v>
      </c>
      <c r="V185" s="3">
        <f t="shared" si="65"/>
        <v>4.0053741</v>
      </c>
      <c r="W185" s="3">
        <f t="shared" si="76"/>
        <v>8.5053741000000009</v>
      </c>
      <c r="X185" s="3">
        <f t="shared" si="88"/>
        <v>3.5274926</v>
      </c>
      <c r="Y185" s="3">
        <f t="shared" si="77"/>
        <v>7.9274926000000008</v>
      </c>
      <c r="Z185" s="3">
        <f t="shared" si="67"/>
        <v>3.5451202000000004</v>
      </c>
      <c r="AA185" s="3">
        <f t="shared" si="78"/>
        <v>7.2451202000000006</v>
      </c>
      <c r="AB185" s="3">
        <f t="shared" si="68"/>
        <v>3.5832399000000001</v>
      </c>
      <c r="AC185" s="3">
        <f t="shared" si="79"/>
        <v>6.6832399000000002</v>
      </c>
      <c r="AD185" s="3">
        <f t="shared" si="69"/>
        <v>3.6379259999999998</v>
      </c>
      <c r="AE185" s="3">
        <f t="shared" si="80"/>
        <v>6.1379260000000002</v>
      </c>
      <c r="AF185" s="3">
        <f t="shared" si="70"/>
        <v>3.6760712</v>
      </c>
      <c r="AG185" s="3">
        <f t="shared" si="81"/>
        <v>5.6760712</v>
      </c>
      <c r="AH185" s="3">
        <f t="shared" si="71"/>
        <v>3.4025232000000001</v>
      </c>
      <c r="AI185" s="3">
        <f t="shared" si="82"/>
        <v>4.9025232000000001</v>
      </c>
      <c r="AJ185" s="3">
        <f t="shared" si="89"/>
        <v>3.1424029</v>
      </c>
      <c r="AK185" s="3">
        <f t="shared" si="83"/>
        <v>3.9424029000000003</v>
      </c>
      <c r="AL185" s="3">
        <f t="shared" ref="AL185:AL216" si="90">N185*1000000</f>
        <v>3.1254723999999996</v>
      </c>
      <c r="AM185" s="3">
        <f t="shared" si="85"/>
        <v>3.2254723999999997</v>
      </c>
      <c r="AN185" s="3">
        <f t="shared" si="87"/>
        <v>3.0972735</v>
      </c>
      <c r="AO185" s="3">
        <f t="shared" si="84"/>
        <v>2.5972735</v>
      </c>
    </row>
    <row r="186" spans="3:41">
      <c r="C186" s="1">
        <v>3.1464843999999998E-5</v>
      </c>
      <c r="D186" s="1">
        <v>4.1093343000000001E-6</v>
      </c>
      <c r="E186" s="1">
        <v>3.9509564000000002E-6</v>
      </c>
      <c r="F186" s="1">
        <v>3.9790714000000002E-6</v>
      </c>
      <c r="G186" s="1">
        <v>3.5178158000000002E-6</v>
      </c>
      <c r="H186" s="1">
        <v>3.5434602000000001E-6</v>
      </c>
      <c r="I186" s="1">
        <v>3.5908587999999998E-6</v>
      </c>
      <c r="J186" s="1">
        <v>3.6441600999999999E-6</v>
      </c>
      <c r="K186" s="1">
        <v>3.6257957000000002E-6</v>
      </c>
      <c r="L186" s="1">
        <v>3.296229E-6</v>
      </c>
      <c r="M186" s="1">
        <v>3.0623284999999999E-6</v>
      </c>
      <c r="N186" s="1">
        <v>3.0552215000000001E-6</v>
      </c>
      <c r="O186" s="1">
        <v>3.0260925E-6</v>
      </c>
      <c r="Q186" s="3">
        <f t="shared" si="73"/>
        <v>31.464843999999999</v>
      </c>
      <c r="R186" s="3">
        <f t="shared" si="73"/>
        <v>4.1093343000000004</v>
      </c>
      <c r="S186" s="3">
        <f t="shared" si="74"/>
        <v>9.6093343000000004</v>
      </c>
      <c r="T186" s="3">
        <f t="shared" si="64"/>
        <v>3.9509564000000004</v>
      </c>
      <c r="U186" s="3">
        <f t="shared" si="75"/>
        <v>8.9509564000000008</v>
      </c>
      <c r="V186" s="3">
        <f t="shared" si="65"/>
        <v>3.9790714</v>
      </c>
      <c r="W186" s="3">
        <f t="shared" si="76"/>
        <v>8.4790714000000005</v>
      </c>
      <c r="X186" s="3">
        <f t="shared" si="88"/>
        <v>3.5178158000000002</v>
      </c>
      <c r="Y186" s="3">
        <f t="shared" si="77"/>
        <v>7.9178158000000005</v>
      </c>
      <c r="Z186" s="3">
        <f t="shared" si="67"/>
        <v>3.5434602000000002</v>
      </c>
      <c r="AA186" s="3">
        <f t="shared" si="78"/>
        <v>7.2434602000000003</v>
      </c>
      <c r="AB186" s="3">
        <f t="shared" si="68"/>
        <v>3.5908587999999999</v>
      </c>
      <c r="AC186" s="3">
        <f t="shared" si="79"/>
        <v>6.6908588</v>
      </c>
      <c r="AD186" s="3">
        <f t="shared" si="69"/>
        <v>3.6441600999999997</v>
      </c>
      <c r="AE186" s="3">
        <f t="shared" si="80"/>
        <v>6.1441600999999997</v>
      </c>
      <c r="AF186" s="3">
        <f t="shared" si="70"/>
        <v>3.6257957000000003</v>
      </c>
      <c r="AG186" s="3">
        <f t="shared" si="81"/>
        <v>5.6257957000000003</v>
      </c>
      <c r="AH186" s="3">
        <f t="shared" si="71"/>
        <v>3.2962289999999999</v>
      </c>
      <c r="AI186" s="3">
        <f t="shared" si="82"/>
        <v>4.7962290000000003</v>
      </c>
      <c r="AJ186" s="3">
        <f t="shared" si="89"/>
        <v>3.0623285</v>
      </c>
      <c r="AK186" s="3">
        <f t="shared" si="83"/>
        <v>3.8623285000000003</v>
      </c>
      <c r="AL186" s="3">
        <f t="shared" si="90"/>
        <v>3.0552215</v>
      </c>
      <c r="AM186" s="3">
        <f t="shared" si="85"/>
        <v>3.1552215000000001</v>
      </c>
      <c r="AN186" s="3">
        <f t="shared" si="87"/>
        <v>3.0260924999999999</v>
      </c>
      <c r="AO186" s="3">
        <f t="shared" si="84"/>
        <v>2.5260924999999999</v>
      </c>
    </row>
    <row r="187" spans="3:41">
      <c r="C187" s="1">
        <v>3.1640624999999998E-5</v>
      </c>
      <c r="D187" s="1">
        <v>4.0358522E-6</v>
      </c>
      <c r="E187" s="1">
        <v>3.9180198000000003E-6</v>
      </c>
      <c r="F187" s="1">
        <v>3.9699104000000003E-6</v>
      </c>
      <c r="G187" s="1">
        <v>3.5168480999999999E-6</v>
      </c>
      <c r="H187" s="1">
        <v>3.5480254E-6</v>
      </c>
      <c r="I187" s="1">
        <v>3.5934908000000001E-6</v>
      </c>
      <c r="J187" s="1">
        <v>3.6332158999999999E-6</v>
      </c>
      <c r="K187" s="1">
        <v>3.5288455999999998E-6</v>
      </c>
      <c r="L187" s="1">
        <v>3.1911803000000002E-6</v>
      </c>
      <c r="M187" s="1">
        <v>3.0139242000000002E-6</v>
      </c>
      <c r="N187" s="1">
        <v>2.9824814000000001E-6</v>
      </c>
      <c r="O187" s="1">
        <v>2.9737088000000002E-6</v>
      </c>
      <c r="Q187" s="3">
        <f t="shared" si="73"/>
        <v>31.640625</v>
      </c>
      <c r="R187" s="3">
        <f t="shared" si="73"/>
        <v>4.0358521999999999</v>
      </c>
      <c r="S187" s="3">
        <f t="shared" si="74"/>
        <v>9.5358522000000008</v>
      </c>
      <c r="T187" s="3">
        <f t="shared" si="64"/>
        <v>3.9180198000000002</v>
      </c>
      <c r="U187" s="3">
        <f t="shared" si="75"/>
        <v>8.9180197999999997</v>
      </c>
      <c r="V187" s="3">
        <f t="shared" si="65"/>
        <v>3.9699104000000003</v>
      </c>
      <c r="W187" s="3">
        <f t="shared" si="76"/>
        <v>8.4699103999999998</v>
      </c>
      <c r="X187" s="3">
        <f t="shared" si="88"/>
        <v>3.5168480999999998</v>
      </c>
      <c r="Y187" s="3">
        <f t="shared" si="77"/>
        <v>7.9168481000000002</v>
      </c>
      <c r="Z187" s="3">
        <f t="shared" si="67"/>
        <v>3.5480253999999998</v>
      </c>
      <c r="AA187" s="3">
        <f t="shared" si="78"/>
        <v>7.2480253999999995</v>
      </c>
      <c r="AB187" s="3">
        <f t="shared" si="68"/>
        <v>3.5934908000000001</v>
      </c>
      <c r="AC187" s="3">
        <f t="shared" si="79"/>
        <v>6.6934908000000002</v>
      </c>
      <c r="AD187" s="3">
        <f t="shared" si="69"/>
        <v>3.6332158999999997</v>
      </c>
      <c r="AE187" s="3">
        <f t="shared" si="80"/>
        <v>6.1332158999999997</v>
      </c>
      <c r="AF187" s="3">
        <f t="shared" si="70"/>
        <v>3.5288455999999999</v>
      </c>
      <c r="AG187" s="3">
        <f t="shared" si="81"/>
        <v>5.5288456000000004</v>
      </c>
      <c r="AH187" s="3">
        <f t="shared" si="71"/>
        <v>3.1911803000000001</v>
      </c>
      <c r="AI187" s="3">
        <f t="shared" si="82"/>
        <v>4.6911803000000001</v>
      </c>
      <c r="AJ187" s="3">
        <f t="shared" si="89"/>
        <v>3.0139242000000004</v>
      </c>
      <c r="AK187" s="3">
        <f t="shared" si="83"/>
        <v>3.8139242000000007</v>
      </c>
      <c r="AL187" s="3">
        <f t="shared" si="90"/>
        <v>2.9824814000000002</v>
      </c>
      <c r="AM187" s="3">
        <f t="shared" si="85"/>
        <v>3.0824814000000003</v>
      </c>
      <c r="AN187" s="3">
        <f t="shared" si="87"/>
        <v>2.9737088000000003</v>
      </c>
      <c r="AO187" s="3">
        <f t="shared" si="84"/>
        <v>2.4737088000000003</v>
      </c>
    </row>
    <row r="188" spans="3:41">
      <c r="C188" s="1">
        <v>3.1816405999999999E-5</v>
      </c>
      <c r="D188" s="1">
        <v>3.9384486000000004E-6</v>
      </c>
      <c r="E188" s="1">
        <v>3.9023163000000001E-6</v>
      </c>
      <c r="F188" s="1">
        <v>3.9723383999999996E-6</v>
      </c>
      <c r="G188" s="1">
        <v>3.5237601000000001E-6</v>
      </c>
      <c r="H188" s="1">
        <v>3.5535590000000001E-6</v>
      </c>
      <c r="I188" s="1">
        <v>3.5822701999999999E-6</v>
      </c>
      <c r="J188" s="1">
        <v>3.5561905000000002E-6</v>
      </c>
      <c r="K188" s="1">
        <v>3.4350809000000001E-6</v>
      </c>
      <c r="L188" s="1">
        <v>3.0905606999999998E-6</v>
      </c>
      <c r="M188" s="1">
        <v>2.9805944999999998E-6</v>
      </c>
      <c r="N188" s="1">
        <v>2.9498452000000002E-6</v>
      </c>
      <c r="O188" s="1">
        <v>2.9562936E-6</v>
      </c>
      <c r="Q188" s="3">
        <f t="shared" si="73"/>
        <v>31.816406000000001</v>
      </c>
      <c r="R188" s="3">
        <f t="shared" si="73"/>
        <v>3.9384486000000005</v>
      </c>
      <c r="S188" s="3">
        <f t="shared" si="74"/>
        <v>9.438448600000001</v>
      </c>
      <c r="T188" s="3">
        <f t="shared" si="64"/>
        <v>3.9023163000000003</v>
      </c>
      <c r="U188" s="3">
        <f t="shared" si="75"/>
        <v>8.9023163000000007</v>
      </c>
      <c r="V188" s="3">
        <f t="shared" si="65"/>
        <v>3.9723383999999995</v>
      </c>
      <c r="W188" s="3">
        <f t="shared" si="76"/>
        <v>8.4723383999999999</v>
      </c>
      <c r="X188" s="3">
        <f t="shared" si="88"/>
        <v>3.5237601000000001</v>
      </c>
      <c r="Y188" s="3">
        <f t="shared" si="77"/>
        <v>7.9237601000000009</v>
      </c>
      <c r="Z188" s="3">
        <f t="shared" si="67"/>
        <v>3.5535589999999999</v>
      </c>
      <c r="AA188" s="3">
        <f t="shared" si="78"/>
        <v>7.2535590000000001</v>
      </c>
      <c r="AB188" s="3">
        <f t="shared" si="68"/>
        <v>3.5822702</v>
      </c>
      <c r="AC188" s="3">
        <f t="shared" si="79"/>
        <v>6.6822701999999996</v>
      </c>
      <c r="AD188" s="3">
        <f t="shared" si="69"/>
        <v>3.5561905</v>
      </c>
      <c r="AE188" s="3">
        <f t="shared" si="80"/>
        <v>6.0561904999999996</v>
      </c>
      <c r="AF188" s="3">
        <f t="shared" si="70"/>
        <v>3.4350809</v>
      </c>
      <c r="AG188" s="3">
        <f t="shared" si="81"/>
        <v>5.4350809</v>
      </c>
      <c r="AH188" s="3">
        <f t="shared" si="71"/>
        <v>3.0905606999999997</v>
      </c>
      <c r="AI188" s="3">
        <f t="shared" si="82"/>
        <v>4.5905606999999993</v>
      </c>
      <c r="AJ188" s="3">
        <f t="shared" si="89"/>
        <v>2.9805945</v>
      </c>
      <c r="AK188" s="3">
        <f t="shared" si="83"/>
        <v>3.7805945000000003</v>
      </c>
      <c r="AL188" s="3">
        <f t="shared" si="90"/>
        <v>2.9498452000000004</v>
      </c>
      <c r="AM188" s="3">
        <f t="shared" si="85"/>
        <v>3.0498452000000005</v>
      </c>
      <c r="AN188" s="3">
        <f t="shared" si="87"/>
        <v>2.9562936</v>
      </c>
      <c r="AO188" s="3">
        <f t="shared" si="84"/>
        <v>2.4562936</v>
      </c>
    </row>
    <row r="189" spans="3:41">
      <c r="C189" s="1">
        <v>3.1992187E-5</v>
      </c>
      <c r="D189" s="1">
        <v>3.9040940999999998E-6</v>
      </c>
      <c r="E189" s="1">
        <v>3.9030868000000003E-6</v>
      </c>
      <c r="F189" s="1">
        <v>3.9783870000000002E-6</v>
      </c>
      <c r="G189" s="1">
        <v>3.5299810000000002E-6</v>
      </c>
      <c r="H189" s="1">
        <v>3.5596460000000002E-6</v>
      </c>
      <c r="I189" s="1">
        <v>3.5048344000000002E-6</v>
      </c>
      <c r="J189" s="1">
        <v>3.4662813000000001E-6</v>
      </c>
      <c r="K189" s="1">
        <v>3.3435323000000001E-6</v>
      </c>
      <c r="L189" s="1">
        <v>3.0053038000000001E-6</v>
      </c>
      <c r="M189" s="1">
        <v>2.9514136E-6</v>
      </c>
      <c r="N189" s="1">
        <v>2.9300699000000002E-6</v>
      </c>
      <c r="O189" s="1">
        <v>2.9424720999999998E-6</v>
      </c>
      <c r="Q189" s="3">
        <f t="shared" si="73"/>
        <v>31.992187000000001</v>
      </c>
      <c r="R189" s="3">
        <f t="shared" si="73"/>
        <v>3.9040941</v>
      </c>
      <c r="S189" s="3">
        <f t="shared" si="74"/>
        <v>9.4040941</v>
      </c>
      <c r="T189" s="3">
        <f t="shared" si="64"/>
        <v>3.9030868000000005</v>
      </c>
      <c r="U189" s="3">
        <f t="shared" si="75"/>
        <v>8.9030868000000005</v>
      </c>
      <c r="V189" s="3">
        <f t="shared" si="65"/>
        <v>3.9783870000000001</v>
      </c>
      <c r="W189" s="3">
        <f t="shared" si="76"/>
        <v>8.4783869999999997</v>
      </c>
      <c r="X189" s="3">
        <f t="shared" si="88"/>
        <v>3.5299810000000003</v>
      </c>
      <c r="Y189" s="3">
        <f t="shared" si="77"/>
        <v>7.9299810000000006</v>
      </c>
      <c r="Z189" s="3">
        <f t="shared" si="67"/>
        <v>3.5596460000000003</v>
      </c>
      <c r="AA189" s="3">
        <f t="shared" si="78"/>
        <v>7.259646</v>
      </c>
      <c r="AB189" s="3">
        <f t="shared" si="68"/>
        <v>3.5048344</v>
      </c>
      <c r="AC189" s="3">
        <f t="shared" si="79"/>
        <v>6.6048343999999997</v>
      </c>
      <c r="AD189" s="3">
        <f t="shared" si="69"/>
        <v>3.4662812999999999</v>
      </c>
      <c r="AE189" s="3">
        <f t="shared" si="80"/>
        <v>5.9662813000000003</v>
      </c>
      <c r="AF189" s="3">
        <f t="shared" si="70"/>
        <v>3.3435323000000001</v>
      </c>
      <c r="AG189" s="3">
        <f t="shared" si="81"/>
        <v>5.3435322999999997</v>
      </c>
      <c r="AH189" s="3">
        <f t="shared" si="71"/>
        <v>3.0053038000000001</v>
      </c>
      <c r="AI189" s="3">
        <f t="shared" si="82"/>
        <v>4.5053038000000001</v>
      </c>
      <c r="AJ189" s="3">
        <f t="shared" si="89"/>
        <v>2.9514136</v>
      </c>
      <c r="AK189" s="3">
        <f t="shared" si="83"/>
        <v>3.7514136000000002</v>
      </c>
      <c r="AL189" s="3">
        <f t="shared" si="90"/>
        <v>2.9300699000000003</v>
      </c>
      <c r="AM189" s="3">
        <f t="shared" si="85"/>
        <v>3.0300699000000004</v>
      </c>
      <c r="AN189" s="3">
        <f t="shared" si="87"/>
        <v>2.9424720999999998</v>
      </c>
      <c r="AO189" s="3">
        <f t="shared" si="84"/>
        <v>2.4424720999999998</v>
      </c>
    </row>
    <row r="190" spans="3:41">
      <c r="C190" s="1">
        <v>3.2167969000000003E-5</v>
      </c>
      <c r="D190" s="1">
        <v>3.8887307999999996E-6</v>
      </c>
      <c r="E190" s="1">
        <v>3.9119074000000004E-6</v>
      </c>
      <c r="F190" s="1">
        <v>3.9824718999999997E-6</v>
      </c>
      <c r="G190" s="1">
        <v>3.5326075E-6</v>
      </c>
      <c r="H190" s="1">
        <v>3.5626894999999998E-6</v>
      </c>
      <c r="I190" s="1">
        <v>3.4099443999999999E-6</v>
      </c>
      <c r="J190" s="1">
        <v>3.3792813999999999E-6</v>
      </c>
      <c r="K190" s="1">
        <v>3.2522606999999999E-6</v>
      </c>
      <c r="L190" s="1">
        <v>2.9208774E-6</v>
      </c>
      <c r="M190" s="1">
        <v>2.9238923000000001E-6</v>
      </c>
      <c r="N190" s="1">
        <v>2.9144432E-6</v>
      </c>
      <c r="O190" s="1">
        <v>2.9239511999999999E-6</v>
      </c>
      <c r="Q190" s="3">
        <f t="shared" si="73"/>
        <v>32.167968999999999</v>
      </c>
      <c r="R190" s="3">
        <f t="shared" si="73"/>
        <v>3.8887307999999998</v>
      </c>
      <c r="S190" s="3">
        <f t="shared" si="74"/>
        <v>9.3887307999999994</v>
      </c>
      <c r="T190" s="3">
        <f t="shared" si="64"/>
        <v>3.9119074000000005</v>
      </c>
      <c r="U190" s="3">
        <f t="shared" si="75"/>
        <v>8.9119074000000005</v>
      </c>
      <c r="V190" s="3">
        <f t="shared" si="65"/>
        <v>3.9824718999999997</v>
      </c>
      <c r="W190" s="3">
        <f t="shared" si="76"/>
        <v>8.4824719000000002</v>
      </c>
      <c r="X190" s="3">
        <f t="shared" si="88"/>
        <v>3.5326075000000001</v>
      </c>
      <c r="Y190" s="3">
        <f t="shared" si="77"/>
        <v>7.9326075000000005</v>
      </c>
      <c r="Z190" s="3">
        <f t="shared" si="67"/>
        <v>3.5626894999999998</v>
      </c>
      <c r="AA190" s="3">
        <f t="shared" si="78"/>
        <v>7.2626895000000005</v>
      </c>
      <c r="AB190" s="3">
        <f t="shared" si="68"/>
        <v>3.4099443999999997</v>
      </c>
      <c r="AC190" s="3">
        <f t="shared" si="79"/>
        <v>6.5099444000000002</v>
      </c>
      <c r="AD190" s="3">
        <f t="shared" si="69"/>
        <v>3.3792814</v>
      </c>
      <c r="AE190" s="3">
        <f t="shared" si="80"/>
        <v>5.8792814</v>
      </c>
      <c r="AF190" s="3">
        <f t="shared" si="70"/>
        <v>3.2522606999999999</v>
      </c>
      <c r="AG190" s="3">
        <f t="shared" si="81"/>
        <v>5.2522606999999999</v>
      </c>
      <c r="AH190" s="3">
        <f t="shared" si="71"/>
        <v>2.9208774000000002</v>
      </c>
      <c r="AI190" s="3">
        <f t="shared" si="82"/>
        <v>4.4208774000000002</v>
      </c>
      <c r="AJ190" s="3">
        <f t="shared" si="89"/>
        <v>2.9238922999999999</v>
      </c>
      <c r="AK190" s="3">
        <f t="shared" si="83"/>
        <v>3.7238923000000002</v>
      </c>
      <c r="AL190" s="3">
        <f t="shared" si="90"/>
        <v>2.9144432</v>
      </c>
      <c r="AM190" s="3">
        <f t="shared" si="85"/>
        <v>3.0144432000000001</v>
      </c>
      <c r="AN190" s="3">
        <f t="shared" si="87"/>
        <v>2.9239511999999999</v>
      </c>
      <c r="AO190" s="3">
        <f t="shared" si="84"/>
        <v>2.4239511999999999</v>
      </c>
    </row>
    <row r="191" spans="3:41">
      <c r="C191" s="1">
        <v>3.2343749999999997E-5</v>
      </c>
      <c r="D191" s="1">
        <v>3.8932883999999999E-6</v>
      </c>
      <c r="E191" s="1">
        <v>3.9161659000000003E-6</v>
      </c>
      <c r="F191" s="1">
        <v>3.9807142999999996E-6</v>
      </c>
      <c r="G191" s="1">
        <v>3.5344047000000001E-6</v>
      </c>
      <c r="H191" s="1">
        <v>3.5352981000000002E-6</v>
      </c>
      <c r="I191" s="1">
        <v>3.3219807E-6</v>
      </c>
      <c r="J191" s="1">
        <v>3.2913118000000002E-6</v>
      </c>
      <c r="K191" s="1">
        <v>3.1709611000000001E-6</v>
      </c>
      <c r="L191" s="1">
        <v>2.8534747E-6</v>
      </c>
      <c r="M191" s="1">
        <v>2.8978924000000002E-6</v>
      </c>
      <c r="N191" s="1">
        <v>2.8970188E-6</v>
      </c>
      <c r="O191" s="1">
        <v>2.8999017000000002E-6</v>
      </c>
      <c r="Q191" s="3">
        <f t="shared" si="73"/>
        <v>32.34375</v>
      </c>
      <c r="R191" s="3">
        <f t="shared" si="73"/>
        <v>3.8932883999999999</v>
      </c>
      <c r="S191" s="3">
        <f t="shared" si="74"/>
        <v>9.3932883999999994</v>
      </c>
      <c r="T191" s="3">
        <f t="shared" si="64"/>
        <v>3.9161659000000002</v>
      </c>
      <c r="U191" s="3">
        <f t="shared" si="75"/>
        <v>8.9161658999999993</v>
      </c>
      <c r="V191" s="3">
        <f t="shared" si="65"/>
        <v>3.9807142999999998</v>
      </c>
      <c r="W191" s="3">
        <f t="shared" si="76"/>
        <v>8.4807142999999989</v>
      </c>
      <c r="X191" s="3">
        <f t="shared" si="88"/>
        <v>3.5344047000000001</v>
      </c>
      <c r="Y191" s="3">
        <f t="shared" si="77"/>
        <v>7.9344047</v>
      </c>
      <c r="Z191" s="3">
        <f t="shared" si="67"/>
        <v>3.5352981000000003</v>
      </c>
      <c r="AA191" s="3">
        <f t="shared" si="78"/>
        <v>7.2352981000000005</v>
      </c>
      <c r="AB191" s="3">
        <f t="shared" si="68"/>
        <v>3.3219807000000001</v>
      </c>
      <c r="AC191" s="3">
        <f t="shared" si="79"/>
        <v>6.4219807000000007</v>
      </c>
      <c r="AD191" s="3">
        <f t="shared" si="69"/>
        <v>3.2913118000000003</v>
      </c>
      <c r="AE191" s="3">
        <f t="shared" si="80"/>
        <v>5.7913118000000008</v>
      </c>
      <c r="AF191" s="3">
        <f t="shared" si="70"/>
        <v>3.1709611</v>
      </c>
      <c r="AG191" s="3">
        <f t="shared" si="81"/>
        <v>5.1709610999999995</v>
      </c>
      <c r="AH191" s="3">
        <f t="shared" si="71"/>
        <v>2.8534747</v>
      </c>
      <c r="AI191" s="3">
        <f t="shared" si="82"/>
        <v>4.3534746999999996</v>
      </c>
      <c r="AJ191" s="3">
        <f t="shared" si="89"/>
        <v>2.8978924000000004</v>
      </c>
      <c r="AK191" s="3">
        <f t="shared" si="83"/>
        <v>3.6978924000000006</v>
      </c>
      <c r="AL191" s="3">
        <f t="shared" si="90"/>
        <v>2.8970188000000001</v>
      </c>
      <c r="AM191" s="3">
        <f t="shared" si="85"/>
        <v>2.9970188000000002</v>
      </c>
      <c r="AN191" s="3">
        <f t="shared" si="87"/>
        <v>2.8999017</v>
      </c>
      <c r="AO191" s="3">
        <f t="shared" si="84"/>
        <v>2.3999017</v>
      </c>
    </row>
    <row r="192" spans="3:41">
      <c r="C192" s="1">
        <v>3.2519530999999997E-5</v>
      </c>
      <c r="D192" s="1">
        <v>3.9044594999999997E-6</v>
      </c>
      <c r="E192" s="1">
        <v>3.9155541000000002E-6</v>
      </c>
      <c r="F192" s="1">
        <v>3.9786222000000004E-6</v>
      </c>
      <c r="G192" s="1">
        <v>3.5350959000000002E-6</v>
      </c>
      <c r="H192" s="1">
        <v>3.4468983000000002E-6</v>
      </c>
      <c r="I192" s="1">
        <v>3.2337399999999999E-6</v>
      </c>
      <c r="J192" s="1">
        <v>3.2011255999999998E-6</v>
      </c>
      <c r="K192" s="1">
        <v>3.0893846000000001E-6</v>
      </c>
      <c r="L192" s="1">
        <v>2.8158288000000001E-6</v>
      </c>
      <c r="M192" s="1">
        <v>2.8707860000000001E-6</v>
      </c>
      <c r="N192" s="1">
        <v>2.8746159000000001E-6</v>
      </c>
      <c r="O192" s="1">
        <v>2.8754375000000001E-6</v>
      </c>
      <c r="Q192" s="3">
        <f t="shared" si="73"/>
        <v>32.519531000000001</v>
      </c>
      <c r="R192" s="3">
        <f t="shared" si="73"/>
        <v>3.9044594999999997</v>
      </c>
      <c r="S192" s="3">
        <f t="shared" si="74"/>
        <v>9.4044594999999997</v>
      </c>
      <c r="T192" s="3">
        <f t="shared" si="64"/>
        <v>3.9155541</v>
      </c>
      <c r="U192" s="3">
        <f t="shared" si="75"/>
        <v>8.9155540999999996</v>
      </c>
      <c r="V192" s="3">
        <f t="shared" si="65"/>
        <v>3.9786222000000002</v>
      </c>
      <c r="W192" s="3">
        <f t="shared" si="76"/>
        <v>8.4786222000000002</v>
      </c>
      <c r="X192" s="3">
        <f t="shared" si="88"/>
        <v>3.5350959000000004</v>
      </c>
      <c r="Y192" s="3">
        <f t="shared" si="77"/>
        <v>7.9350959000000003</v>
      </c>
      <c r="Z192" s="3">
        <f t="shared" si="67"/>
        <v>3.4468983</v>
      </c>
      <c r="AA192" s="3">
        <f t="shared" si="78"/>
        <v>7.1468983000000001</v>
      </c>
      <c r="AB192" s="3">
        <f t="shared" si="68"/>
        <v>3.2337400000000001</v>
      </c>
      <c r="AC192" s="3">
        <f t="shared" si="79"/>
        <v>6.3337400000000006</v>
      </c>
      <c r="AD192" s="3">
        <f t="shared" si="69"/>
        <v>3.2011255999999997</v>
      </c>
      <c r="AE192" s="3">
        <f t="shared" si="80"/>
        <v>5.7011255999999992</v>
      </c>
      <c r="AF192" s="3">
        <f t="shared" si="70"/>
        <v>3.0893846000000003</v>
      </c>
      <c r="AG192" s="3">
        <f t="shared" si="81"/>
        <v>5.0893846000000007</v>
      </c>
      <c r="AH192" s="3">
        <f t="shared" si="71"/>
        <v>2.8158288000000002</v>
      </c>
      <c r="AI192" s="3">
        <f t="shared" si="82"/>
        <v>4.3158288000000002</v>
      </c>
      <c r="AJ192" s="3">
        <f t="shared" si="89"/>
        <v>2.8707860000000003</v>
      </c>
      <c r="AK192" s="3">
        <f t="shared" si="83"/>
        <v>3.6707860000000005</v>
      </c>
      <c r="AL192" s="3">
        <f t="shared" si="90"/>
        <v>2.8746159000000002</v>
      </c>
      <c r="AM192" s="3">
        <f t="shared" si="85"/>
        <v>2.9746159000000003</v>
      </c>
      <c r="AN192" s="3">
        <f t="shared" si="87"/>
        <v>2.8754375000000003</v>
      </c>
      <c r="AO192" s="3">
        <f t="shared" si="84"/>
        <v>2.3754375000000003</v>
      </c>
    </row>
    <row r="193" spans="3:41">
      <c r="C193" s="1">
        <v>3.2695311999999998E-5</v>
      </c>
      <c r="D193" s="1">
        <v>3.9065122999999999E-6</v>
      </c>
      <c r="E193" s="1">
        <v>3.9126579999999999E-6</v>
      </c>
      <c r="F193" s="1">
        <v>3.9761477999999997E-6</v>
      </c>
      <c r="G193" s="1">
        <v>3.4916881999999999E-6</v>
      </c>
      <c r="H193" s="1">
        <v>3.3514431999999998E-6</v>
      </c>
      <c r="I193" s="1">
        <v>3.1416205E-6</v>
      </c>
      <c r="J193" s="1">
        <v>3.1142642000000001E-6</v>
      </c>
      <c r="K193" s="1">
        <v>2.9939578999999998E-6</v>
      </c>
      <c r="L193" s="1">
        <v>2.7856566999999999E-6</v>
      </c>
      <c r="M193" s="1">
        <v>2.8435412999999999E-6</v>
      </c>
      <c r="N193" s="1">
        <v>2.8549788999999999E-6</v>
      </c>
      <c r="O193" s="1">
        <v>2.8576076999999999E-6</v>
      </c>
      <c r="Q193" s="3">
        <f t="shared" si="73"/>
        <v>32.695312000000001</v>
      </c>
      <c r="R193" s="3">
        <f t="shared" si="73"/>
        <v>3.9065122999999997</v>
      </c>
      <c r="S193" s="3">
        <f t="shared" si="74"/>
        <v>9.4065122999999993</v>
      </c>
      <c r="T193" s="3">
        <f t="shared" si="64"/>
        <v>3.912658</v>
      </c>
      <c r="U193" s="3">
        <f t="shared" si="75"/>
        <v>8.9126580000000004</v>
      </c>
      <c r="V193" s="3">
        <f t="shared" si="65"/>
        <v>3.9761477999999997</v>
      </c>
      <c r="W193" s="3">
        <f t="shared" si="76"/>
        <v>8.4761477999999997</v>
      </c>
      <c r="X193" s="3">
        <f t="shared" si="88"/>
        <v>3.4916882</v>
      </c>
      <c r="Y193" s="3">
        <f t="shared" si="77"/>
        <v>7.8916882000000008</v>
      </c>
      <c r="Z193" s="3">
        <f t="shared" si="67"/>
        <v>3.3514431999999998</v>
      </c>
      <c r="AA193" s="3">
        <f t="shared" si="78"/>
        <v>7.0514431999999996</v>
      </c>
      <c r="AB193" s="3">
        <f t="shared" si="68"/>
        <v>3.1416205000000001</v>
      </c>
      <c r="AC193" s="3">
        <f t="shared" si="79"/>
        <v>6.2416204999999998</v>
      </c>
      <c r="AD193" s="3">
        <f t="shared" si="69"/>
        <v>3.1142642</v>
      </c>
      <c r="AE193" s="3">
        <f t="shared" si="80"/>
        <v>5.6142642</v>
      </c>
      <c r="AF193" s="3">
        <f t="shared" si="70"/>
        <v>2.9939578999999998</v>
      </c>
      <c r="AG193" s="3">
        <f t="shared" si="81"/>
        <v>4.9939578999999998</v>
      </c>
      <c r="AH193" s="3">
        <f t="shared" si="71"/>
        <v>2.7856567000000001</v>
      </c>
      <c r="AI193" s="3">
        <f t="shared" si="82"/>
        <v>4.2856567000000005</v>
      </c>
      <c r="AJ193" s="3">
        <f t="shared" si="89"/>
        <v>2.8435413</v>
      </c>
      <c r="AK193" s="3">
        <f t="shared" si="83"/>
        <v>3.6435412999999999</v>
      </c>
      <c r="AL193" s="3">
        <f t="shared" si="90"/>
        <v>2.8549788999999999</v>
      </c>
      <c r="AM193" s="3">
        <f t="shared" si="85"/>
        <v>2.9549789</v>
      </c>
      <c r="AN193" s="3">
        <f t="shared" si="87"/>
        <v>2.8576077</v>
      </c>
      <c r="AO193" s="3">
        <f t="shared" si="84"/>
        <v>2.3576077</v>
      </c>
    </row>
    <row r="194" spans="3:41">
      <c r="C194" s="1">
        <v>3.2871094000000001E-5</v>
      </c>
      <c r="D194" s="1">
        <v>3.9054840999999996E-6</v>
      </c>
      <c r="E194" s="1">
        <v>3.9087283000000001E-6</v>
      </c>
      <c r="F194" s="1">
        <v>3.9671778999999998E-6</v>
      </c>
      <c r="G194" s="1">
        <v>3.3990668E-6</v>
      </c>
      <c r="H194" s="1">
        <v>3.2617984E-6</v>
      </c>
      <c r="I194" s="1">
        <v>3.0553191E-6</v>
      </c>
      <c r="J194" s="1">
        <v>3.0268487E-6</v>
      </c>
      <c r="K194" s="1">
        <v>2.8942378000000001E-6</v>
      </c>
      <c r="L194" s="1">
        <v>2.7528550000000002E-6</v>
      </c>
      <c r="M194" s="1">
        <v>2.8183711000000002E-6</v>
      </c>
      <c r="N194" s="1">
        <v>2.8374162E-6</v>
      </c>
      <c r="O194" s="1">
        <v>2.8426804E-6</v>
      </c>
      <c r="Q194" s="3">
        <f t="shared" si="73"/>
        <v>32.871093999999999</v>
      </c>
      <c r="R194" s="3">
        <f t="shared" si="73"/>
        <v>3.9054840999999998</v>
      </c>
      <c r="S194" s="3">
        <f t="shared" si="74"/>
        <v>9.4054840999999989</v>
      </c>
      <c r="T194" s="3">
        <f t="shared" si="64"/>
        <v>3.9087282999999999</v>
      </c>
      <c r="U194" s="3">
        <f t="shared" si="75"/>
        <v>8.9087282999999999</v>
      </c>
      <c r="V194" s="3">
        <f t="shared" si="65"/>
        <v>3.9671778999999998</v>
      </c>
      <c r="W194" s="3">
        <f t="shared" si="76"/>
        <v>8.4671778999999994</v>
      </c>
      <c r="X194" s="3">
        <f t="shared" si="88"/>
        <v>3.3990667999999999</v>
      </c>
      <c r="Y194" s="3">
        <f t="shared" si="77"/>
        <v>7.7990668000000003</v>
      </c>
      <c r="Z194" s="3">
        <f t="shared" si="67"/>
        <v>3.2617984</v>
      </c>
      <c r="AA194" s="3">
        <f t="shared" si="78"/>
        <v>6.9617984000000002</v>
      </c>
      <c r="AB194" s="3">
        <f t="shared" si="68"/>
        <v>3.0553191000000002</v>
      </c>
      <c r="AC194" s="3">
        <f t="shared" si="79"/>
        <v>6.1553190999999998</v>
      </c>
      <c r="AD194" s="3">
        <f t="shared" si="69"/>
        <v>3.0268486999999999</v>
      </c>
      <c r="AE194" s="3">
        <f t="shared" si="80"/>
        <v>5.5268487000000004</v>
      </c>
      <c r="AF194" s="3">
        <f t="shared" si="70"/>
        <v>2.8942378</v>
      </c>
      <c r="AG194" s="3">
        <f t="shared" si="81"/>
        <v>4.8942378</v>
      </c>
      <c r="AH194" s="3">
        <f t="shared" si="71"/>
        <v>2.7528550000000003</v>
      </c>
      <c r="AI194" s="3">
        <f t="shared" si="82"/>
        <v>4.2528550000000003</v>
      </c>
      <c r="AJ194" s="3">
        <f t="shared" si="89"/>
        <v>2.8183711000000002</v>
      </c>
      <c r="AK194" s="3">
        <f t="shared" si="83"/>
        <v>3.6183711000000001</v>
      </c>
      <c r="AL194" s="3">
        <f t="shared" si="90"/>
        <v>2.8374161999999998</v>
      </c>
      <c r="AM194" s="3">
        <f t="shared" si="85"/>
        <v>2.9374161999999999</v>
      </c>
      <c r="AN194" s="3">
        <f t="shared" si="87"/>
        <v>2.8426803999999999</v>
      </c>
      <c r="AO194" s="3">
        <f t="shared" si="84"/>
        <v>2.3426803999999999</v>
      </c>
    </row>
    <row r="195" spans="3:41">
      <c r="C195" s="1">
        <v>3.3046875000000002E-5</v>
      </c>
      <c r="D195" s="1">
        <v>3.9025034E-6</v>
      </c>
      <c r="E195" s="1">
        <v>3.9061080999999999E-6</v>
      </c>
      <c r="F195" s="1">
        <v>3.8850095000000002E-6</v>
      </c>
      <c r="G195" s="1">
        <v>3.306169E-6</v>
      </c>
      <c r="H195" s="1">
        <v>3.1754736999999998E-6</v>
      </c>
      <c r="I195" s="1">
        <v>2.9672168000000001E-6</v>
      </c>
      <c r="J195" s="1">
        <v>2.9372166000000001E-6</v>
      </c>
      <c r="K195" s="1">
        <v>2.8060131999999999E-6</v>
      </c>
      <c r="L195" s="1">
        <v>2.7172851E-6</v>
      </c>
      <c r="M195" s="1">
        <v>2.7974880999999999E-6</v>
      </c>
      <c r="N195" s="1">
        <v>2.8216512E-6</v>
      </c>
      <c r="O195" s="1">
        <v>2.8320378000000001E-6</v>
      </c>
      <c r="Q195" s="3">
        <f t="shared" si="73"/>
        <v>33.046875</v>
      </c>
      <c r="R195" s="3">
        <f t="shared" si="73"/>
        <v>3.9025034000000001</v>
      </c>
      <c r="S195" s="3">
        <f t="shared" si="74"/>
        <v>9.4025034000000005</v>
      </c>
      <c r="T195" s="3">
        <f t="shared" si="64"/>
        <v>3.9061081</v>
      </c>
      <c r="U195" s="3">
        <f t="shared" si="75"/>
        <v>8.9061081000000009</v>
      </c>
      <c r="V195" s="3">
        <f t="shared" si="65"/>
        <v>3.8850095000000002</v>
      </c>
      <c r="W195" s="3">
        <f t="shared" si="76"/>
        <v>8.3850095000000007</v>
      </c>
      <c r="X195" s="3">
        <f t="shared" si="88"/>
        <v>3.3061690000000001</v>
      </c>
      <c r="Y195" s="3">
        <f t="shared" si="77"/>
        <v>7.7061690000000009</v>
      </c>
      <c r="Z195" s="3">
        <f t="shared" si="67"/>
        <v>3.1754737</v>
      </c>
      <c r="AA195" s="3">
        <f t="shared" si="78"/>
        <v>6.8754737000000006</v>
      </c>
      <c r="AB195" s="3">
        <f t="shared" si="68"/>
        <v>2.9672168000000001</v>
      </c>
      <c r="AC195" s="3">
        <f t="shared" si="79"/>
        <v>6.0672168000000006</v>
      </c>
      <c r="AD195" s="3">
        <f t="shared" si="69"/>
        <v>2.9372166000000002</v>
      </c>
      <c r="AE195" s="3">
        <f t="shared" si="80"/>
        <v>5.4372166000000002</v>
      </c>
      <c r="AF195" s="3">
        <f t="shared" si="70"/>
        <v>2.8060131999999998</v>
      </c>
      <c r="AG195" s="3">
        <f t="shared" si="81"/>
        <v>4.8060131999999998</v>
      </c>
      <c r="AH195" s="3">
        <f t="shared" si="71"/>
        <v>2.7172850999999998</v>
      </c>
      <c r="AI195" s="3">
        <f t="shared" si="82"/>
        <v>4.2172850999999998</v>
      </c>
      <c r="AJ195" s="3">
        <f t="shared" si="89"/>
        <v>2.7974880999999998</v>
      </c>
      <c r="AK195" s="3">
        <f t="shared" si="83"/>
        <v>3.5974880999999996</v>
      </c>
      <c r="AL195" s="3">
        <f t="shared" si="90"/>
        <v>2.8216512000000002</v>
      </c>
      <c r="AM195" s="3">
        <f t="shared" si="85"/>
        <v>2.9216512000000003</v>
      </c>
      <c r="AN195" s="3">
        <f t="shared" si="87"/>
        <v>2.8320378000000002</v>
      </c>
      <c r="AO195" s="3">
        <f t="shared" si="84"/>
        <v>2.3320378000000002</v>
      </c>
    </row>
    <row r="196" spans="3:41">
      <c r="C196" s="1">
        <v>3.3222656000000003E-5</v>
      </c>
      <c r="D196" s="1">
        <v>3.8986268000000001E-6</v>
      </c>
      <c r="E196" s="1">
        <v>3.9070065000000003E-6</v>
      </c>
      <c r="F196" s="1">
        <v>3.7799754999999999E-6</v>
      </c>
      <c r="G196" s="1">
        <v>3.2146535000000002E-6</v>
      </c>
      <c r="H196" s="1">
        <v>3.0837538000000001E-6</v>
      </c>
      <c r="I196" s="1">
        <v>2.8762056000000001E-6</v>
      </c>
      <c r="J196" s="1">
        <v>2.8500782000000002E-6</v>
      </c>
      <c r="K196" s="1">
        <v>2.7201431000000001E-6</v>
      </c>
      <c r="L196" s="1">
        <v>2.6997078000000001E-6</v>
      </c>
      <c r="M196" s="1">
        <v>2.7766052E-6</v>
      </c>
      <c r="N196" s="1">
        <v>2.8094818E-6</v>
      </c>
      <c r="O196" s="1">
        <v>2.8256798999999998E-6</v>
      </c>
      <c r="Q196" s="3">
        <f t="shared" si="73"/>
        <v>33.222656000000001</v>
      </c>
      <c r="R196" s="3">
        <f t="shared" si="73"/>
        <v>3.8986268000000002</v>
      </c>
      <c r="S196" s="3">
        <f t="shared" si="74"/>
        <v>9.3986268000000006</v>
      </c>
      <c r="T196" s="3">
        <f t="shared" si="64"/>
        <v>3.9070065000000005</v>
      </c>
      <c r="U196" s="3">
        <f t="shared" si="75"/>
        <v>8.9070065000000014</v>
      </c>
      <c r="V196" s="3">
        <f t="shared" si="65"/>
        <v>3.7799754999999999</v>
      </c>
      <c r="W196" s="3">
        <f t="shared" si="76"/>
        <v>8.279975499999999</v>
      </c>
      <c r="X196" s="3">
        <f t="shared" si="88"/>
        <v>3.2146535000000003</v>
      </c>
      <c r="Y196" s="3">
        <f t="shared" si="77"/>
        <v>7.6146535000000011</v>
      </c>
      <c r="Z196" s="3">
        <f t="shared" si="67"/>
        <v>3.0837538000000002</v>
      </c>
      <c r="AA196" s="3">
        <f t="shared" si="78"/>
        <v>6.7837538000000004</v>
      </c>
      <c r="AB196" s="3">
        <f t="shared" si="68"/>
        <v>2.8762056</v>
      </c>
      <c r="AC196" s="3">
        <f t="shared" si="79"/>
        <v>5.9762056000000001</v>
      </c>
      <c r="AD196" s="3">
        <f t="shared" si="69"/>
        <v>2.8500782</v>
      </c>
      <c r="AE196" s="3">
        <f t="shared" si="80"/>
        <v>5.3500782000000005</v>
      </c>
      <c r="AF196" s="3">
        <f t="shared" si="70"/>
        <v>2.7201431</v>
      </c>
      <c r="AG196" s="3">
        <f t="shared" si="81"/>
        <v>4.7201430999999996</v>
      </c>
      <c r="AH196" s="3">
        <f t="shared" si="71"/>
        <v>2.6997078000000001</v>
      </c>
      <c r="AI196" s="3">
        <f t="shared" si="82"/>
        <v>4.1997078000000005</v>
      </c>
      <c r="AJ196" s="3">
        <f t="shared" si="89"/>
        <v>2.7766052000000001</v>
      </c>
      <c r="AK196" s="3">
        <f t="shared" si="83"/>
        <v>3.5766052000000004</v>
      </c>
      <c r="AL196" s="3">
        <f t="shared" si="90"/>
        <v>2.8094817999999999</v>
      </c>
      <c r="AM196" s="3">
        <f t="shared" si="85"/>
        <v>2.9094818</v>
      </c>
      <c r="AN196" s="3">
        <f t="shared" si="87"/>
        <v>2.8256798999999999</v>
      </c>
      <c r="AO196" s="3">
        <f t="shared" si="84"/>
        <v>2.3256798999999999</v>
      </c>
    </row>
    <row r="197" spans="3:41">
      <c r="C197" s="1">
        <v>3.3398437000000003E-5</v>
      </c>
      <c r="D197" s="1">
        <v>3.8971621999999998E-6</v>
      </c>
      <c r="E197" s="1">
        <v>3.8604841000000001E-6</v>
      </c>
      <c r="F197" s="1">
        <v>3.6808478000000002E-6</v>
      </c>
      <c r="G197" s="1">
        <v>3.1209261999999998E-6</v>
      </c>
      <c r="H197" s="1">
        <v>2.9981209000000002E-6</v>
      </c>
      <c r="I197" s="1">
        <v>2.7889344999999999E-6</v>
      </c>
      <c r="J197" s="1">
        <v>2.7633553000000001E-6</v>
      </c>
      <c r="K197" s="1">
        <v>2.646461E-6</v>
      </c>
      <c r="L197" s="1">
        <v>2.6825456999999999E-6</v>
      </c>
      <c r="M197" s="1">
        <v>2.7584881999999999E-6</v>
      </c>
      <c r="N197" s="1">
        <v>2.7942699000000002E-6</v>
      </c>
      <c r="O197" s="1">
        <v>2.8126876000000001E-6</v>
      </c>
      <c r="Q197" s="3">
        <f t="shared" si="73"/>
        <v>33.398437000000001</v>
      </c>
      <c r="R197" s="3">
        <f t="shared" si="73"/>
        <v>3.8971621999999999</v>
      </c>
      <c r="S197" s="3">
        <f t="shared" si="74"/>
        <v>9.3971622000000004</v>
      </c>
      <c r="T197" s="3">
        <f t="shared" si="64"/>
        <v>3.8604840999999999</v>
      </c>
      <c r="U197" s="3">
        <f t="shared" si="75"/>
        <v>8.8604841000000008</v>
      </c>
      <c r="V197" s="3">
        <f t="shared" si="65"/>
        <v>3.6808478</v>
      </c>
      <c r="W197" s="3">
        <f t="shared" si="76"/>
        <v>8.1808478000000004</v>
      </c>
      <c r="X197" s="3">
        <f t="shared" si="88"/>
        <v>3.1209262</v>
      </c>
      <c r="Y197" s="3">
        <f t="shared" si="77"/>
        <v>7.5209261999999999</v>
      </c>
      <c r="Z197" s="3">
        <f t="shared" si="67"/>
        <v>2.9981209</v>
      </c>
      <c r="AA197" s="3">
        <f t="shared" si="78"/>
        <v>6.6981209000000002</v>
      </c>
      <c r="AB197" s="3">
        <f t="shared" si="68"/>
        <v>2.7889344999999999</v>
      </c>
      <c r="AC197" s="3">
        <f t="shared" si="79"/>
        <v>5.8889344999999995</v>
      </c>
      <c r="AD197" s="3">
        <f t="shared" si="69"/>
        <v>2.7633553000000002</v>
      </c>
      <c r="AE197" s="3">
        <f t="shared" si="80"/>
        <v>5.2633553000000006</v>
      </c>
      <c r="AF197" s="3">
        <f t="shared" si="70"/>
        <v>2.646461</v>
      </c>
      <c r="AG197" s="3">
        <f t="shared" si="81"/>
        <v>4.6464610000000004</v>
      </c>
      <c r="AH197" s="3">
        <f t="shared" si="71"/>
        <v>2.6825456999999999</v>
      </c>
      <c r="AI197" s="3">
        <f t="shared" si="82"/>
        <v>4.1825457000000004</v>
      </c>
      <c r="AJ197" s="3">
        <f t="shared" si="89"/>
        <v>2.7584881999999999</v>
      </c>
      <c r="AK197" s="3">
        <f t="shared" si="83"/>
        <v>3.5584882000000002</v>
      </c>
      <c r="AL197" s="3">
        <f t="shared" si="90"/>
        <v>2.7942699000000002</v>
      </c>
      <c r="AM197" s="3">
        <f t="shared" si="85"/>
        <v>2.8942699000000003</v>
      </c>
      <c r="AN197" s="3">
        <f t="shared" si="87"/>
        <v>2.8126876000000003</v>
      </c>
      <c r="AO197" s="3">
        <f t="shared" si="84"/>
        <v>2.3126876000000003</v>
      </c>
    </row>
    <row r="198" spans="3:41">
      <c r="C198" s="1">
        <v>3.3574219E-5</v>
      </c>
      <c r="D198" s="1">
        <v>3.9004228999999996E-6</v>
      </c>
      <c r="E198" s="1">
        <v>3.7517238999999999E-6</v>
      </c>
      <c r="F198" s="1">
        <v>3.5838548E-6</v>
      </c>
      <c r="G198" s="1">
        <v>3.0266459E-6</v>
      </c>
      <c r="H198" s="1">
        <v>2.9098594999999999E-6</v>
      </c>
      <c r="I198" s="1">
        <v>2.6995854999999999E-6</v>
      </c>
      <c r="J198" s="1">
        <v>2.6751085999999999E-6</v>
      </c>
      <c r="K198" s="1">
        <v>2.5801195000000001E-6</v>
      </c>
      <c r="L198" s="1">
        <v>2.6519585E-6</v>
      </c>
      <c r="M198" s="1">
        <v>2.7362221999999998E-6</v>
      </c>
      <c r="N198" s="1">
        <v>2.7783666999999999E-6</v>
      </c>
      <c r="O198" s="1">
        <v>2.7999718000000001E-6</v>
      </c>
      <c r="Q198" s="3">
        <f t="shared" si="73"/>
        <v>33.574218999999999</v>
      </c>
      <c r="R198" s="3">
        <f t="shared" si="73"/>
        <v>3.9004228999999997</v>
      </c>
      <c r="S198" s="3">
        <f t="shared" si="74"/>
        <v>9.4004228999999988</v>
      </c>
      <c r="T198" s="3">
        <f t="shared" si="64"/>
        <v>3.7517239</v>
      </c>
      <c r="U198" s="3">
        <f t="shared" si="75"/>
        <v>8.7517239</v>
      </c>
      <c r="V198" s="3">
        <f t="shared" si="65"/>
        <v>3.5838548000000001</v>
      </c>
      <c r="W198" s="3">
        <f t="shared" si="76"/>
        <v>8.083854800000001</v>
      </c>
      <c r="X198" s="3">
        <f t="shared" si="88"/>
        <v>3.0266459000000001</v>
      </c>
      <c r="Y198" s="3">
        <f t="shared" si="77"/>
        <v>7.4266459000000005</v>
      </c>
      <c r="Z198" s="3">
        <f t="shared" si="67"/>
        <v>2.9098595</v>
      </c>
      <c r="AA198" s="3">
        <f t="shared" si="78"/>
        <v>6.6098595000000007</v>
      </c>
      <c r="AB198" s="3">
        <f t="shared" si="68"/>
        <v>2.6995855</v>
      </c>
      <c r="AC198" s="3">
        <f t="shared" si="79"/>
        <v>5.7995855000000001</v>
      </c>
      <c r="AD198" s="3">
        <f t="shared" si="69"/>
        <v>2.6751085999999997</v>
      </c>
      <c r="AE198" s="3">
        <f t="shared" si="80"/>
        <v>5.1751085999999997</v>
      </c>
      <c r="AF198" s="3">
        <f t="shared" si="70"/>
        <v>2.5801194999999999</v>
      </c>
      <c r="AG198" s="3">
        <f t="shared" si="81"/>
        <v>4.5801195000000003</v>
      </c>
      <c r="AH198" s="3">
        <f t="shared" si="71"/>
        <v>2.6519585000000001</v>
      </c>
      <c r="AI198" s="3">
        <f t="shared" si="82"/>
        <v>4.1519585000000001</v>
      </c>
      <c r="AJ198" s="3">
        <f t="shared" si="89"/>
        <v>2.7362221999999998</v>
      </c>
      <c r="AK198" s="3">
        <f t="shared" si="83"/>
        <v>3.5362222000000001</v>
      </c>
      <c r="AL198" s="3">
        <f t="shared" si="90"/>
        <v>2.7783666999999999</v>
      </c>
      <c r="AM198" s="3">
        <f t="shared" si="85"/>
        <v>2.8783666999999999</v>
      </c>
      <c r="AN198" s="3">
        <f t="shared" si="87"/>
        <v>2.7999718000000002</v>
      </c>
      <c r="AO198" s="3">
        <f t="shared" si="84"/>
        <v>2.2999718000000002</v>
      </c>
    </row>
    <row r="199" spans="3:41">
      <c r="C199" s="1">
        <v>3.375E-5</v>
      </c>
      <c r="D199" s="1">
        <v>3.9071726000000002E-6</v>
      </c>
      <c r="E199" s="1">
        <v>3.6490428E-6</v>
      </c>
      <c r="F199" s="1">
        <v>3.4881617999999998E-6</v>
      </c>
      <c r="G199" s="1">
        <v>2.9351303999999998E-6</v>
      </c>
      <c r="H199" s="1">
        <v>2.8193846000000001E-6</v>
      </c>
      <c r="I199" s="1">
        <v>2.6084357000000002E-6</v>
      </c>
      <c r="J199" s="1">
        <v>2.5881087000000001E-6</v>
      </c>
      <c r="K199" s="1">
        <v>2.5062988999999999E-6</v>
      </c>
      <c r="L199" s="1">
        <v>2.6094684999999998E-6</v>
      </c>
      <c r="M199" s="1">
        <v>2.7116051999999998E-6</v>
      </c>
      <c r="N199" s="1">
        <v>2.7584531000000001E-6</v>
      </c>
      <c r="O199" s="1">
        <v>2.7788248000000002E-6</v>
      </c>
      <c r="Q199" s="3">
        <f t="shared" si="73"/>
        <v>33.75</v>
      </c>
      <c r="R199" s="3">
        <f t="shared" si="73"/>
        <v>3.9071726</v>
      </c>
      <c r="S199" s="3">
        <f t="shared" si="74"/>
        <v>9.4071725999999991</v>
      </c>
      <c r="T199" s="3">
        <f t="shared" ref="T199:T262" si="91">E199*1000000</f>
        <v>3.6490428000000001</v>
      </c>
      <c r="U199" s="3">
        <f t="shared" si="75"/>
        <v>8.6490428000000001</v>
      </c>
      <c r="V199" s="3">
        <f t="shared" ref="V199:V262" si="92">F199*1000000</f>
        <v>3.4881617999999999</v>
      </c>
      <c r="W199" s="3">
        <f t="shared" si="76"/>
        <v>7.9881618000000003</v>
      </c>
      <c r="X199" s="3">
        <f t="shared" si="88"/>
        <v>2.9351303999999998</v>
      </c>
      <c r="Y199" s="3">
        <f t="shared" si="77"/>
        <v>7.3351304000000006</v>
      </c>
      <c r="Z199" s="3">
        <f t="shared" ref="Z199:Z262" si="93">H199*1000000</f>
        <v>2.8193846000000002</v>
      </c>
      <c r="AA199" s="3">
        <f t="shared" si="78"/>
        <v>6.5193846000000004</v>
      </c>
      <c r="AB199" s="3">
        <f t="shared" ref="AB199:AB262" si="94">I199*1000000</f>
        <v>2.6084357000000002</v>
      </c>
      <c r="AC199" s="3">
        <f t="shared" si="79"/>
        <v>5.7084357000000008</v>
      </c>
      <c r="AD199" s="3">
        <f t="shared" ref="AD199:AD262" si="95">J199*1000000</f>
        <v>2.5881087000000003</v>
      </c>
      <c r="AE199" s="3">
        <f t="shared" si="80"/>
        <v>5.0881087000000003</v>
      </c>
      <c r="AF199" s="3">
        <f t="shared" ref="AF199:AF262" si="96">K199*1000000</f>
        <v>2.5062989</v>
      </c>
      <c r="AG199" s="3">
        <f t="shared" si="81"/>
        <v>4.5062989</v>
      </c>
      <c r="AH199" s="3">
        <f t="shared" ref="AH199:AH262" si="97">L199*1000000</f>
        <v>2.6094684999999997</v>
      </c>
      <c r="AI199" s="3">
        <f t="shared" si="82"/>
        <v>4.1094685000000002</v>
      </c>
      <c r="AJ199" s="3">
        <f t="shared" ref="AJ199:AJ230" si="98">M199*1000000</f>
        <v>2.7116051999999997</v>
      </c>
      <c r="AK199" s="3">
        <f t="shared" si="83"/>
        <v>3.5116052</v>
      </c>
      <c r="AL199" s="3">
        <f t="shared" si="90"/>
        <v>2.7584531000000001</v>
      </c>
      <c r="AM199" s="3">
        <f t="shared" si="85"/>
        <v>2.8584531000000002</v>
      </c>
      <c r="AN199" s="3">
        <f t="shared" si="87"/>
        <v>2.7788248000000002</v>
      </c>
      <c r="AO199" s="3">
        <f t="shared" si="84"/>
        <v>2.2788248000000002</v>
      </c>
    </row>
    <row r="200" spans="3:41">
      <c r="C200" s="1">
        <v>3.3925781000000001E-5</v>
      </c>
      <c r="D200" s="1">
        <v>3.9120864999999999E-6</v>
      </c>
      <c r="E200" s="1">
        <v>3.5487739E-6</v>
      </c>
      <c r="F200" s="1">
        <v>3.3924267000000002E-6</v>
      </c>
      <c r="G200" s="1">
        <v>2.8418177999999998E-6</v>
      </c>
      <c r="H200" s="1">
        <v>2.7330599999999999E-6</v>
      </c>
      <c r="I200" s="1">
        <v>2.5240737E-6</v>
      </c>
      <c r="J200" s="1">
        <v>2.5030482999999999E-6</v>
      </c>
      <c r="K200" s="1">
        <v>2.4478518E-6</v>
      </c>
      <c r="L200" s="1">
        <v>2.5604733999999999E-6</v>
      </c>
      <c r="M200" s="1">
        <v>2.6831158999999999E-6</v>
      </c>
      <c r="N200" s="1">
        <v>2.7342524999999999E-6</v>
      </c>
      <c r="O200" s="1">
        <v>2.7325225999999999E-6</v>
      </c>
      <c r="Q200" s="3">
        <f t="shared" ref="Q200:R262" si="99">C200*1000000</f>
        <v>33.925781000000001</v>
      </c>
      <c r="R200" s="3">
        <f t="shared" si="99"/>
        <v>3.9120865</v>
      </c>
      <c r="S200" s="3">
        <f t="shared" ref="S200:S262" si="100">R200+5.5</f>
        <v>9.4120865000000009</v>
      </c>
      <c r="T200" s="3">
        <f t="shared" si="91"/>
        <v>3.5487739</v>
      </c>
      <c r="U200" s="3">
        <f t="shared" ref="U200:U262" si="101">T200+5</f>
        <v>8.5487739000000005</v>
      </c>
      <c r="V200" s="3">
        <f t="shared" si="92"/>
        <v>3.3924267000000001</v>
      </c>
      <c r="W200" s="3">
        <f t="shared" ref="W200:W262" si="102">V200+4.5</f>
        <v>7.8924266999999997</v>
      </c>
      <c r="X200" s="3">
        <f t="shared" si="88"/>
        <v>2.8418177999999998</v>
      </c>
      <c r="Y200" s="3">
        <f t="shared" ref="Y200:Y262" si="103">X200+4.4</f>
        <v>7.2418177999999997</v>
      </c>
      <c r="Z200" s="3">
        <f t="shared" si="93"/>
        <v>2.73306</v>
      </c>
      <c r="AA200" s="3">
        <f t="shared" ref="AA200:AA262" si="104">Z200+3.7</f>
        <v>6.4330600000000002</v>
      </c>
      <c r="AB200" s="3">
        <f t="shared" si="94"/>
        <v>2.5240737000000002</v>
      </c>
      <c r="AC200" s="3">
        <f t="shared" ref="AC200:AC262" si="105">AB200+3.1</f>
        <v>5.6240737000000003</v>
      </c>
      <c r="AD200" s="3">
        <f t="shared" si="95"/>
        <v>2.5030482999999997</v>
      </c>
      <c r="AE200" s="3">
        <f t="shared" ref="AE200:AE262" si="106">AD200+2.5</f>
        <v>5.0030482999999997</v>
      </c>
      <c r="AF200" s="3">
        <f t="shared" si="96"/>
        <v>2.4478518</v>
      </c>
      <c r="AG200" s="3">
        <f t="shared" ref="AG200:AG262" si="107">AF200+2</f>
        <v>4.4478518000000005</v>
      </c>
      <c r="AH200" s="3">
        <f t="shared" si="97"/>
        <v>2.5604733999999998</v>
      </c>
      <c r="AI200" s="3">
        <f t="shared" ref="AI200:AI262" si="108">AH200+1.5</f>
        <v>4.0604733999999993</v>
      </c>
      <c r="AJ200" s="3">
        <f t="shared" si="98"/>
        <v>2.6831158999999998</v>
      </c>
      <c r="AK200" s="3">
        <f t="shared" ref="AK200:AK262" si="109">AJ200+0.8</f>
        <v>3.4831158999999996</v>
      </c>
      <c r="AL200" s="3">
        <f t="shared" si="90"/>
        <v>2.7342524999999998</v>
      </c>
      <c r="AM200" s="3">
        <f t="shared" si="85"/>
        <v>2.8342524999999998</v>
      </c>
      <c r="AN200" s="3">
        <f t="shared" si="87"/>
        <v>2.7325225999999998</v>
      </c>
      <c r="AO200" s="3">
        <f t="shared" ref="AO200:AO262" si="110">AN200-0.5</f>
        <v>2.2325225999999998</v>
      </c>
    </row>
    <row r="201" spans="3:41">
      <c r="C201" s="1">
        <v>3.4101562000000002E-5</v>
      </c>
      <c r="D201" s="1">
        <v>3.8555283000000004E-6</v>
      </c>
      <c r="E201" s="1">
        <v>3.4500947000000001E-6</v>
      </c>
      <c r="F201" s="1">
        <v>3.2979935000000002E-6</v>
      </c>
      <c r="G201" s="1">
        <v>2.7475376E-6</v>
      </c>
      <c r="H201" s="1">
        <v>2.6453520000000001E-6</v>
      </c>
      <c r="I201" s="1">
        <v>2.4327852999999999E-6</v>
      </c>
      <c r="J201" s="1">
        <v>2.4166025E-6</v>
      </c>
      <c r="K201" s="1">
        <v>2.4205673000000001E-6</v>
      </c>
      <c r="L201" s="1">
        <v>2.517845E-6</v>
      </c>
      <c r="M201" s="1">
        <v>2.6453605999999999E-6</v>
      </c>
      <c r="N201" s="1">
        <v>2.6888935999999999E-6</v>
      </c>
      <c r="O201" s="1">
        <v>2.6757159000000001E-6</v>
      </c>
      <c r="Q201" s="3">
        <f t="shared" si="99"/>
        <v>34.101562000000001</v>
      </c>
      <c r="R201" s="3">
        <f t="shared" si="99"/>
        <v>3.8555283000000005</v>
      </c>
      <c r="S201" s="3">
        <f t="shared" si="100"/>
        <v>9.3555282999999996</v>
      </c>
      <c r="T201" s="3">
        <f t="shared" si="91"/>
        <v>3.4500947000000002</v>
      </c>
      <c r="U201" s="3">
        <f t="shared" si="101"/>
        <v>8.4500947000000011</v>
      </c>
      <c r="V201" s="3">
        <f t="shared" si="92"/>
        <v>3.2979935</v>
      </c>
      <c r="W201" s="3">
        <f t="shared" si="102"/>
        <v>7.7979935000000005</v>
      </c>
      <c r="X201" s="3">
        <f t="shared" si="88"/>
        <v>2.7475375999999998</v>
      </c>
      <c r="Y201" s="3">
        <f t="shared" si="103"/>
        <v>7.1475375999999997</v>
      </c>
      <c r="Z201" s="3">
        <f t="shared" si="93"/>
        <v>2.6453519999999999</v>
      </c>
      <c r="AA201" s="3">
        <f t="shared" si="104"/>
        <v>6.3453520000000001</v>
      </c>
      <c r="AB201" s="3">
        <f t="shared" si="94"/>
        <v>2.4327852999999999</v>
      </c>
      <c r="AC201" s="3">
        <f t="shared" si="105"/>
        <v>5.5327853000000005</v>
      </c>
      <c r="AD201" s="3">
        <f t="shared" si="95"/>
        <v>2.4166025000000002</v>
      </c>
      <c r="AE201" s="3">
        <f t="shared" si="106"/>
        <v>4.9166024999999998</v>
      </c>
      <c r="AF201" s="3">
        <f t="shared" si="96"/>
        <v>2.4205673000000001</v>
      </c>
      <c r="AG201" s="3">
        <f t="shared" si="107"/>
        <v>4.4205673000000001</v>
      </c>
      <c r="AH201" s="3">
        <f t="shared" si="97"/>
        <v>2.5178449999999999</v>
      </c>
      <c r="AI201" s="3">
        <f t="shared" si="108"/>
        <v>4.0178449999999994</v>
      </c>
      <c r="AJ201" s="3">
        <f t="shared" si="98"/>
        <v>2.6453606000000001</v>
      </c>
      <c r="AK201" s="3">
        <f t="shared" si="109"/>
        <v>3.4453605999999999</v>
      </c>
      <c r="AL201" s="3">
        <f t="shared" si="90"/>
        <v>2.6888935999999997</v>
      </c>
      <c r="AM201" s="3">
        <f t="shared" ref="AM201:AM262" si="111">AL201+0.1</f>
        <v>2.7888935999999998</v>
      </c>
      <c r="AN201" s="3">
        <f t="shared" si="87"/>
        <v>2.6757159000000001</v>
      </c>
      <c r="AO201" s="3">
        <f t="shared" si="110"/>
        <v>2.1757159000000001</v>
      </c>
    </row>
    <row r="202" spans="3:41">
      <c r="C202" s="1">
        <v>3.4277343999999998E-5</v>
      </c>
      <c r="D202" s="1">
        <v>3.7204214000000001E-6</v>
      </c>
      <c r="E202" s="1">
        <v>3.3560866E-6</v>
      </c>
      <c r="F202" s="1">
        <v>3.2023218000000001E-6</v>
      </c>
      <c r="G202" s="1">
        <v>2.6549162000000001E-6</v>
      </c>
      <c r="H202" s="1">
        <v>2.5547388E-6</v>
      </c>
      <c r="I202" s="1">
        <v>2.3704489000000001E-6</v>
      </c>
      <c r="J202" s="1">
        <v>2.376843E-6</v>
      </c>
      <c r="K202" s="1">
        <v>2.4133653E-6</v>
      </c>
      <c r="L202" s="1">
        <v>2.4894722E-6</v>
      </c>
      <c r="M202" s="1">
        <v>2.5907328999999999E-6</v>
      </c>
      <c r="N202" s="1">
        <v>2.6259720999999999E-6</v>
      </c>
      <c r="O202" s="1">
        <v>2.6146245999999998E-6</v>
      </c>
      <c r="Q202" s="3">
        <f t="shared" si="99"/>
        <v>34.277343999999999</v>
      </c>
      <c r="R202" s="3">
        <f t="shared" si="99"/>
        <v>3.7204214000000002</v>
      </c>
      <c r="S202" s="3">
        <f t="shared" si="100"/>
        <v>9.2204213999999993</v>
      </c>
      <c r="T202" s="3">
        <f t="shared" si="91"/>
        <v>3.3560866000000003</v>
      </c>
      <c r="U202" s="3">
        <f t="shared" si="101"/>
        <v>8.3560866000000011</v>
      </c>
      <c r="V202" s="3">
        <f t="shared" si="92"/>
        <v>3.2023218</v>
      </c>
      <c r="W202" s="3">
        <f t="shared" si="102"/>
        <v>7.7023218</v>
      </c>
      <c r="X202" s="3">
        <f t="shared" si="88"/>
        <v>2.6549162000000002</v>
      </c>
      <c r="Y202" s="3">
        <f t="shared" si="103"/>
        <v>7.054916200000001</v>
      </c>
      <c r="Z202" s="3">
        <f t="shared" si="93"/>
        <v>2.5547388</v>
      </c>
      <c r="AA202" s="3">
        <f t="shared" si="104"/>
        <v>6.2547388000000002</v>
      </c>
      <c r="AB202" s="3">
        <f t="shared" si="94"/>
        <v>2.3704489</v>
      </c>
      <c r="AC202" s="3">
        <f t="shared" si="105"/>
        <v>5.4704489000000001</v>
      </c>
      <c r="AD202" s="3">
        <f t="shared" si="95"/>
        <v>2.376843</v>
      </c>
      <c r="AE202" s="3">
        <f t="shared" si="106"/>
        <v>4.876843</v>
      </c>
      <c r="AF202" s="3">
        <f t="shared" si="96"/>
        <v>2.4133653000000002</v>
      </c>
      <c r="AG202" s="3">
        <f t="shared" si="107"/>
        <v>4.4133653000000006</v>
      </c>
      <c r="AH202" s="3">
        <f t="shared" si="97"/>
        <v>2.4894721999999998</v>
      </c>
      <c r="AI202" s="3">
        <f t="shared" si="108"/>
        <v>3.9894721999999998</v>
      </c>
      <c r="AJ202" s="3">
        <f t="shared" si="98"/>
        <v>2.5907328999999999</v>
      </c>
      <c r="AK202" s="3">
        <f t="shared" si="109"/>
        <v>3.3907328999999997</v>
      </c>
      <c r="AL202" s="3">
        <f t="shared" si="90"/>
        <v>2.6259720999999998</v>
      </c>
      <c r="AM202" s="3">
        <f t="shared" si="111"/>
        <v>2.7259720999999999</v>
      </c>
      <c r="AN202" s="3">
        <f t="shared" si="87"/>
        <v>2.6146246</v>
      </c>
      <c r="AO202" s="3">
        <f t="shared" si="110"/>
        <v>2.1146246</v>
      </c>
    </row>
    <row r="203" spans="3:41">
      <c r="C203" s="1">
        <v>3.4453124999999999E-5</v>
      </c>
      <c r="D203" s="1">
        <v>3.5916379999999998E-6</v>
      </c>
      <c r="E203" s="1">
        <v>3.2642872E-6</v>
      </c>
      <c r="F203" s="1">
        <v>3.1072226999999998E-6</v>
      </c>
      <c r="G203" s="1">
        <v>2.5613271E-6</v>
      </c>
      <c r="H203" s="1">
        <v>2.4674457000000001E-6</v>
      </c>
      <c r="I203" s="1">
        <v>2.3723881999999999E-6</v>
      </c>
      <c r="J203" s="1">
        <v>2.3841853E-6</v>
      </c>
      <c r="K203" s="1">
        <v>2.4173818E-6</v>
      </c>
      <c r="L203" s="1">
        <v>2.4656666999999999E-6</v>
      </c>
      <c r="M203" s="1">
        <v>2.5430202000000001E-6</v>
      </c>
      <c r="N203" s="1">
        <v>2.5702416000000001E-6</v>
      </c>
      <c r="O203" s="1">
        <v>2.5755095999999998E-6</v>
      </c>
      <c r="Q203" s="3">
        <f t="shared" si="99"/>
        <v>34.453125</v>
      </c>
      <c r="R203" s="3">
        <f t="shared" si="99"/>
        <v>3.5916379999999997</v>
      </c>
      <c r="S203" s="3">
        <f t="shared" si="100"/>
        <v>9.0916379999999997</v>
      </c>
      <c r="T203" s="3">
        <f t="shared" si="91"/>
        <v>3.2642872000000001</v>
      </c>
      <c r="U203" s="3">
        <f t="shared" si="101"/>
        <v>8.2642872000000001</v>
      </c>
      <c r="V203" s="3">
        <f t="shared" si="92"/>
        <v>3.1072226999999999</v>
      </c>
      <c r="W203" s="3">
        <f t="shared" si="102"/>
        <v>7.6072226999999994</v>
      </c>
      <c r="X203" s="3">
        <f t="shared" ref="X203:X262" si="112">G203*1000000</f>
        <v>2.5613271000000002</v>
      </c>
      <c r="Y203" s="3">
        <f t="shared" si="103"/>
        <v>6.9613271000000001</v>
      </c>
      <c r="Z203" s="3">
        <f t="shared" si="93"/>
        <v>2.4674456999999999</v>
      </c>
      <c r="AA203" s="3">
        <f t="shared" si="104"/>
        <v>6.1674457</v>
      </c>
      <c r="AB203" s="3">
        <f t="shared" si="94"/>
        <v>2.3723882000000001</v>
      </c>
      <c r="AC203" s="3">
        <f t="shared" si="105"/>
        <v>5.4723882000000001</v>
      </c>
      <c r="AD203" s="3">
        <f t="shared" si="95"/>
        <v>2.3841853</v>
      </c>
      <c r="AE203" s="3">
        <f t="shared" si="106"/>
        <v>4.8841853000000004</v>
      </c>
      <c r="AF203" s="3">
        <f t="shared" si="96"/>
        <v>2.4173817999999998</v>
      </c>
      <c r="AG203" s="3">
        <f t="shared" si="107"/>
        <v>4.4173817999999994</v>
      </c>
      <c r="AH203" s="3">
        <f t="shared" si="97"/>
        <v>2.4656666999999999</v>
      </c>
      <c r="AI203" s="3">
        <f t="shared" si="108"/>
        <v>3.9656666999999999</v>
      </c>
      <c r="AJ203" s="3">
        <f t="shared" si="98"/>
        <v>2.5430202</v>
      </c>
      <c r="AK203" s="3">
        <f t="shared" si="109"/>
        <v>3.3430201999999998</v>
      </c>
      <c r="AL203" s="3">
        <f t="shared" si="90"/>
        <v>2.5702416000000001</v>
      </c>
      <c r="AM203" s="3">
        <f t="shared" si="111"/>
        <v>2.6702416000000002</v>
      </c>
      <c r="AN203" s="3">
        <f t="shared" si="87"/>
        <v>2.5755095999999997</v>
      </c>
      <c r="AO203" s="3">
        <f t="shared" si="110"/>
        <v>2.0755095999999997</v>
      </c>
    </row>
    <row r="204" spans="3:41">
      <c r="C204" s="1">
        <v>3.4628906E-5</v>
      </c>
      <c r="D204" s="1">
        <v>3.4714094000000001E-6</v>
      </c>
      <c r="E204" s="1">
        <v>3.1722176000000002E-6</v>
      </c>
      <c r="F204" s="1">
        <v>3.0119966000000001E-6</v>
      </c>
      <c r="G204" s="1">
        <v>2.4685673999999999E-6</v>
      </c>
      <c r="H204" s="1">
        <v>2.4165363E-6</v>
      </c>
      <c r="I204" s="1">
        <v>2.3783448E-6</v>
      </c>
      <c r="J204" s="1">
        <v>2.3938827999999999E-6</v>
      </c>
      <c r="K204" s="1">
        <v>2.4252762999999999E-6</v>
      </c>
      <c r="L204" s="1">
        <v>2.4464286E-6</v>
      </c>
      <c r="M204" s="1">
        <v>2.5213074000000001E-6</v>
      </c>
      <c r="N204" s="1">
        <v>2.5221169999999998E-6</v>
      </c>
      <c r="O204" s="1">
        <v>2.6061934999999999E-6</v>
      </c>
      <c r="Q204" s="3">
        <f t="shared" si="99"/>
        <v>34.628906000000001</v>
      </c>
      <c r="R204" s="3">
        <f t="shared" si="99"/>
        <v>3.4714094000000002</v>
      </c>
      <c r="S204" s="3">
        <f t="shared" si="100"/>
        <v>8.9714094000000006</v>
      </c>
      <c r="T204" s="3">
        <f t="shared" si="91"/>
        <v>3.1722176000000002</v>
      </c>
      <c r="U204" s="3">
        <f t="shared" si="101"/>
        <v>8.1722175999999997</v>
      </c>
      <c r="V204" s="3">
        <f t="shared" si="92"/>
        <v>3.0119966000000002</v>
      </c>
      <c r="W204" s="3">
        <f t="shared" si="102"/>
        <v>7.5119965999999998</v>
      </c>
      <c r="X204" s="3">
        <f t="shared" si="112"/>
        <v>2.4685674</v>
      </c>
      <c r="Y204" s="3">
        <f t="shared" si="103"/>
        <v>6.8685673999999999</v>
      </c>
      <c r="Z204" s="3">
        <f t="shared" si="93"/>
        <v>2.4165363000000002</v>
      </c>
      <c r="AA204" s="3">
        <f t="shared" si="104"/>
        <v>6.1165362999999999</v>
      </c>
      <c r="AB204" s="3">
        <f t="shared" si="94"/>
        <v>2.3783448000000003</v>
      </c>
      <c r="AC204" s="3">
        <f t="shared" si="105"/>
        <v>5.4783448000000003</v>
      </c>
      <c r="AD204" s="3">
        <f t="shared" si="95"/>
        <v>2.3938828000000001</v>
      </c>
      <c r="AE204" s="3">
        <f t="shared" si="106"/>
        <v>4.8938828000000001</v>
      </c>
      <c r="AF204" s="3">
        <f t="shared" si="96"/>
        <v>2.4252762999999997</v>
      </c>
      <c r="AG204" s="3">
        <f t="shared" si="107"/>
        <v>4.4252763000000002</v>
      </c>
      <c r="AH204" s="3">
        <f t="shared" si="97"/>
        <v>2.4464286</v>
      </c>
      <c r="AI204" s="3">
        <f t="shared" si="108"/>
        <v>3.9464286</v>
      </c>
      <c r="AJ204" s="3">
        <f t="shared" si="98"/>
        <v>2.5213074</v>
      </c>
      <c r="AK204" s="3">
        <f t="shared" si="109"/>
        <v>3.3213074000000002</v>
      </c>
      <c r="AL204" s="3">
        <f t="shared" si="90"/>
        <v>2.5221169999999997</v>
      </c>
      <c r="AM204" s="3">
        <f t="shared" si="111"/>
        <v>2.6221169999999998</v>
      </c>
      <c r="AN204" s="3">
        <f t="shared" si="87"/>
        <v>2.6061934999999998</v>
      </c>
      <c r="AO204" s="3">
        <f t="shared" si="110"/>
        <v>2.1061934999999998</v>
      </c>
    </row>
    <row r="205" spans="3:41">
      <c r="C205" s="1">
        <v>3.4804687E-5</v>
      </c>
      <c r="D205" s="1">
        <v>3.3458092000000001E-6</v>
      </c>
      <c r="E205" s="1">
        <v>3.0809119999999999E-6</v>
      </c>
      <c r="F205" s="1">
        <v>2.9179482E-6</v>
      </c>
      <c r="G205" s="1">
        <v>2.3820287000000002E-6</v>
      </c>
      <c r="H205" s="1">
        <v>2.3946785000000001E-6</v>
      </c>
      <c r="I205" s="1">
        <v>2.3952449000000002E-6</v>
      </c>
      <c r="J205" s="1">
        <v>2.4271312000000001E-6</v>
      </c>
      <c r="K205" s="1">
        <v>2.4486827999999998E-6</v>
      </c>
      <c r="L205" s="1">
        <v>2.4368787000000001E-6</v>
      </c>
      <c r="M205" s="1">
        <v>2.5049883000000001E-6</v>
      </c>
      <c r="N205" s="1">
        <v>2.6057819000000001E-6</v>
      </c>
      <c r="O205" s="1">
        <v>2.6363245E-6</v>
      </c>
      <c r="Q205" s="3">
        <f t="shared" si="99"/>
        <v>34.804687000000001</v>
      </c>
      <c r="R205" s="3">
        <f t="shared" si="99"/>
        <v>3.3458092000000001</v>
      </c>
      <c r="S205" s="3">
        <f t="shared" si="100"/>
        <v>8.8458091999999997</v>
      </c>
      <c r="T205" s="3">
        <f t="shared" si="91"/>
        <v>3.0809120000000001</v>
      </c>
      <c r="U205" s="3">
        <f t="shared" si="101"/>
        <v>8.0809119999999997</v>
      </c>
      <c r="V205" s="3">
        <f t="shared" si="92"/>
        <v>2.9179482000000001</v>
      </c>
      <c r="W205" s="3">
        <f t="shared" si="102"/>
        <v>7.4179481999999997</v>
      </c>
      <c r="X205" s="3">
        <f t="shared" si="112"/>
        <v>2.3820287000000002</v>
      </c>
      <c r="Y205" s="3">
        <f t="shared" si="103"/>
        <v>6.7820287000000006</v>
      </c>
      <c r="Z205" s="3">
        <f t="shared" si="93"/>
        <v>2.3946784999999999</v>
      </c>
      <c r="AA205" s="3">
        <f t="shared" si="104"/>
        <v>6.0946785000000006</v>
      </c>
      <c r="AB205" s="3">
        <f t="shared" si="94"/>
        <v>2.3952449000000002</v>
      </c>
      <c r="AC205" s="3">
        <f t="shared" si="105"/>
        <v>5.4952449000000003</v>
      </c>
      <c r="AD205" s="3">
        <f t="shared" si="95"/>
        <v>2.4271312000000003</v>
      </c>
      <c r="AE205" s="3">
        <f t="shared" si="106"/>
        <v>4.9271311999999998</v>
      </c>
      <c r="AF205" s="3">
        <f t="shared" si="96"/>
        <v>2.4486827999999998</v>
      </c>
      <c r="AG205" s="3">
        <f t="shared" si="107"/>
        <v>4.4486828000000003</v>
      </c>
      <c r="AH205" s="3">
        <f t="shared" si="97"/>
        <v>2.4368787000000003</v>
      </c>
      <c r="AI205" s="3">
        <f t="shared" si="108"/>
        <v>3.9368787000000003</v>
      </c>
      <c r="AJ205" s="3">
        <f t="shared" si="98"/>
        <v>2.5049882999999999</v>
      </c>
      <c r="AK205" s="3">
        <f t="shared" si="109"/>
        <v>3.3049882999999998</v>
      </c>
      <c r="AL205" s="3">
        <f t="shared" si="90"/>
        <v>2.6057819000000002</v>
      </c>
      <c r="AM205" s="3">
        <f t="shared" si="111"/>
        <v>2.7057819000000003</v>
      </c>
      <c r="AN205" s="3">
        <f t="shared" si="87"/>
        <v>2.6363245000000002</v>
      </c>
      <c r="AO205" s="3">
        <f t="shared" si="110"/>
        <v>2.1363245000000002</v>
      </c>
    </row>
    <row r="206" spans="3:41">
      <c r="C206" s="1">
        <v>3.4980468999999997E-5</v>
      </c>
      <c r="D206" s="1">
        <v>3.2299441000000001E-6</v>
      </c>
      <c r="E206" s="1">
        <v>2.9894933000000002E-6</v>
      </c>
      <c r="F206" s="1">
        <v>2.8408364999999998E-6</v>
      </c>
      <c r="G206" s="1">
        <v>2.3636426000000001E-6</v>
      </c>
      <c r="H206" s="1">
        <v>2.3903898999999998E-6</v>
      </c>
      <c r="I206" s="1">
        <v>2.4988620000000001E-6</v>
      </c>
      <c r="J206" s="1">
        <v>2.5236899999999998E-6</v>
      </c>
      <c r="K206" s="1">
        <v>2.5313673999999999E-6</v>
      </c>
      <c r="L206" s="1">
        <v>2.4372938999999998E-6</v>
      </c>
      <c r="M206" s="1">
        <v>2.5824350999999999E-6</v>
      </c>
      <c r="N206" s="1">
        <v>2.6774155999999998E-6</v>
      </c>
      <c r="O206" s="1">
        <v>2.6947896999999999E-6</v>
      </c>
      <c r="Q206" s="3">
        <f t="shared" si="99"/>
        <v>34.980468999999999</v>
      </c>
      <c r="R206" s="3">
        <f t="shared" si="99"/>
        <v>3.2299441</v>
      </c>
      <c r="S206" s="3">
        <f t="shared" si="100"/>
        <v>8.7299441000000009</v>
      </c>
      <c r="T206" s="3">
        <f t="shared" si="91"/>
        <v>2.9894933000000004</v>
      </c>
      <c r="U206" s="3">
        <f t="shared" si="101"/>
        <v>7.9894933000000004</v>
      </c>
      <c r="V206" s="3">
        <f t="shared" si="92"/>
        <v>2.8408365</v>
      </c>
      <c r="W206" s="3">
        <f t="shared" si="102"/>
        <v>7.3408365</v>
      </c>
      <c r="X206" s="3">
        <f t="shared" si="112"/>
        <v>2.3636425999999999</v>
      </c>
      <c r="Y206" s="3">
        <f t="shared" si="103"/>
        <v>6.7636426000000007</v>
      </c>
      <c r="Z206" s="3">
        <f t="shared" si="93"/>
        <v>2.3903898999999997</v>
      </c>
      <c r="AA206" s="3">
        <f t="shared" si="104"/>
        <v>6.0903898999999999</v>
      </c>
      <c r="AB206" s="3">
        <f t="shared" si="94"/>
        <v>2.4988619999999999</v>
      </c>
      <c r="AC206" s="3">
        <f t="shared" si="105"/>
        <v>5.5988620000000004</v>
      </c>
      <c r="AD206" s="3">
        <f t="shared" si="95"/>
        <v>2.5236899999999998</v>
      </c>
      <c r="AE206" s="3">
        <f t="shared" si="106"/>
        <v>5.0236900000000002</v>
      </c>
      <c r="AF206" s="3">
        <f t="shared" si="96"/>
        <v>2.5313673999999997</v>
      </c>
      <c r="AG206" s="3">
        <f t="shared" si="107"/>
        <v>4.5313673999999997</v>
      </c>
      <c r="AH206" s="3">
        <f t="shared" si="97"/>
        <v>2.4372938999999998</v>
      </c>
      <c r="AI206" s="3">
        <f t="shared" si="108"/>
        <v>3.9372938999999998</v>
      </c>
      <c r="AJ206" s="3">
        <f t="shared" si="98"/>
        <v>2.5824351000000001</v>
      </c>
      <c r="AK206" s="3">
        <f t="shared" si="109"/>
        <v>3.3824351000000004</v>
      </c>
      <c r="AL206" s="3">
        <f t="shared" si="90"/>
        <v>2.6774155999999998</v>
      </c>
      <c r="AM206" s="3">
        <f t="shared" si="111"/>
        <v>2.7774155999999999</v>
      </c>
      <c r="AN206" s="3">
        <f t="shared" si="87"/>
        <v>2.6947896999999998</v>
      </c>
      <c r="AO206" s="3">
        <f t="shared" si="110"/>
        <v>2.1947896999999998</v>
      </c>
    </row>
    <row r="207" spans="3:41">
      <c r="C207" s="1">
        <v>3.5156249999999997E-5</v>
      </c>
      <c r="D207" s="1">
        <v>3.1292253999999999E-6</v>
      </c>
      <c r="E207" s="1">
        <v>2.8990532E-6</v>
      </c>
      <c r="F207" s="1">
        <v>2.8169856000000002E-6</v>
      </c>
      <c r="G207" s="1">
        <v>2.3810609999999999E-6</v>
      </c>
      <c r="H207" s="1">
        <v>2.4065757999999998E-6</v>
      </c>
      <c r="I207" s="1">
        <v>2.6470842999999998E-6</v>
      </c>
      <c r="J207" s="1">
        <v>2.6900704000000001E-6</v>
      </c>
      <c r="K207" s="1">
        <v>2.6779005999999999E-6</v>
      </c>
      <c r="L207" s="1">
        <v>2.5343151000000002E-6</v>
      </c>
      <c r="M207" s="1">
        <v>2.6901689999999999E-6</v>
      </c>
      <c r="N207" s="1">
        <v>2.7415818000000002E-6</v>
      </c>
      <c r="O207" s="1">
        <v>2.7999718000000001E-6</v>
      </c>
      <c r="Q207" s="3">
        <f t="shared" si="99"/>
        <v>35.15625</v>
      </c>
      <c r="R207" s="3">
        <f t="shared" si="99"/>
        <v>3.1292253999999997</v>
      </c>
      <c r="S207" s="3">
        <f t="shared" si="100"/>
        <v>8.6292253999999993</v>
      </c>
      <c r="T207" s="3">
        <f t="shared" si="91"/>
        <v>2.8990532</v>
      </c>
      <c r="U207" s="3">
        <f t="shared" si="101"/>
        <v>7.8990532</v>
      </c>
      <c r="V207" s="3">
        <f t="shared" si="92"/>
        <v>2.8169856000000002</v>
      </c>
      <c r="W207" s="3">
        <f t="shared" si="102"/>
        <v>7.3169856000000006</v>
      </c>
      <c r="X207" s="3">
        <f t="shared" si="112"/>
        <v>2.3810609999999999</v>
      </c>
      <c r="Y207" s="3">
        <f t="shared" si="103"/>
        <v>6.7810610000000002</v>
      </c>
      <c r="Z207" s="3">
        <f t="shared" si="93"/>
        <v>2.4065757999999997</v>
      </c>
      <c r="AA207" s="3">
        <f t="shared" si="104"/>
        <v>6.1065757999999999</v>
      </c>
      <c r="AB207" s="3">
        <f t="shared" si="94"/>
        <v>2.6470842999999999</v>
      </c>
      <c r="AC207" s="3">
        <f t="shared" si="105"/>
        <v>5.7470843</v>
      </c>
      <c r="AD207" s="3">
        <f t="shared" si="95"/>
        <v>2.6900704000000002</v>
      </c>
      <c r="AE207" s="3">
        <f t="shared" si="106"/>
        <v>5.1900703999999998</v>
      </c>
      <c r="AF207" s="3">
        <f t="shared" si="96"/>
        <v>2.6779006000000001</v>
      </c>
      <c r="AG207" s="3">
        <f t="shared" si="107"/>
        <v>4.6779006000000001</v>
      </c>
      <c r="AH207" s="3">
        <f t="shared" si="97"/>
        <v>2.5343151000000002</v>
      </c>
      <c r="AI207" s="3">
        <f t="shared" si="108"/>
        <v>4.0343151000000006</v>
      </c>
      <c r="AJ207" s="3">
        <f t="shared" si="98"/>
        <v>2.690169</v>
      </c>
      <c r="AK207" s="3">
        <f t="shared" si="109"/>
        <v>3.4901689999999999</v>
      </c>
      <c r="AL207" s="3">
        <f t="shared" si="90"/>
        <v>2.7415818000000001</v>
      </c>
      <c r="AM207" s="3">
        <f t="shared" si="111"/>
        <v>2.8415818000000002</v>
      </c>
      <c r="AN207" s="3">
        <f t="shared" si="87"/>
        <v>2.7999718000000002</v>
      </c>
      <c r="AO207" s="3">
        <f t="shared" si="110"/>
        <v>2.2999718000000002</v>
      </c>
    </row>
    <row r="208" spans="3:41">
      <c r="C208" s="1">
        <v>3.5332030999999998E-5</v>
      </c>
      <c r="D208" s="1">
        <v>3.0379165999999998E-6</v>
      </c>
      <c r="E208" s="1">
        <v>2.876766E-6</v>
      </c>
      <c r="F208" s="1">
        <v>2.8861685000000001E-6</v>
      </c>
      <c r="G208" s="1">
        <v>2.4696733999999999E-6</v>
      </c>
      <c r="H208" s="1">
        <v>2.4941454999999999E-6</v>
      </c>
      <c r="I208" s="1">
        <v>2.7831163999999999E-6</v>
      </c>
      <c r="J208" s="1">
        <v>2.8370559E-6</v>
      </c>
      <c r="K208" s="1">
        <v>2.8410537999999999E-6</v>
      </c>
      <c r="L208" s="1">
        <v>2.7013687000000001E-6</v>
      </c>
      <c r="M208" s="1">
        <v>2.7489455999999999E-6</v>
      </c>
      <c r="N208" s="1">
        <v>2.8425327999999999E-6</v>
      </c>
      <c r="O208" s="1">
        <v>2.9203576E-6</v>
      </c>
      <c r="Q208" s="3">
        <f t="shared" si="99"/>
        <v>35.332031000000001</v>
      </c>
      <c r="R208" s="3">
        <f t="shared" si="99"/>
        <v>3.0379166</v>
      </c>
      <c r="S208" s="3">
        <f t="shared" si="100"/>
        <v>8.5379165999999991</v>
      </c>
      <c r="T208" s="3">
        <f t="shared" si="91"/>
        <v>2.8767659999999999</v>
      </c>
      <c r="U208" s="3">
        <f t="shared" si="101"/>
        <v>7.8767659999999999</v>
      </c>
      <c r="V208" s="3">
        <f t="shared" si="92"/>
        <v>2.8861685000000001</v>
      </c>
      <c r="W208" s="3">
        <f t="shared" si="102"/>
        <v>7.3861685000000001</v>
      </c>
      <c r="X208" s="3">
        <f t="shared" si="112"/>
        <v>2.4696734</v>
      </c>
      <c r="Y208" s="3">
        <f t="shared" si="103"/>
        <v>6.8696733999999999</v>
      </c>
      <c r="Z208" s="3">
        <f t="shared" si="93"/>
        <v>2.4941454999999997</v>
      </c>
      <c r="AA208" s="3">
        <f t="shared" si="104"/>
        <v>6.1941454999999994</v>
      </c>
      <c r="AB208" s="3">
        <f t="shared" si="94"/>
        <v>2.7831163999999999</v>
      </c>
      <c r="AC208" s="3">
        <f t="shared" si="105"/>
        <v>5.8831164000000005</v>
      </c>
      <c r="AD208" s="3">
        <f t="shared" si="95"/>
        <v>2.8370559000000002</v>
      </c>
      <c r="AE208" s="3">
        <f t="shared" si="106"/>
        <v>5.3370559000000002</v>
      </c>
      <c r="AF208" s="3">
        <f t="shared" si="96"/>
        <v>2.8410538000000001</v>
      </c>
      <c r="AG208" s="3">
        <f t="shared" si="107"/>
        <v>4.8410538000000001</v>
      </c>
      <c r="AH208" s="3">
        <f t="shared" si="97"/>
        <v>2.7013687000000002</v>
      </c>
      <c r="AI208" s="3">
        <f t="shared" si="108"/>
        <v>4.2013686999999997</v>
      </c>
      <c r="AJ208" s="3">
        <f t="shared" si="98"/>
        <v>2.7489455999999999</v>
      </c>
      <c r="AK208" s="3">
        <f t="shared" si="109"/>
        <v>3.5489455999999997</v>
      </c>
      <c r="AL208" s="3">
        <f t="shared" si="90"/>
        <v>2.8425327999999999</v>
      </c>
      <c r="AM208" s="3">
        <f t="shared" si="111"/>
        <v>2.9425327999999999</v>
      </c>
      <c r="AN208" s="3">
        <f t="shared" si="87"/>
        <v>2.9203576</v>
      </c>
      <c r="AO208" s="3">
        <f t="shared" si="110"/>
        <v>2.4203576</v>
      </c>
    </row>
    <row r="209" spans="3:41">
      <c r="C209" s="1">
        <v>3.5507811999999999E-5</v>
      </c>
      <c r="D209" s="1">
        <v>2.9966792E-6</v>
      </c>
      <c r="E209" s="1">
        <v>2.9232392000000001E-6</v>
      </c>
      <c r="F209" s="1">
        <v>2.9728784999999999E-6</v>
      </c>
      <c r="G209" s="1">
        <v>2.5580093000000002E-6</v>
      </c>
      <c r="H209" s="1">
        <v>2.6038496999999998E-6</v>
      </c>
      <c r="I209" s="1">
        <v>2.9620914000000001E-6</v>
      </c>
      <c r="J209" s="1">
        <v>2.9952627000000002E-6</v>
      </c>
      <c r="K209" s="1">
        <v>2.9931268999999999E-6</v>
      </c>
      <c r="L209" s="1">
        <v>2.8612253000000001E-6</v>
      </c>
      <c r="M209" s="1">
        <v>2.7991476999999998E-6</v>
      </c>
      <c r="N209" s="1">
        <v>2.9534406999999998E-6</v>
      </c>
      <c r="O209" s="1">
        <v>3.0506949E-6</v>
      </c>
      <c r="Q209" s="3">
        <f t="shared" si="99"/>
        <v>35.507812000000001</v>
      </c>
      <c r="R209" s="3">
        <f t="shared" si="99"/>
        <v>2.9966792</v>
      </c>
      <c r="S209" s="3">
        <f t="shared" si="100"/>
        <v>8.4966791999999991</v>
      </c>
      <c r="T209" s="3">
        <f t="shared" si="91"/>
        <v>2.9232392000000003</v>
      </c>
      <c r="U209" s="3">
        <f t="shared" si="101"/>
        <v>7.9232392000000003</v>
      </c>
      <c r="V209" s="3">
        <f t="shared" si="92"/>
        <v>2.9728784999999998</v>
      </c>
      <c r="W209" s="3">
        <f t="shared" si="102"/>
        <v>7.4728785000000002</v>
      </c>
      <c r="X209" s="3">
        <f t="shared" si="112"/>
        <v>2.5580093000000002</v>
      </c>
      <c r="Y209" s="3">
        <f t="shared" si="103"/>
        <v>6.9580093000000005</v>
      </c>
      <c r="Z209" s="3">
        <f t="shared" si="93"/>
        <v>2.6038497</v>
      </c>
      <c r="AA209" s="3">
        <f t="shared" si="104"/>
        <v>6.3038497000000007</v>
      </c>
      <c r="AB209" s="3">
        <f t="shared" si="94"/>
        <v>2.9620914000000003</v>
      </c>
      <c r="AC209" s="3">
        <f t="shared" si="105"/>
        <v>6.0620913999999999</v>
      </c>
      <c r="AD209" s="3">
        <f t="shared" si="95"/>
        <v>2.9952627000000001</v>
      </c>
      <c r="AE209" s="3">
        <f t="shared" si="106"/>
        <v>5.4952626999999996</v>
      </c>
      <c r="AF209" s="3">
        <f t="shared" si="96"/>
        <v>2.9931269</v>
      </c>
      <c r="AG209" s="3">
        <f t="shared" si="107"/>
        <v>4.9931269</v>
      </c>
      <c r="AH209" s="3">
        <f t="shared" si="97"/>
        <v>2.8612253000000001</v>
      </c>
      <c r="AI209" s="3">
        <f t="shared" si="108"/>
        <v>4.3612253000000001</v>
      </c>
      <c r="AJ209" s="3">
        <f t="shared" si="98"/>
        <v>2.7991476999999998</v>
      </c>
      <c r="AK209" s="3">
        <f t="shared" si="109"/>
        <v>3.5991476999999996</v>
      </c>
      <c r="AL209" s="3">
        <f t="shared" si="90"/>
        <v>2.9534406999999998</v>
      </c>
      <c r="AM209" s="3">
        <f t="shared" si="111"/>
        <v>3.0534406999999999</v>
      </c>
      <c r="AN209" s="3">
        <f t="shared" si="87"/>
        <v>3.0506948999999999</v>
      </c>
      <c r="AO209" s="3">
        <f t="shared" si="110"/>
        <v>2.5506948999999999</v>
      </c>
    </row>
    <row r="210" spans="3:41">
      <c r="C210" s="1">
        <v>3.5683594000000002E-5</v>
      </c>
      <c r="D210" s="1">
        <v>2.9743252999999999E-6</v>
      </c>
      <c r="E210" s="1">
        <v>2.9005920999999999E-6</v>
      </c>
      <c r="F210" s="1">
        <v>2.9935031E-6</v>
      </c>
      <c r="G210" s="1">
        <v>2.5650596000000002E-6</v>
      </c>
      <c r="H210" s="1">
        <v>2.7326450000000001E-6</v>
      </c>
      <c r="I210" s="1">
        <v>3.1863641999999998E-6</v>
      </c>
      <c r="J210" s="1">
        <v>3.2074982E-6</v>
      </c>
      <c r="K210" s="1">
        <v>3.1850882000000002E-6</v>
      </c>
      <c r="L210" s="1">
        <v>2.9588000999999999E-6</v>
      </c>
      <c r="M210" s="1">
        <v>2.9157327999999999E-6</v>
      </c>
      <c r="N210" s="1">
        <v>3.0831559000000001E-6</v>
      </c>
      <c r="O210" s="1">
        <v>3.1800647000000001E-6</v>
      </c>
      <c r="Q210" s="3">
        <f t="shared" si="99"/>
        <v>35.683593999999999</v>
      </c>
      <c r="R210" s="3">
        <f t="shared" si="99"/>
        <v>2.9743252999999998</v>
      </c>
      <c r="S210" s="3">
        <f t="shared" si="100"/>
        <v>8.4743253000000003</v>
      </c>
      <c r="T210" s="3">
        <f t="shared" si="91"/>
        <v>2.9005920999999999</v>
      </c>
      <c r="U210" s="3">
        <f t="shared" si="101"/>
        <v>7.9005920999999999</v>
      </c>
      <c r="V210" s="3">
        <f t="shared" si="92"/>
        <v>2.9935030999999999</v>
      </c>
      <c r="W210" s="3">
        <f t="shared" si="102"/>
        <v>7.4935030999999999</v>
      </c>
      <c r="X210" s="3">
        <f t="shared" si="112"/>
        <v>2.5650596000000001</v>
      </c>
      <c r="Y210" s="3">
        <f t="shared" si="103"/>
        <v>6.9650596</v>
      </c>
      <c r="Z210" s="3">
        <f t="shared" si="93"/>
        <v>2.7326450000000002</v>
      </c>
      <c r="AA210" s="3">
        <f t="shared" si="104"/>
        <v>6.4326450000000008</v>
      </c>
      <c r="AB210" s="3">
        <f t="shared" si="94"/>
        <v>3.1863641999999999</v>
      </c>
      <c r="AC210" s="3">
        <f t="shared" si="105"/>
        <v>6.2863641999999995</v>
      </c>
      <c r="AD210" s="3">
        <f t="shared" si="95"/>
        <v>3.2074981999999999</v>
      </c>
      <c r="AE210" s="3">
        <f t="shared" si="106"/>
        <v>5.7074981999999999</v>
      </c>
      <c r="AF210" s="3">
        <f t="shared" si="96"/>
        <v>3.1850882</v>
      </c>
      <c r="AG210" s="3">
        <f t="shared" si="107"/>
        <v>5.1850882</v>
      </c>
      <c r="AH210" s="3">
        <f t="shared" si="97"/>
        <v>2.9588000999999999</v>
      </c>
      <c r="AI210" s="3">
        <f t="shared" si="108"/>
        <v>4.4588000999999995</v>
      </c>
      <c r="AJ210" s="3">
        <f t="shared" si="98"/>
        <v>2.9157327999999998</v>
      </c>
      <c r="AK210" s="3">
        <f t="shared" si="109"/>
        <v>3.7157327999999996</v>
      </c>
      <c r="AL210" s="3">
        <f t="shared" si="90"/>
        <v>3.0831558999999999</v>
      </c>
      <c r="AM210" s="3">
        <f t="shared" si="111"/>
        <v>3.1831559</v>
      </c>
      <c r="AN210" s="3">
        <f t="shared" si="87"/>
        <v>3.1800647</v>
      </c>
      <c r="AO210" s="3">
        <f t="shared" si="110"/>
        <v>2.6800647</v>
      </c>
    </row>
    <row r="211" spans="3:41">
      <c r="C211" s="1">
        <v>3.5859375000000003E-5</v>
      </c>
      <c r="D211" s="1">
        <v>2.9141634000000002E-6</v>
      </c>
      <c r="E211" s="1">
        <v>2.9359994999999998E-6</v>
      </c>
      <c r="F211" s="1">
        <v>3.0158781999999999E-6</v>
      </c>
      <c r="G211" s="1">
        <v>2.6901675999999999E-6</v>
      </c>
      <c r="H211" s="1">
        <v>2.9308872999999998E-6</v>
      </c>
      <c r="I211" s="1">
        <v>3.3837631000000001E-6</v>
      </c>
      <c r="J211" s="1">
        <v>3.4219502000000002E-6</v>
      </c>
      <c r="K211" s="1">
        <v>3.3715094E-6</v>
      </c>
      <c r="L211" s="1">
        <v>3.1298674000000002E-6</v>
      </c>
      <c r="M211" s="1">
        <v>3.0691050999999998E-6</v>
      </c>
      <c r="N211" s="1">
        <v>3.2222748000000001E-6</v>
      </c>
      <c r="O211" s="1">
        <v>3.2862143000000002E-6</v>
      </c>
      <c r="Q211" s="3">
        <f t="shared" si="99"/>
        <v>35.859375</v>
      </c>
      <c r="R211" s="3">
        <f t="shared" si="99"/>
        <v>2.9141634000000001</v>
      </c>
      <c r="S211" s="3">
        <f t="shared" si="100"/>
        <v>8.4141633999999996</v>
      </c>
      <c r="T211" s="3">
        <f t="shared" si="91"/>
        <v>2.9359994999999999</v>
      </c>
      <c r="U211" s="3">
        <f t="shared" si="101"/>
        <v>7.9359994999999994</v>
      </c>
      <c r="V211" s="3">
        <f t="shared" si="92"/>
        <v>3.0158782</v>
      </c>
      <c r="W211" s="3">
        <f t="shared" si="102"/>
        <v>7.5158781999999995</v>
      </c>
      <c r="X211" s="3">
        <f t="shared" si="112"/>
        <v>2.6901675999999997</v>
      </c>
      <c r="Y211" s="3">
        <f t="shared" si="103"/>
        <v>7.0901676</v>
      </c>
      <c r="Z211" s="3">
        <f t="shared" si="93"/>
        <v>2.9308872999999998</v>
      </c>
      <c r="AA211" s="3">
        <f t="shared" si="104"/>
        <v>6.6308872999999995</v>
      </c>
      <c r="AB211" s="3">
        <f t="shared" si="94"/>
        <v>3.3837630999999999</v>
      </c>
      <c r="AC211" s="3">
        <f t="shared" si="105"/>
        <v>6.4837631</v>
      </c>
      <c r="AD211" s="3">
        <f t="shared" si="95"/>
        <v>3.4219502000000004</v>
      </c>
      <c r="AE211" s="3">
        <f t="shared" si="106"/>
        <v>5.9219502000000004</v>
      </c>
      <c r="AF211" s="3">
        <f t="shared" si="96"/>
        <v>3.3715093999999999</v>
      </c>
      <c r="AG211" s="3">
        <f t="shared" si="107"/>
        <v>5.3715093999999999</v>
      </c>
      <c r="AH211" s="3">
        <f t="shared" si="97"/>
        <v>3.1298674000000002</v>
      </c>
      <c r="AI211" s="3">
        <f t="shared" si="108"/>
        <v>4.6298674000000002</v>
      </c>
      <c r="AJ211" s="3">
        <f t="shared" si="98"/>
        <v>3.0691050999999998</v>
      </c>
      <c r="AK211" s="3">
        <f t="shared" si="109"/>
        <v>3.8691050999999996</v>
      </c>
      <c r="AL211" s="3">
        <f t="shared" si="90"/>
        <v>3.2222748000000001</v>
      </c>
      <c r="AM211" s="3">
        <f t="shared" si="111"/>
        <v>3.3222748000000002</v>
      </c>
      <c r="AN211" s="3">
        <f t="shared" si="87"/>
        <v>3.2862143000000001</v>
      </c>
      <c r="AO211" s="3">
        <f t="shared" si="110"/>
        <v>2.7862143000000001</v>
      </c>
    </row>
    <row r="212" spans="3:41">
      <c r="C212" s="1">
        <v>3.6035156000000003E-5</v>
      </c>
      <c r="D212" s="1">
        <v>2.8901516000000001E-6</v>
      </c>
      <c r="E212" s="1">
        <v>2.9773889E-6</v>
      </c>
      <c r="F212" s="1">
        <v>3.1772682999999998E-6</v>
      </c>
      <c r="G212" s="1">
        <v>2.8971142E-6</v>
      </c>
      <c r="H212" s="1">
        <v>3.1532009E-6</v>
      </c>
      <c r="I212" s="1">
        <v>3.4663242999999998E-6</v>
      </c>
      <c r="J212" s="1">
        <v>3.5176778000000002E-6</v>
      </c>
      <c r="K212" s="1">
        <v>3.4105664000000001E-6</v>
      </c>
      <c r="L212" s="1">
        <v>3.3016267000000002E-6</v>
      </c>
      <c r="M212" s="1">
        <v>3.2464027999999999E-6</v>
      </c>
      <c r="N212" s="1">
        <v>3.3294487999999998E-6</v>
      </c>
      <c r="O212" s="1">
        <v>3.2375624000000001E-6</v>
      </c>
      <c r="Q212" s="3">
        <f t="shared" si="99"/>
        <v>36.035156000000001</v>
      </c>
      <c r="R212" s="3">
        <f t="shared" si="99"/>
        <v>2.8901516000000003</v>
      </c>
      <c r="S212" s="3">
        <f t="shared" si="100"/>
        <v>8.3901515999999994</v>
      </c>
      <c r="T212" s="3">
        <f t="shared" si="91"/>
        <v>2.9773889000000002</v>
      </c>
      <c r="U212" s="3">
        <f t="shared" si="101"/>
        <v>7.9773889000000002</v>
      </c>
      <c r="V212" s="3">
        <f t="shared" si="92"/>
        <v>3.1772682999999997</v>
      </c>
      <c r="W212" s="3">
        <f t="shared" si="102"/>
        <v>7.6772682999999997</v>
      </c>
      <c r="X212" s="3">
        <f t="shared" si="112"/>
        <v>2.8971141999999999</v>
      </c>
      <c r="Y212" s="3">
        <f t="shared" si="103"/>
        <v>7.2971142000000002</v>
      </c>
      <c r="Z212" s="3">
        <f t="shared" si="93"/>
        <v>3.1532008999999999</v>
      </c>
      <c r="AA212" s="3">
        <f t="shared" si="104"/>
        <v>6.8532009</v>
      </c>
      <c r="AB212" s="3">
        <f t="shared" si="94"/>
        <v>3.4663242999999997</v>
      </c>
      <c r="AC212" s="3">
        <f t="shared" si="105"/>
        <v>6.5663242999999998</v>
      </c>
      <c r="AD212" s="3">
        <f t="shared" si="95"/>
        <v>3.5176778</v>
      </c>
      <c r="AE212" s="3">
        <f t="shared" si="106"/>
        <v>6.0176777999999995</v>
      </c>
      <c r="AF212" s="3">
        <f t="shared" si="96"/>
        <v>3.4105664</v>
      </c>
      <c r="AG212" s="3">
        <f t="shared" si="107"/>
        <v>5.4105664000000004</v>
      </c>
      <c r="AH212" s="3">
        <f t="shared" si="97"/>
        <v>3.3016267000000004</v>
      </c>
      <c r="AI212" s="3">
        <f t="shared" si="108"/>
        <v>4.8016266999999999</v>
      </c>
      <c r="AJ212" s="3">
        <f t="shared" si="98"/>
        <v>3.2464027999999998</v>
      </c>
      <c r="AK212" s="3">
        <f t="shared" si="109"/>
        <v>4.0464028000000001</v>
      </c>
      <c r="AL212" s="3">
        <f t="shared" si="90"/>
        <v>3.3294487999999998</v>
      </c>
      <c r="AM212" s="3">
        <f t="shared" si="111"/>
        <v>3.4294487999999999</v>
      </c>
      <c r="AN212" s="3">
        <f t="shared" si="87"/>
        <v>3.2375624000000003</v>
      </c>
      <c r="AO212" s="3">
        <f t="shared" si="110"/>
        <v>2.7375624000000003</v>
      </c>
    </row>
    <row r="213" spans="3:41">
      <c r="C213" s="1">
        <v>3.6210936999999997E-5</v>
      </c>
      <c r="D213" s="1">
        <v>2.9812027999999999E-6</v>
      </c>
      <c r="E213" s="1">
        <v>3.1175486999999999E-6</v>
      </c>
      <c r="F213" s="1">
        <v>3.4022277999999998E-6</v>
      </c>
      <c r="G213" s="1">
        <v>3.1151201000000001E-6</v>
      </c>
      <c r="H213" s="1">
        <v>3.3395459E-6</v>
      </c>
      <c r="I213" s="1">
        <v>3.4864105000000002E-6</v>
      </c>
      <c r="J213" s="1">
        <v>3.4698832000000001E-6</v>
      </c>
      <c r="K213" s="1">
        <v>3.3532273999999998E-6</v>
      </c>
      <c r="L213" s="1">
        <v>3.305502E-6</v>
      </c>
      <c r="M213" s="1">
        <v>3.3416899999999998E-6</v>
      </c>
      <c r="N213" s="1">
        <v>3.2728886000000002E-6</v>
      </c>
      <c r="O213" s="1">
        <v>3.1627876999999999E-6</v>
      </c>
      <c r="Q213" s="3">
        <f t="shared" si="99"/>
        <v>36.210936999999994</v>
      </c>
      <c r="R213" s="3">
        <f t="shared" si="99"/>
        <v>2.9812027999999997</v>
      </c>
      <c r="S213" s="3">
        <f t="shared" si="100"/>
        <v>8.4812028000000002</v>
      </c>
      <c r="T213" s="3">
        <f t="shared" si="91"/>
        <v>3.1175487</v>
      </c>
      <c r="U213" s="3">
        <f t="shared" si="101"/>
        <v>8.1175487000000004</v>
      </c>
      <c r="V213" s="3">
        <f t="shared" si="92"/>
        <v>3.4022277999999999</v>
      </c>
      <c r="W213" s="3">
        <f t="shared" si="102"/>
        <v>7.9022278000000004</v>
      </c>
      <c r="X213" s="3">
        <f t="shared" si="112"/>
        <v>3.1151200999999999</v>
      </c>
      <c r="Y213" s="3">
        <f t="shared" si="103"/>
        <v>7.5151201000000007</v>
      </c>
      <c r="Z213" s="3">
        <f t="shared" si="93"/>
        <v>3.3395459000000001</v>
      </c>
      <c r="AA213" s="3">
        <f t="shared" si="104"/>
        <v>7.0395459000000002</v>
      </c>
      <c r="AB213" s="3">
        <f t="shared" si="94"/>
        <v>3.4864105000000003</v>
      </c>
      <c r="AC213" s="3">
        <f t="shared" si="105"/>
        <v>6.5864105000000004</v>
      </c>
      <c r="AD213" s="3">
        <f t="shared" si="95"/>
        <v>3.4698831999999999</v>
      </c>
      <c r="AE213" s="3">
        <f t="shared" si="106"/>
        <v>5.9698831999999999</v>
      </c>
      <c r="AF213" s="3">
        <f t="shared" si="96"/>
        <v>3.3532273999999997</v>
      </c>
      <c r="AG213" s="3">
        <f t="shared" si="107"/>
        <v>5.3532273999999997</v>
      </c>
      <c r="AH213" s="3">
        <f t="shared" si="97"/>
        <v>3.3055020000000002</v>
      </c>
      <c r="AI213" s="3">
        <f t="shared" si="108"/>
        <v>4.8055020000000006</v>
      </c>
      <c r="AJ213" s="3">
        <f t="shared" si="98"/>
        <v>3.3416899999999998</v>
      </c>
      <c r="AK213" s="3">
        <f t="shared" si="109"/>
        <v>4.1416899999999996</v>
      </c>
      <c r="AL213" s="3">
        <f t="shared" si="90"/>
        <v>3.2728886000000004</v>
      </c>
      <c r="AM213" s="3">
        <f t="shared" si="111"/>
        <v>3.3728886000000005</v>
      </c>
      <c r="AN213" s="3">
        <f t="shared" si="87"/>
        <v>3.1627877</v>
      </c>
      <c r="AO213" s="3">
        <f t="shared" si="110"/>
        <v>2.6627877</v>
      </c>
    </row>
    <row r="214" spans="3:41">
      <c r="C214" s="1">
        <v>3.6386719E-5</v>
      </c>
      <c r="D214" s="1">
        <v>3.0879665999999999E-6</v>
      </c>
      <c r="E214" s="1">
        <v>3.3378431000000001E-6</v>
      </c>
      <c r="F214" s="1">
        <v>3.6065769999999999E-6</v>
      </c>
      <c r="G214" s="1">
        <v>3.3025747000000001E-6</v>
      </c>
      <c r="H214" s="1">
        <v>3.4305740999999999E-6</v>
      </c>
      <c r="I214" s="1">
        <v>3.4551038E-6</v>
      </c>
      <c r="J214" s="1">
        <v>3.3808053000000001E-6</v>
      </c>
      <c r="K214" s="1">
        <v>3.2562771999999999E-6</v>
      </c>
      <c r="L214" s="1">
        <v>3.2403136999999999E-6</v>
      </c>
      <c r="M214" s="1">
        <v>3.2818071E-6</v>
      </c>
      <c r="N214" s="1">
        <v>3.1794050999999999E-6</v>
      </c>
      <c r="O214" s="1">
        <v>3.1127536999999998E-6</v>
      </c>
      <c r="Q214" s="3">
        <f t="shared" si="99"/>
        <v>36.386718999999999</v>
      </c>
      <c r="R214" s="3">
        <f t="shared" si="99"/>
        <v>3.0879665999999997</v>
      </c>
      <c r="S214" s="3">
        <f t="shared" si="100"/>
        <v>8.5879665999999997</v>
      </c>
      <c r="T214" s="3">
        <f t="shared" si="91"/>
        <v>3.3378431000000002</v>
      </c>
      <c r="U214" s="3">
        <f t="shared" si="101"/>
        <v>8.3378431000000006</v>
      </c>
      <c r="V214" s="3">
        <f t="shared" si="92"/>
        <v>3.6065769999999997</v>
      </c>
      <c r="W214" s="3">
        <f t="shared" si="102"/>
        <v>8.1065769999999997</v>
      </c>
      <c r="X214" s="3">
        <f t="shared" si="112"/>
        <v>3.3025747000000001</v>
      </c>
      <c r="Y214" s="3">
        <f t="shared" si="103"/>
        <v>7.7025747000000004</v>
      </c>
      <c r="Z214" s="3">
        <f t="shared" si="93"/>
        <v>3.4305740999999998</v>
      </c>
      <c r="AA214" s="3">
        <f t="shared" si="104"/>
        <v>7.1305741000000005</v>
      </c>
      <c r="AB214" s="3">
        <f t="shared" si="94"/>
        <v>3.4551037999999998</v>
      </c>
      <c r="AC214" s="3">
        <f t="shared" si="105"/>
        <v>6.5551037999999995</v>
      </c>
      <c r="AD214" s="3">
        <f t="shared" si="95"/>
        <v>3.3808053</v>
      </c>
      <c r="AE214" s="3">
        <f t="shared" si="106"/>
        <v>5.8808053000000005</v>
      </c>
      <c r="AF214" s="3">
        <f t="shared" si="96"/>
        <v>3.2562772</v>
      </c>
      <c r="AG214" s="3">
        <f t="shared" si="107"/>
        <v>5.2562771999999995</v>
      </c>
      <c r="AH214" s="3">
        <f t="shared" si="97"/>
        <v>3.2403136999999997</v>
      </c>
      <c r="AI214" s="3">
        <f t="shared" si="108"/>
        <v>4.7403136999999997</v>
      </c>
      <c r="AJ214" s="3">
        <f t="shared" si="98"/>
        <v>3.2818071</v>
      </c>
      <c r="AK214" s="3">
        <f t="shared" si="109"/>
        <v>4.0818070999999998</v>
      </c>
      <c r="AL214" s="3">
        <f t="shared" si="90"/>
        <v>3.1794050999999999</v>
      </c>
      <c r="AM214" s="3">
        <f t="shared" si="111"/>
        <v>3.2794051</v>
      </c>
      <c r="AN214" s="3">
        <f t="shared" si="87"/>
        <v>3.1127536999999998</v>
      </c>
      <c r="AO214" s="3">
        <f t="shared" si="110"/>
        <v>2.6127536999999998</v>
      </c>
    </row>
    <row r="215" spans="3:41">
      <c r="C215" s="1">
        <v>3.6562500000000001E-5</v>
      </c>
      <c r="D215" s="1">
        <v>3.2064693000000002E-6</v>
      </c>
      <c r="E215" s="1">
        <v>3.5345354999999998E-6</v>
      </c>
      <c r="F215" s="1">
        <v>3.7809536000000001E-6</v>
      </c>
      <c r="G215" s="1">
        <v>3.4160704999999999E-6</v>
      </c>
      <c r="H215" s="1">
        <v>3.4568587999999999E-6</v>
      </c>
      <c r="I215" s="1">
        <v>3.3689409000000002E-6</v>
      </c>
      <c r="J215" s="1">
        <v>3.2908961999999999E-6</v>
      </c>
      <c r="K215" s="1">
        <v>3.1594656000000001E-6</v>
      </c>
      <c r="L215" s="1">
        <v>3.1545033000000001E-6</v>
      </c>
      <c r="M215" s="1">
        <v>3.1844453999999999E-6</v>
      </c>
      <c r="N215" s="1">
        <v>3.0910384000000001E-6</v>
      </c>
      <c r="O215" s="1">
        <v>3.0231899999999998E-6</v>
      </c>
      <c r="Q215" s="3">
        <f t="shared" si="99"/>
        <v>36.5625</v>
      </c>
      <c r="R215" s="3">
        <f t="shared" si="99"/>
        <v>3.2064693000000002</v>
      </c>
      <c r="S215" s="3">
        <f t="shared" si="100"/>
        <v>8.7064693000000002</v>
      </c>
      <c r="T215" s="3">
        <f t="shared" si="91"/>
        <v>3.5345354999999996</v>
      </c>
      <c r="U215" s="3">
        <f t="shared" si="101"/>
        <v>8.5345355000000005</v>
      </c>
      <c r="V215" s="3">
        <f t="shared" si="92"/>
        <v>3.7809536000000001</v>
      </c>
      <c r="W215" s="3">
        <f t="shared" si="102"/>
        <v>8.2809536000000001</v>
      </c>
      <c r="X215" s="3">
        <f t="shared" si="112"/>
        <v>3.4160705</v>
      </c>
      <c r="Y215" s="3">
        <f t="shared" si="103"/>
        <v>7.8160705000000004</v>
      </c>
      <c r="Z215" s="3">
        <f t="shared" si="93"/>
        <v>3.4568588</v>
      </c>
      <c r="AA215" s="3">
        <f t="shared" si="104"/>
        <v>7.1568588000000002</v>
      </c>
      <c r="AB215" s="3">
        <f t="shared" si="94"/>
        <v>3.3689409000000001</v>
      </c>
      <c r="AC215" s="3">
        <f t="shared" si="105"/>
        <v>6.4689408999999998</v>
      </c>
      <c r="AD215" s="3">
        <f t="shared" si="95"/>
        <v>3.2908961999999997</v>
      </c>
      <c r="AE215" s="3">
        <f t="shared" si="106"/>
        <v>5.7908961999999997</v>
      </c>
      <c r="AF215" s="3">
        <f t="shared" si="96"/>
        <v>3.1594656000000003</v>
      </c>
      <c r="AG215" s="3">
        <f t="shared" si="107"/>
        <v>5.1594656000000008</v>
      </c>
      <c r="AH215" s="3">
        <f t="shared" si="97"/>
        <v>3.1545033</v>
      </c>
      <c r="AI215" s="3">
        <f t="shared" si="108"/>
        <v>4.6545033</v>
      </c>
      <c r="AJ215" s="3">
        <f t="shared" si="98"/>
        <v>3.1844454</v>
      </c>
      <c r="AK215" s="3">
        <f t="shared" si="109"/>
        <v>3.9844454000000002</v>
      </c>
      <c r="AL215" s="3">
        <f t="shared" si="90"/>
        <v>3.0910384</v>
      </c>
      <c r="AM215" s="3">
        <f t="shared" si="111"/>
        <v>3.1910384000000001</v>
      </c>
      <c r="AN215" s="3">
        <f t="shared" si="87"/>
        <v>3.02319</v>
      </c>
      <c r="AO215" s="3">
        <f t="shared" si="110"/>
        <v>2.52319</v>
      </c>
    </row>
    <row r="216" spans="3:41">
      <c r="C216" s="1">
        <v>3.6738281000000002E-5</v>
      </c>
      <c r="D216" s="1">
        <v>3.3766305000000001E-6</v>
      </c>
      <c r="E216" s="1">
        <v>3.7145155000000001E-6</v>
      </c>
      <c r="F216" s="1">
        <v>3.8715434E-6</v>
      </c>
      <c r="G216" s="1">
        <v>3.4390183999999999E-6</v>
      </c>
      <c r="H216" s="1">
        <v>3.4686177999999999E-6</v>
      </c>
      <c r="I216" s="1">
        <v>3.2770984000000001E-6</v>
      </c>
      <c r="J216" s="1">
        <v>3.2015412000000001E-6</v>
      </c>
      <c r="K216" s="1">
        <v>3.0641774999999999E-6</v>
      </c>
      <c r="L216" s="1">
        <v>3.0538835999999999E-6</v>
      </c>
      <c r="M216" s="1">
        <v>3.0876369999999998E-6</v>
      </c>
      <c r="N216" s="1">
        <v>3.0123519000000002E-6</v>
      </c>
      <c r="O216" s="1">
        <v>2.9544968000000001E-6</v>
      </c>
      <c r="Q216" s="3">
        <f t="shared" si="99"/>
        <v>36.738281000000001</v>
      </c>
      <c r="R216" s="3">
        <f t="shared" si="99"/>
        <v>3.3766305000000001</v>
      </c>
      <c r="S216" s="3">
        <f t="shared" si="100"/>
        <v>8.876630500000001</v>
      </c>
      <c r="T216" s="3">
        <f t="shared" si="91"/>
        <v>3.7145155000000001</v>
      </c>
      <c r="U216" s="3">
        <f t="shared" si="101"/>
        <v>8.714515500000001</v>
      </c>
      <c r="V216" s="3">
        <f t="shared" si="92"/>
        <v>3.8715434000000002</v>
      </c>
      <c r="W216" s="3">
        <f t="shared" si="102"/>
        <v>8.3715434000000002</v>
      </c>
      <c r="X216" s="3">
        <f t="shared" si="112"/>
        <v>3.4390183999999997</v>
      </c>
      <c r="Y216" s="3">
        <f t="shared" si="103"/>
        <v>7.8390184000000005</v>
      </c>
      <c r="Z216" s="3">
        <f t="shared" si="93"/>
        <v>3.4686178000000001</v>
      </c>
      <c r="AA216" s="3">
        <f t="shared" si="104"/>
        <v>7.1686177999999998</v>
      </c>
      <c r="AB216" s="3">
        <f t="shared" si="94"/>
        <v>3.2770983999999999</v>
      </c>
      <c r="AC216" s="3">
        <f t="shared" si="105"/>
        <v>6.3770983999999995</v>
      </c>
      <c r="AD216" s="3">
        <f t="shared" si="95"/>
        <v>3.2015412000000003</v>
      </c>
      <c r="AE216" s="3">
        <f t="shared" si="106"/>
        <v>5.7015412000000003</v>
      </c>
      <c r="AF216" s="3">
        <f t="shared" si="96"/>
        <v>3.0641775</v>
      </c>
      <c r="AG216" s="3">
        <f t="shared" si="107"/>
        <v>5.0641774999999996</v>
      </c>
      <c r="AH216" s="3">
        <f t="shared" si="97"/>
        <v>3.0538835999999998</v>
      </c>
      <c r="AI216" s="3">
        <f t="shared" si="108"/>
        <v>4.5538835999999998</v>
      </c>
      <c r="AJ216" s="3">
        <f t="shared" si="98"/>
        <v>3.087637</v>
      </c>
      <c r="AK216" s="3">
        <f t="shared" si="109"/>
        <v>3.8876369999999998</v>
      </c>
      <c r="AL216" s="3">
        <f t="shared" si="90"/>
        <v>3.0123519000000001</v>
      </c>
      <c r="AM216" s="3">
        <f t="shared" si="111"/>
        <v>3.1123519000000002</v>
      </c>
      <c r="AN216" s="3">
        <f t="shared" si="87"/>
        <v>2.9544968000000003</v>
      </c>
      <c r="AO216" s="3">
        <f t="shared" si="110"/>
        <v>2.4544968000000003</v>
      </c>
    </row>
    <row r="217" spans="3:41">
      <c r="C217" s="1">
        <v>3.6914062000000002E-5</v>
      </c>
      <c r="D217" s="1">
        <v>3.5645905E-6</v>
      </c>
      <c r="E217" s="1">
        <v>3.8132284999999998E-6</v>
      </c>
      <c r="F217" s="1">
        <v>3.8825307999999996E-6</v>
      </c>
      <c r="G217" s="1">
        <v>3.4445480999999998E-6</v>
      </c>
      <c r="H217" s="1">
        <v>3.4385979E-6</v>
      </c>
      <c r="I217" s="1">
        <v>3.1885806000000002E-6</v>
      </c>
      <c r="J217" s="1">
        <v>3.1132943999999999E-6</v>
      </c>
      <c r="K217" s="1">
        <v>2.9824623999999998E-6</v>
      </c>
      <c r="L217" s="1">
        <v>2.9528487E-6</v>
      </c>
      <c r="M217" s="1">
        <v>3.0003709999999999E-6</v>
      </c>
      <c r="N217" s="1">
        <v>2.9492921E-6</v>
      </c>
      <c r="O217" s="1">
        <v>2.9329352000000001E-6</v>
      </c>
      <c r="Q217" s="3">
        <f t="shared" si="99"/>
        <v>36.914062000000001</v>
      </c>
      <c r="R217" s="3">
        <f t="shared" si="99"/>
        <v>3.5645905</v>
      </c>
      <c r="S217" s="3">
        <f t="shared" si="100"/>
        <v>9.0645904999999996</v>
      </c>
      <c r="T217" s="3">
        <f t="shared" si="91"/>
        <v>3.8132284999999997</v>
      </c>
      <c r="U217" s="3">
        <f t="shared" si="101"/>
        <v>8.8132284999999992</v>
      </c>
      <c r="V217" s="3">
        <f t="shared" si="92"/>
        <v>3.8825307999999996</v>
      </c>
      <c r="W217" s="3">
        <f t="shared" si="102"/>
        <v>8.3825307999999996</v>
      </c>
      <c r="X217" s="3">
        <f t="shared" si="112"/>
        <v>3.4445481</v>
      </c>
      <c r="Y217" s="3">
        <f t="shared" si="103"/>
        <v>7.8445481000000008</v>
      </c>
      <c r="Z217" s="3">
        <f t="shared" si="93"/>
        <v>3.4385979</v>
      </c>
      <c r="AA217" s="3">
        <f t="shared" si="104"/>
        <v>7.1385979000000006</v>
      </c>
      <c r="AB217" s="3">
        <f t="shared" si="94"/>
        <v>3.1885806000000003</v>
      </c>
      <c r="AC217" s="3">
        <f t="shared" si="105"/>
        <v>6.2885806000000004</v>
      </c>
      <c r="AD217" s="3">
        <f t="shared" si="95"/>
        <v>3.1132944</v>
      </c>
      <c r="AE217" s="3">
        <f t="shared" si="106"/>
        <v>5.6132944</v>
      </c>
      <c r="AF217" s="3">
        <f t="shared" si="96"/>
        <v>2.9824623999999997</v>
      </c>
      <c r="AG217" s="3">
        <f t="shared" si="107"/>
        <v>4.9824623999999993</v>
      </c>
      <c r="AH217" s="3">
        <f t="shared" si="97"/>
        <v>2.9528487000000001</v>
      </c>
      <c r="AI217" s="3">
        <f t="shared" si="108"/>
        <v>4.4528487000000005</v>
      </c>
      <c r="AJ217" s="3">
        <f t="shared" si="98"/>
        <v>3.0003709999999999</v>
      </c>
      <c r="AK217" s="3">
        <f t="shared" si="109"/>
        <v>3.8003710000000002</v>
      </c>
      <c r="AL217" s="3">
        <f t="shared" ref="AL217:AL248" si="113">N217*1000000</f>
        <v>2.9492921000000001</v>
      </c>
      <c r="AM217" s="3">
        <f t="shared" si="111"/>
        <v>3.0492921000000002</v>
      </c>
      <c r="AN217" s="3">
        <f t="shared" ref="AN217:AN262" si="114">O217*1000000</f>
        <v>2.9329352000000002</v>
      </c>
      <c r="AO217" s="3">
        <f t="shared" si="110"/>
        <v>2.4329352000000002</v>
      </c>
    </row>
    <row r="218" spans="3:41">
      <c r="C218" s="1">
        <v>3.7089843999999999E-5</v>
      </c>
      <c r="D218" s="1">
        <v>3.7520792999999999E-6</v>
      </c>
      <c r="E218" s="1">
        <v>3.8218560000000003E-6</v>
      </c>
      <c r="F218" s="1">
        <v>3.8812594999999996E-6</v>
      </c>
      <c r="G218" s="1">
        <v>3.4391567000000001E-6</v>
      </c>
      <c r="H218" s="1">
        <v>3.3488147E-6</v>
      </c>
      <c r="I218" s="1">
        <v>3.1011709999999999E-6</v>
      </c>
      <c r="J218" s="1">
        <v>3.0251863000000001E-6</v>
      </c>
      <c r="K218" s="1">
        <v>2.9091958E-6</v>
      </c>
      <c r="L218" s="1">
        <v>2.8609485000000002E-6</v>
      </c>
      <c r="M218" s="1">
        <v>2.9194668E-6</v>
      </c>
      <c r="N218" s="1">
        <v>2.9040714999999998E-6</v>
      </c>
      <c r="O218" s="1">
        <v>2.8882915E-6</v>
      </c>
      <c r="Q218" s="3">
        <f t="shared" si="99"/>
        <v>37.089843999999999</v>
      </c>
      <c r="R218" s="3">
        <f t="shared" si="99"/>
        <v>3.7520793000000001</v>
      </c>
      <c r="S218" s="3">
        <f t="shared" si="100"/>
        <v>9.2520793000000001</v>
      </c>
      <c r="T218" s="3">
        <f t="shared" si="91"/>
        <v>3.8218560000000004</v>
      </c>
      <c r="U218" s="3">
        <f t="shared" si="101"/>
        <v>8.8218560000000004</v>
      </c>
      <c r="V218" s="3">
        <f t="shared" si="92"/>
        <v>3.8812594999999996</v>
      </c>
      <c r="W218" s="3">
        <f t="shared" si="102"/>
        <v>8.3812594999999988</v>
      </c>
      <c r="X218" s="3">
        <f t="shared" si="112"/>
        <v>3.4391567000000003</v>
      </c>
      <c r="Y218" s="3">
        <f t="shared" si="103"/>
        <v>7.8391567000000002</v>
      </c>
      <c r="Z218" s="3">
        <f t="shared" si="93"/>
        <v>3.3488147000000001</v>
      </c>
      <c r="AA218" s="3">
        <f t="shared" si="104"/>
        <v>7.0488147000000003</v>
      </c>
      <c r="AB218" s="3">
        <f t="shared" si="94"/>
        <v>3.1011709999999999</v>
      </c>
      <c r="AC218" s="3">
        <f t="shared" si="105"/>
        <v>6.2011710000000004</v>
      </c>
      <c r="AD218" s="3">
        <f t="shared" si="95"/>
        <v>3.0251863000000001</v>
      </c>
      <c r="AE218" s="3">
        <f t="shared" si="106"/>
        <v>5.5251862999999997</v>
      </c>
      <c r="AF218" s="3">
        <f t="shared" si="96"/>
        <v>2.9091958</v>
      </c>
      <c r="AG218" s="3">
        <f t="shared" si="107"/>
        <v>4.9091958</v>
      </c>
      <c r="AH218" s="3">
        <f t="shared" si="97"/>
        <v>2.8609485000000001</v>
      </c>
      <c r="AI218" s="3">
        <f t="shared" si="108"/>
        <v>4.3609485000000001</v>
      </c>
      <c r="AJ218" s="3">
        <f t="shared" si="98"/>
        <v>2.9194667999999999</v>
      </c>
      <c r="AK218" s="3">
        <f t="shared" si="109"/>
        <v>3.7194668000000002</v>
      </c>
      <c r="AL218" s="3">
        <f t="shared" si="113"/>
        <v>2.9040714999999997</v>
      </c>
      <c r="AM218" s="3">
        <f t="shared" si="111"/>
        <v>3.0040714999999998</v>
      </c>
      <c r="AN218" s="3">
        <f t="shared" si="114"/>
        <v>2.8882915000000002</v>
      </c>
      <c r="AO218" s="3">
        <f t="shared" si="110"/>
        <v>2.3882915000000002</v>
      </c>
    </row>
    <row r="219" spans="3:41">
      <c r="C219" s="1">
        <v>3.7265624999999999E-5</v>
      </c>
      <c r="D219" s="1">
        <v>3.8130915E-6</v>
      </c>
      <c r="E219" s="1">
        <v>3.8199856000000001E-6</v>
      </c>
      <c r="F219" s="1">
        <v>3.8688409999999998E-6</v>
      </c>
      <c r="G219" s="1">
        <v>3.4021081000000002E-6</v>
      </c>
      <c r="H219" s="1">
        <v>3.2561264000000001E-6</v>
      </c>
      <c r="I219" s="1">
        <v>3.0104368000000001E-6</v>
      </c>
      <c r="J219" s="1">
        <v>2.9373551000000002E-6</v>
      </c>
      <c r="K219" s="1">
        <v>2.8231872000000001E-6</v>
      </c>
      <c r="L219" s="1">
        <v>2.7821966000000002E-6</v>
      </c>
      <c r="M219" s="1">
        <v>2.8515625999999998E-6</v>
      </c>
      <c r="N219" s="1">
        <v>2.8516599E-6</v>
      </c>
      <c r="O219" s="1">
        <v>2.8295498999999999E-6</v>
      </c>
      <c r="Q219" s="3">
        <f t="shared" si="99"/>
        <v>37.265625</v>
      </c>
      <c r="R219" s="3">
        <f t="shared" si="99"/>
        <v>3.8130915000000001</v>
      </c>
      <c r="S219" s="3">
        <f t="shared" si="100"/>
        <v>9.3130915000000005</v>
      </c>
      <c r="T219" s="3">
        <f t="shared" si="91"/>
        <v>3.8199856000000003</v>
      </c>
      <c r="U219" s="3">
        <f t="shared" si="101"/>
        <v>8.8199856000000008</v>
      </c>
      <c r="V219" s="3">
        <f t="shared" si="92"/>
        <v>3.8688409999999998</v>
      </c>
      <c r="W219" s="3">
        <f t="shared" si="102"/>
        <v>8.3688409999999998</v>
      </c>
      <c r="X219" s="3">
        <f t="shared" si="112"/>
        <v>3.4021081</v>
      </c>
      <c r="Y219" s="3">
        <f t="shared" si="103"/>
        <v>7.8021080999999999</v>
      </c>
      <c r="Z219" s="3">
        <f t="shared" si="93"/>
        <v>3.2561264000000003</v>
      </c>
      <c r="AA219" s="3">
        <f t="shared" si="104"/>
        <v>6.9561264000000005</v>
      </c>
      <c r="AB219" s="3">
        <f t="shared" si="94"/>
        <v>3.0104367999999999</v>
      </c>
      <c r="AC219" s="3">
        <f t="shared" si="105"/>
        <v>6.1104368000000004</v>
      </c>
      <c r="AD219" s="3">
        <f t="shared" si="95"/>
        <v>2.9373551</v>
      </c>
      <c r="AE219" s="3">
        <f t="shared" si="106"/>
        <v>5.4373550999999996</v>
      </c>
      <c r="AF219" s="3">
        <f t="shared" si="96"/>
        <v>2.8231872</v>
      </c>
      <c r="AG219" s="3">
        <f t="shared" si="107"/>
        <v>4.8231871999999996</v>
      </c>
      <c r="AH219" s="3">
        <f t="shared" si="97"/>
        <v>2.7821966000000002</v>
      </c>
      <c r="AI219" s="3">
        <f t="shared" si="108"/>
        <v>4.2821966000000007</v>
      </c>
      <c r="AJ219" s="3">
        <f t="shared" si="98"/>
        <v>2.8515625999999998</v>
      </c>
      <c r="AK219" s="3">
        <f t="shared" si="109"/>
        <v>3.6515626000000001</v>
      </c>
      <c r="AL219" s="3">
        <f t="shared" si="113"/>
        <v>2.8516599</v>
      </c>
      <c r="AM219" s="3">
        <f t="shared" si="111"/>
        <v>2.9516599000000001</v>
      </c>
      <c r="AN219" s="3">
        <f t="shared" si="114"/>
        <v>2.8295499</v>
      </c>
      <c r="AO219" s="3">
        <f t="shared" si="110"/>
        <v>2.3295499</v>
      </c>
    </row>
    <row r="220" spans="3:41">
      <c r="C220" s="1">
        <v>3.7441406E-5</v>
      </c>
      <c r="D220" s="1">
        <v>3.8140175000000002E-6</v>
      </c>
      <c r="E220" s="1">
        <v>3.8209903000000003E-6</v>
      </c>
      <c r="F220" s="1">
        <v>3.8526794000000002E-6</v>
      </c>
      <c r="G220" s="1">
        <v>3.313634E-6</v>
      </c>
      <c r="H220" s="1">
        <v>3.1682800000000001E-6</v>
      </c>
      <c r="I220" s="1">
        <v>2.9220574999999999E-6</v>
      </c>
      <c r="J220" s="1">
        <v>2.8499396000000001E-6</v>
      </c>
      <c r="K220" s="1">
        <v>2.7403642000000002E-6</v>
      </c>
      <c r="L220" s="1">
        <v>2.7219909E-6</v>
      </c>
      <c r="M220" s="1">
        <v>2.7967966999999999E-6</v>
      </c>
      <c r="N220" s="1">
        <v>2.7982803000000001E-6</v>
      </c>
      <c r="O220" s="1">
        <v>2.7670765E-6</v>
      </c>
      <c r="Q220" s="3">
        <f t="shared" si="99"/>
        <v>37.441406000000001</v>
      </c>
      <c r="R220" s="3">
        <f t="shared" si="99"/>
        <v>3.8140175000000003</v>
      </c>
      <c r="S220" s="3">
        <f t="shared" si="100"/>
        <v>9.3140175000000003</v>
      </c>
      <c r="T220" s="3">
        <f t="shared" si="91"/>
        <v>3.8209903000000005</v>
      </c>
      <c r="U220" s="3">
        <f t="shared" si="101"/>
        <v>8.8209903000000001</v>
      </c>
      <c r="V220" s="3">
        <f t="shared" si="92"/>
        <v>3.8526794000000004</v>
      </c>
      <c r="W220" s="3">
        <f t="shared" si="102"/>
        <v>8.3526793999999995</v>
      </c>
      <c r="X220" s="3">
        <f t="shared" si="112"/>
        <v>3.313634</v>
      </c>
      <c r="Y220" s="3">
        <f t="shared" si="103"/>
        <v>7.7136340000000008</v>
      </c>
      <c r="Z220" s="3">
        <f t="shared" si="93"/>
        <v>3.1682800000000002</v>
      </c>
      <c r="AA220" s="3">
        <f t="shared" si="104"/>
        <v>6.8682800000000004</v>
      </c>
      <c r="AB220" s="3">
        <f t="shared" si="94"/>
        <v>2.9220574999999998</v>
      </c>
      <c r="AC220" s="3">
        <f t="shared" si="105"/>
        <v>6.0220574999999998</v>
      </c>
      <c r="AD220" s="3">
        <f t="shared" si="95"/>
        <v>2.8499395999999999</v>
      </c>
      <c r="AE220" s="3">
        <f t="shared" si="106"/>
        <v>5.3499395999999999</v>
      </c>
      <c r="AF220" s="3">
        <f t="shared" si="96"/>
        <v>2.7403642000000001</v>
      </c>
      <c r="AG220" s="3">
        <f t="shared" si="107"/>
        <v>4.7403642000000001</v>
      </c>
      <c r="AH220" s="3">
        <f t="shared" si="97"/>
        <v>2.7219908999999998</v>
      </c>
      <c r="AI220" s="3">
        <f t="shared" si="108"/>
        <v>4.2219908999999998</v>
      </c>
      <c r="AJ220" s="3">
        <f t="shared" si="98"/>
        <v>2.7967966999999998</v>
      </c>
      <c r="AK220" s="3">
        <f t="shared" si="109"/>
        <v>3.5967966999999996</v>
      </c>
      <c r="AL220" s="3">
        <f t="shared" si="113"/>
        <v>2.7982803000000001</v>
      </c>
      <c r="AM220" s="3">
        <f t="shared" si="111"/>
        <v>2.8982803000000001</v>
      </c>
      <c r="AN220" s="3">
        <f t="shared" si="114"/>
        <v>2.7670764999999999</v>
      </c>
      <c r="AO220" s="3">
        <f t="shared" si="110"/>
        <v>2.2670764999999999</v>
      </c>
    </row>
    <row r="221" spans="3:41">
      <c r="C221" s="1">
        <v>3.7617187000000001E-5</v>
      </c>
      <c r="D221" s="1">
        <v>3.8078101E-6</v>
      </c>
      <c r="E221" s="1">
        <v>3.8162207000000001E-6</v>
      </c>
      <c r="F221" s="1">
        <v>3.7939853000000001E-6</v>
      </c>
      <c r="G221" s="1">
        <v>3.2204595999999999E-6</v>
      </c>
      <c r="H221" s="1">
        <v>3.0796036000000001E-6</v>
      </c>
      <c r="I221" s="1">
        <v>2.8347864000000002E-6</v>
      </c>
      <c r="J221" s="1">
        <v>2.7612773E-6</v>
      </c>
      <c r="K221" s="1">
        <v>2.6623885999999999E-6</v>
      </c>
      <c r="L221" s="1">
        <v>2.6702277999999999E-6</v>
      </c>
      <c r="M221" s="1">
        <v>2.7467328999999998E-6</v>
      </c>
      <c r="N221" s="1">
        <v>2.7360502000000001E-6</v>
      </c>
      <c r="O221" s="1">
        <v>2.6940986000000002E-6</v>
      </c>
      <c r="Q221" s="3">
        <f t="shared" si="99"/>
        <v>37.617187000000001</v>
      </c>
      <c r="R221" s="3">
        <f t="shared" si="99"/>
        <v>3.8078101000000002</v>
      </c>
      <c r="S221" s="3">
        <f t="shared" si="100"/>
        <v>9.3078101000000011</v>
      </c>
      <c r="T221" s="3">
        <f t="shared" si="91"/>
        <v>3.8162207000000001</v>
      </c>
      <c r="U221" s="3">
        <f t="shared" si="101"/>
        <v>8.8162207000000006</v>
      </c>
      <c r="V221" s="3">
        <f t="shared" si="92"/>
        <v>3.7939853000000001</v>
      </c>
      <c r="W221" s="3">
        <f t="shared" si="102"/>
        <v>8.2939852999999992</v>
      </c>
      <c r="X221" s="3">
        <f t="shared" si="112"/>
        <v>3.2204595999999999</v>
      </c>
      <c r="Y221" s="3">
        <f t="shared" si="103"/>
        <v>7.6204596000000002</v>
      </c>
      <c r="Z221" s="3">
        <f t="shared" si="93"/>
        <v>3.0796036</v>
      </c>
      <c r="AA221" s="3">
        <f t="shared" si="104"/>
        <v>6.7796035999999997</v>
      </c>
      <c r="AB221" s="3">
        <f t="shared" si="94"/>
        <v>2.8347864</v>
      </c>
      <c r="AC221" s="3">
        <f t="shared" si="105"/>
        <v>5.9347864000000001</v>
      </c>
      <c r="AD221" s="3">
        <f t="shared" si="95"/>
        <v>2.7612773000000002</v>
      </c>
      <c r="AE221" s="3">
        <f t="shared" si="106"/>
        <v>5.2612772999999997</v>
      </c>
      <c r="AF221" s="3">
        <f t="shared" si="96"/>
        <v>2.6623885999999999</v>
      </c>
      <c r="AG221" s="3">
        <f t="shared" si="107"/>
        <v>4.6623885999999999</v>
      </c>
      <c r="AH221" s="3">
        <f t="shared" si="97"/>
        <v>2.6702277999999997</v>
      </c>
      <c r="AI221" s="3">
        <f t="shared" si="108"/>
        <v>4.1702277999999993</v>
      </c>
      <c r="AJ221" s="3">
        <f t="shared" si="98"/>
        <v>2.7467328999999996</v>
      </c>
      <c r="AK221" s="3">
        <f t="shared" si="109"/>
        <v>3.5467328999999994</v>
      </c>
      <c r="AL221" s="3">
        <f t="shared" si="113"/>
        <v>2.7360502000000002</v>
      </c>
      <c r="AM221" s="3">
        <f t="shared" si="111"/>
        <v>2.8360502000000003</v>
      </c>
      <c r="AN221" s="3">
        <f t="shared" si="114"/>
        <v>2.6940986000000002</v>
      </c>
      <c r="AO221" s="3">
        <f t="shared" si="110"/>
        <v>2.1940986000000002</v>
      </c>
    </row>
    <row r="222" spans="3:41">
      <c r="C222" s="1">
        <v>3.7792968999999997E-5</v>
      </c>
      <c r="D222" s="1">
        <v>3.8132066E-6</v>
      </c>
      <c r="E222" s="1">
        <v>3.7578311999999999E-6</v>
      </c>
      <c r="F222" s="1">
        <v>3.6977470999999999E-6</v>
      </c>
      <c r="G222" s="1">
        <v>3.1285294000000001E-6</v>
      </c>
      <c r="H222" s="1">
        <v>2.9894053999999998E-6</v>
      </c>
      <c r="I222" s="1">
        <v>2.7432211000000001E-6</v>
      </c>
      <c r="J222" s="1">
        <v>2.6740003E-6</v>
      </c>
      <c r="K222" s="1">
        <v>2.5823354999999999E-6</v>
      </c>
      <c r="L222" s="1">
        <v>2.6080843999999998E-6</v>
      </c>
      <c r="M222" s="1">
        <v>2.6872647999999999E-6</v>
      </c>
      <c r="N222" s="1">
        <v>2.6713309E-6</v>
      </c>
      <c r="O222" s="1">
        <v>2.6030145E-6</v>
      </c>
      <c r="Q222" s="3">
        <f t="shared" si="99"/>
        <v>37.792968999999999</v>
      </c>
      <c r="R222" s="3">
        <f t="shared" si="99"/>
        <v>3.8132066</v>
      </c>
      <c r="S222" s="3">
        <f t="shared" si="100"/>
        <v>9.3132066000000009</v>
      </c>
      <c r="T222" s="3">
        <f t="shared" si="91"/>
        <v>3.7578312</v>
      </c>
      <c r="U222" s="3">
        <f t="shared" si="101"/>
        <v>8.7578312</v>
      </c>
      <c r="V222" s="3">
        <f t="shared" si="92"/>
        <v>3.6977471</v>
      </c>
      <c r="W222" s="3">
        <f t="shared" si="102"/>
        <v>8.1977471000000008</v>
      </c>
      <c r="X222" s="3">
        <f t="shared" si="112"/>
        <v>3.1285294000000001</v>
      </c>
      <c r="Y222" s="3">
        <f t="shared" si="103"/>
        <v>7.5285294</v>
      </c>
      <c r="Z222" s="3">
        <f t="shared" si="93"/>
        <v>2.9894053999999999</v>
      </c>
      <c r="AA222" s="3">
        <f t="shared" si="104"/>
        <v>6.6894054000000001</v>
      </c>
      <c r="AB222" s="3">
        <f t="shared" si="94"/>
        <v>2.7432211</v>
      </c>
      <c r="AC222" s="3">
        <f t="shared" si="105"/>
        <v>5.8432211000000001</v>
      </c>
      <c r="AD222" s="3">
        <f t="shared" si="95"/>
        <v>2.6740002999999999</v>
      </c>
      <c r="AE222" s="3">
        <f t="shared" si="106"/>
        <v>5.1740002999999994</v>
      </c>
      <c r="AF222" s="3">
        <f t="shared" si="96"/>
        <v>2.5823354999999997</v>
      </c>
      <c r="AG222" s="3">
        <f t="shared" si="107"/>
        <v>4.5823354999999992</v>
      </c>
      <c r="AH222" s="3">
        <f t="shared" si="97"/>
        <v>2.6080843999999996</v>
      </c>
      <c r="AI222" s="3">
        <f t="shared" si="108"/>
        <v>4.1080843999999992</v>
      </c>
      <c r="AJ222" s="3">
        <f t="shared" si="98"/>
        <v>2.6872647999999999</v>
      </c>
      <c r="AK222" s="3">
        <f t="shared" si="109"/>
        <v>3.4872648000000002</v>
      </c>
      <c r="AL222" s="3">
        <f t="shared" si="113"/>
        <v>2.6713309000000001</v>
      </c>
      <c r="AM222" s="3">
        <f t="shared" si="111"/>
        <v>2.7713309000000002</v>
      </c>
      <c r="AN222" s="3">
        <f t="shared" si="114"/>
        <v>2.6030145</v>
      </c>
      <c r="AO222" s="3">
        <f t="shared" si="110"/>
        <v>2.1030145</v>
      </c>
    </row>
    <row r="223" spans="3:41">
      <c r="C223" s="1">
        <v>3.7968749999999998E-5</v>
      </c>
      <c r="D223" s="1">
        <v>3.8136744999999998E-6</v>
      </c>
      <c r="E223" s="1">
        <v>3.6809574E-6</v>
      </c>
      <c r="F223" s="1">
        <v>3.5939755999999998E-6</v>
      </c>
      <c r="G223" s="1">
        <v>3.0370139999999999E-6</v>
      </c>
      <c r="H223" s="1">
        <v>2.9021123999999998E-6</v>
      </c>
      <c r="I223" s="1">
        <v>2.6548418E-6</v>
      </c>
      <c r="J223" s="1">
        <v>2.5863077000000001E-6</v>
      </c>
      <c r="K223" s="1">
        <v>2.5067143999999998E-6</v>
      </c>
      <c r="L223" s="1">
        <v>2.5536917000000002E-6</v>
      </c>
      <c r="M223" s="1">
        <v>2.6225414000000001E-6</v>
      </c>
      <c r="N223" s="1">
        <v>2.5905701000000002E-6</v>
      </c>
      <c r="O223" s="1">
        <v>2.4989382E-6</v>
      </c>
      <c r="Q223" s="3">
        <f t="shared" si="99"/>
        <v>37.96875</v>
      </c>
      <c r="R223" s="3">
        <f t="shared" si="99"/>
        <v>3.8136744999999999</v>
      </c>
      <c r="S223" s="3">
        <f t="shared" si="100"/>
        <v>9.3136744999999994</v>
      </c>
      <c r="T223" s="3">
        <f t="shared" si="91"/>
        <v>3.6809574</v>
      </c>
      <c r="U223" s="3">
        <f t="shared" si="101"/>
        <v>8.6809574000000005</v>
      </c>
      <c r="V223" s="3">
        <f t="shared" si="92"/>
        <v>3.5939755999999998</v>
      </c>
      <c r="W223" s="3">
        <f t="shared" si="102"/>
        <v>8.0939756000000003</v>
      </c>
      <c r="X223" s="3">
        <f t="shared" si="112"/>
        <v>3.0370139999999997</v>
      </c>
      <c r="Y223" s="3">
        <f t="shared" si="103"/>
        <v>7.4370139999999996</v>
      </c>
      <c r="Z223" s="3">
        <f t="shared" si="93"/>
        <v>2.9021123999999996</v>
      </c>
      <c r="AA223" s="3">
        <f t="shared" si="104"/>
        <v>6.6021123999999993</v>
      </c>
      <c r="AB223" s="3">
        <f t="shared" si="94"/>
        <v>2.6548417999999998</v>
      </c>
      <c r="AC223" s="3">
        <f t="shared" si="105"/>
        <v>5.7548417999999995</v>
      </c>
      <c r="AD223" s="3">
        <f t="shared" si="95"/>
        <v>2.5863077000000003</v>
      </c>
      <c r="AE223" s="3">
        <f t="shared" si="106"/>
        <v>5.0863077000000008</v>
      </c>
      <c r="AF223" s="3">
        <f t="shared" si="96"/>
        <v>2.5067143999999999</v>
      </c>
      <c r="AG223" s="3">
        <f t="shared" si="107"/>
        <v>4.5067143999999999</v>
      </c>
      <c r="AH223" s="3">
        <f t="shared" si="97"/>
        <v>2.5536917000000003</v>
      </c>
      <c r="AI223" s="3">
        <f t="shared" si="108"/>
        <v>4.0536916999999999</v>
      </c>
      <c r="AJ223" s="3">
        <f t="shared" si="98"/>
        <v>2.6225414000000002</v>
      </c>
      <c r="AK223" s="3">
        <f t="shared" si="109"/>
        <v>3.4225414000000001</v>
      </c>
      <c r="AL223" s="3">
        <f t="shared" si="113"/>
        <v>2.5905701000000003</v>
      </c>
      <c r="AM223" s="3">
        <f t="shared" si="111"/>
        <v>2.6905701000000004</v>
      </c>
      <c r="AN223" s="3">
        <f t="shared" si="114"/>
        <v>2.4989382</v>
      </c>
      <c r="AO223" s="3">
        <f t="shared" si="110"/>
        <v>1.9989382</v>
      </c>
    </row>
    <row r="224" spans="3:41">
      <c r="C224" s="1">
        <v>3.8144530999999999E-5</v>
      </c>
      <c r="D224" s="1">
        <v>3.7733905999999999E-6</v>
      </c>
      <c r="E224" s="1">
        <v>3.6983834999999999E-6</v>
      </c>
      <c r="F224" s="1">
        <v>3.4953966E-6</v>
      </c>
      <c r="G224" s="1">
        <v>2.9414895000000002E-6</v>
      </c>
      <c r="H224" s="1">
        <v>2.814681E-6</v>
      </c>
      <c r="I224" s="1">
        <v>2.5648001999999999E-6</v>
      </c>
      <c r="J224" s="1">
        <v>2.4968141999999998E-6</v>
      </c>
      <c r="K224" s="1">
        <v>2.4359408E-6</v>
      </c>
      <c r="L224" s="1">
        <v>2.4936243000000002E-6</v>
      </c>
      <c r="M224" s="1">
        <v>2.5587860999999999E-6</v>
      </c>
      <c r="N224" s="1">
        <v>2.4930762E-6</v>
      </c>
      <c r="O224" s="1">
        <v>2.4035694000000001E-6</v>
      </c>
      <c r="Q224" s="3">
        <f t="shared" si="99"/>
        <v>38.144531000000001</v>
      </c>
      <c r="R224" s="3">
        <f t="shared" si="99"/>
        <v>3.7733905999999999</v>
      </c>
      <c r="S224" s="3">
        <f t="shared" si="100"/>
        <v>9.273390599999999</v>
      </c>
      <c r="T224" s="3">
        <f t="shared" si="91"/>
        <v>3.6983834999999998</v>
      </c>
      <c r="U224" s="3">
        <f t="shared" si="101"/>
        <v>8.6983835000000003</v>
      </c>
      <c r="V224" s="3">
        <f t="shared" si="92"/>
        <v>3.4953965999999999</v>
      </c>
      <c r="W224" s="3">
        <f t="shared" si="102"/>
        <v>7.9953965999999994</v>
      </c>
      <c r="X224" s="3">
        <f t="shared" si="112"/>
        <v>2.9414895000000003</v>
      </c>
      <c r="Y224" s="3">
        <f t="shared" si="103"/>
        <v>7.3414895000000007</v>
      </c>
      <c r="Z224" s="3">
        <f t="shared" si="93"/>
        <v>2.8146810000000002</v>
      </c>
      <c r="AA224" s="3">
        <f t="shared" si="104"/>
        <v>6.5146810000000004</v>
      </c>
      <c r="AB224" s="3">
        <f t="shared" si="94"/>
        <v>2.5648002000000001</v>
      </c>
      <c r="AC224" s="3">
        <f t="shared" si="105"/>
        <v>5.6648002000000002</v>
      </c>
      <c r="AD224" s="3">
        <f t="shared" si="95"/>
        <v>2.4968141999999998</v>
      </c>
      <c r="AE224" s="3">
        <f t="shared" si="106"/>
        <v>4.9968141999999993</v>
      </c>
      <c r="AF224" s="3">
        <f t="shared" si="96"/>
        <v>2.4359408</v>
      </c>
      <c r="AG224" s="3">
        <f t="shared" si="107"/>
        <v>4.4359408</v>
      </c>
      <c r="AH224" s="3">
        <f t="shared" si="97"/>
        <v>2.4936243</v>
      </c>
      <c r="AI224" s="3">
        <f t="shared" si="108"/>
        <v>3.9936243</v>
      </c>
      <c r="AJ224" s="3">
        <f t="shared" si="98"/>
        <v>2.5587860999999998</v>
      </c>
      <c r="AK224" s="3">
        <f t="shared" si="109"/>
        <v>3.3587860999999997</v>
      </c>
      <c r="AL224" s="3">
        <f t="shared" si="113"/>
        <v>2.4930762</v>
      </c>
      <c r="AM224" s="3">
        <f t="shared" si="111"/>
        <v>2.5930762000000001</v>
      </c>
      <c r="AN224" s="3">
        <f t="shared" si="114"/>
        <v>2.4035694000000003</v>
      </c>
      <c r="AO224" s="3">
        <f t="shared" si="110"/>
        <v>1.9035694000000003</v>
      </c>
    </row>
    <row r="225" spans="3:41">
      <c r="C225" s="1">
        <v>3.8320311999999999E-5</v>
      </c>
      <c r="D225" s="1">
        <v>3.6830762E-6</v>
      </c>
      <c r="E225" s="1">
        <v>3.6426225999999999E-6</v>
      </c>
      <c r="F225" s="1">
        <v>3.3995741000000001E-6</v>
      </c>
      <c r="G225" s="1">
        <v>2.8490064000000001E-6</v>
      </c>
      <c r="H225" s="1">
        <v>2.7235144999999999E-6</v>
      </c>
      <c r="I225" s="1">
        <v>2.4714339999999998E-6</v>
      </c>
      <c r="J225" s="1">
        <v>2.4102298999999999E-6</v>
      </c>
      <c r="K225" s="1">
        <v>2.4407882999999999E-6</v>
      </c>
      <c r="L225" s="1">
        <v>2.4335570000000002E-6</v>
      </c>
      <c r="M225" s="1">
        <v>2.4773286999999999E-6</v>
      </c>
      <c r="N225" s="1">
        <v>2.3860405000000001E-6</v>
      </c>
      <c r="O225" s="1">
        <v>2.3256157999999999E-6</v>
      </c>
      <c r="Q225" s="3">
        <f t="shared" si="99"/>
        <v>38.320312000000001</v>
      </c>
      <c r="R225" s="3">
        <f t="shared" si="99"/>
        <v>3.6830761999999999</v>
      </c>
      <c r="S225" s="3">
        <f t="shared" si="100"/>
        <v>9.1830762000000004</v>
      </c>
      <c r="T225" s="3">
        <f t="shared" si="91"/>
        <v>3.6426225999999997</v>
      </c>
      <c r="U225" s="3">
        <f t="shared" si="101"/>
        <v>8.6426225999999993</v>
      </c>
      <c r="V225" s="3">
        <f t="shared" si="92"/>
        <v>3.3995741000000002</v>
      </c>
      <c r="W225" s="3">
        <f t="shared" si="102"/>
        <v>7.8995741000000006</v>
      </c>
      <c r="X225" s="3">
        <f t="shared" si="112"/>
        <v>2.8490063999999999</v>
      </c>
      <c r="Y225" s="3">
        <f t="shared" si="103"/>
        <v>7.2490064000000007</v>
      </c>
      <c r="Z225" s="3">
        <f t="shared" si="93"/>
        <v>2.7235144999999998</v>
      </c>
      <c r="AA225" s="3">
        <f t="shared" si="104"/>
        <v>6.4235144999999996</v>
      </c>
      <c r="AB225" s="3">
        <f t="shared" si="94"/>
        <v>2.4714339999999999</v>
      </c>
      <c r="AC225" s="3">
        <f t="shared" si="105"/>
        <v>5.571434</v>
      </c>
      <c r="AD225" s="3">
        <f t="shared" si="95"/>
        <v>2.4102299</v>
      </c>
      <c r="AE225" s="3">
        <f t="shared" si="106"/>
        <v>4.9102299</v>
      </c>
      <c r="AF225" s="3">
        <f t="shared" si="96"/>
        <v>2.4407882999999999</v>
      </c>
      <c r="AG225" s="3">
        <f t="shared" si="107"/>
        <v>4.4407882999999995</v>
      </c>
      <c r="AH225" s="3">
        <f t="shared" si="97"/>
        <v>2.433557</v>
      </c>
      <c r="AI225" s="3">
        <f t="shared" si="108"/>
        <v>3.933557</v>
      </c>
      <c r="AJ225" s="3">
        <f t="shared" si="98"/>
        <v>2.4773286999999997</v>
      </c>
      <c r="AK225" s="3">
        <f t="shared" si="109"/>
        <v>3.2773287</v>
      </c>
      <c r="AL225" s="3">
        <f t="shared" si="113"/>
        <v>2.3860405</v>
      </c>
      <c r="AM225" s="3">
        <f t="shared" si="111"/>
        <v>2.4860405000000001</v>
      </c>
      <c r="AN225" s="3">
        <f t="shared" si="114"/>
        <v>2.3256158</v>
      </c>
      <c r="AO225" s="3">
        <f t="shared" si="110"/>
        <v>1.8256158</v>
      </c>
    </row>
    <row r="226" spans="3:41">
      <c r="C226" s="1">
        <v>3.8496094000000003E-5</v>
      </c>
      <c r="D226" s="1">
        <v>3.7255674999999998E-6</v>
      </c>
      <c r="E226" s="1">
        <v>3.5324117999999999E-6</v>
      </c>
      <c r="F226" s="1">
        <v>3.3053996E-6</v>
      </c>
      <c r="G226" s="1">
        <v>2.7574908999999999E-6</v>
      </c>
      <c r="H226" s="1">
        <v>2.6364981999999999E-6</v>
      </c>
      <c r="I226" s="1">
        <v>2.3825006000000001E-6</v>
      </c>
      <c r="J226" s="1">
        <v>2.3176886E-6</v>
      </c>
      <c r="K226" s="1">
        <v>2.4583778E-6</v>
      </c>
      <c r="L226" s="1">
        <v>2.3568811999999998E-6</v>
      </c>
      <c r="M226" s="1">
        <v>2.3825947000000001E-6</v>
      </c>
      <c r="N226" s="1">
        <v>2.3181404999999998E-6</v>
      </c>
      <c r="O226" s="1">
        <v>2.3158025000000001E-6</v>
      </c>
      <c r="Q226" s="3">
        <f t="shared" si="99"/>
        <v>38.496093999999999</v>
      </c>
      <c r="R226" s="3">
        <f t="shared" si="99"/>
        <v>3.7255674999999999</v>
      </c>
      <c r="S226" s="3">
        <f t="shared" si="100"/>
        <v>9.2255675000000004</v>
      </c>
      <c r="T226" s="3">
        <f t="shared" si="91"/>
        <v>3.5324117999999998</v>
      </c>
      <c r="U226" s="3">
        <f t="shared" si="101"/>
        <v>8.5324118000000002</v>
      </c>
      <c r="V226" s="3">
        <f t="shared" si="92"/>
        <v>3.3053995999999999</v>
      </c>
      <c r="W226" s="3">
        <f t="shared" si="102"/>
        <v>7.8053995999999994</v>
      </c>
      <c r="X226" s="3">
        <f t="shared" si="112"/>
        <v>2.7574909000000001</v>
      </c>
      <c r="Y226" s="3">
        <f t="shared" si="103"/>
        <v>7.1574909000000009</v>
      </c>
      <c r="Z226" s="3">
        <f t="shared" si="93"/>
        <v>2.6364982000000001</v>
      </c>
      <c r="AA226" s="3">
        <f t="shared" si="104"/>
        <v>6.3364982000000003</v>
      </c>
      <c r="AB226" s="3">
        <f t="shared" si="94"/>
        <v>2.3825006000000002</v>
      </c>
      <c r="AC226" s="3">
        <f t="shared" si="105"/>
        <v>5.4825005999999998</v>
      </c>
      <c r="AD226" s="3">
        <f t="shared" si="95"/>
        <v>2.3176885999999999</v>
      </c>
      <c r="AE226" s="3">
        <f t="shared" si="106"/>
        <v>4.8176886000000003</v>
      </c>
      <c r="AF226" s="3">
        <f t="shared" si="96"/>
        <v>2.4583778000000001</v>
      </c>
      <c r="AG226" s="3">
        <f t="shared" si="107"/>
        <v>4.4583778000000001</v>
      </c>
      <c r="AH226" s="3">
        <f t="shared" si="97"/>
        <v>2.3568811999999997</v>
      </c>
      <c r="AI226" s="3">
        <f t="shared" si="108"/>
        <v>3.8568811999999997</v>
      </c>
      <c r="AJ226" s="3">
        <f t="shared" si="98"/>
        <v>2.3825947000000003</v>
      </c>
      <c r="AK226" s="3">
        <f t="shared" si="109"/>
        <v>3.1825947000000001</v>
      </c>
      <c r="AL226" s="3">
        <f t="shared" si="113"/>
        <v>2.3181404999999997</v>
      </c>
      <c r="AM226" s="3">
        <f t="shared" si="111"/>
        <v>2.4181404999999998</v>
      </c>
      <c r="AN226" s="3">
        <f t="shared" si="114"/>
        <v>2.3158025000000002</v>
      </c>
      <c r="AO226" s="3">
        <f t="shared" si="110"/>
        <v>1.8158025000000002</v>
      </c>
    </row>
    <row r="227" spans="3:41">
      <c r="C227" s="1">
        <v>3.8671875000000003E-5</v>
      </c>
      <c r="D227" s="1">
        <v>3.7349224E-6</v>
      </c>
      <c r="E227" s="1">
        <v>3.4274718999999999E-6</v>
      </c>
      <c r="F227" s="1">
        <v>3.2132237999999999E-6</v>
      </c>
      <c r="G227" s="1">
        <v>2.6629341E-6</v>
      </c>
      <c r="H227" s="1">
        <v>2.5472683999999999E-6</v>
      </c>
      <c r="I227" s="1">
        <v>2.3154542E-6</v>
      </c>
      <c r="J227" s="1">
        <v>2.2861027000000001E-6</v>
      </c>
      <c r="K227" s="1">
        <v>2.4716737999999998E-6</v>
      </c>
      <c r="L227" s="1">
        <v>2.3045644999999999E-6</v>
      </c>
      <c r="M227" s="1">
        <v>2.3283819999999999E-6</v>
      </c>
      <c r="N227" s="1">
        <v>2.3464898000000002E-6</v>
      </c>
      <c r="O227" s="1">
        <v>2.3922357000000001E-6</v>
      </c>
      <c r="Q227" s="3">
        <f t="shared" si="99"/>
        <v>38.671875</v>
      </c>
      <c r="R227" s="3">
        <f t="shared" si="99"/>
        <v>3.7349223999999999</v>
      </c>
      <c r="S227" s="3">
        <f t="shared" si="100"/>
        <v>9.2349224000000003</v>
      </c>
      <c r="T227" s="3">
        <f t="shared" si="91"/>
        <v>3.4274719</v>
      </c>
      <c r="U227" s="3">
        <f t="shared" si="101"/>
        <v>8.4274719000000005</v>
      </c>
      <c r="V227" s="3">
        <f t="shared" si="92"/>
        <v>3.2132237999999997</v>
      </c>
      <c r="W227" s="3">
        <f t="shared" si="102"/>
        <v>7.7132237999999997</v>
      </c>
      <c r="X227" s="3">
        <f t="shared" si="112"/>
        <v>2.6629341000000002</v>
      </c>
      <c r="Y227" s="3">
        <f t="shared" si="103"/>
        <v>7.0629341000000005</v>
      </c>
      <c r="Z227" s="3">
        <f t="shared" si="93"/>
        <v>2.5472684000000001</v>
      </c>
      <c r="AA227" s="3">
        <f t="shared" si="104"/>
        <v>6.2472684000000003</v>
      </c>
      <c r="AB227" s="3">
        <f t="shared" si="94"/>
        <v>2.3154542</v>
      </c>
      <c r="AC227" s="3">
        <f t="shared" si="105"/>
        <v>5.4154542000000001</v>
      </c>
      <c r="AD227" s="3">
        <f t="shared" si="95"/>
        <v>2.2861027000000003</v>
      </c>
      <c r="AE227" s="3">
        <f t="shared" si="106"/>
        <v>4.7861027000000007</v>
      </c>
      <c r="AF227" s="3">
        <f t="shared" si="96"/>
        <v>2.4716738</v>
      </c>
      <c r="AG227" s="3">
        <f t="shared" si="107"/>
        <v>4.4716737999999996</v>
      </c>
      <c r="AH227" s="3">
        <f t="shared" si="97"/>
        <v>2.3045644999999997</v>
      </c>
      <c r="AI227" s="3">
        <f t="shared" si="108"/>
        <v>3.8045644999999997</v>
      </c>
      <c r="AJ227" s="3">
        <f t="shared" si="98"/>
        <v>2.328382</v>
      </c>
      <c r="AK227" s="3">
        <f t="shared" si="109"/>
        <v>3.1283820000000002</v>
      </c>
      <c r="AL227" s="3">
        <f t="shared" si="113"/>
        <v>2.3464898000000001</v>
      </c>
      <c r="AM227" s="3">
        <f t="shared" si="111"/>
        <v>2.4464898000000002</v>
      </c>
      <c r="AN227" s="3">
        <f t="shared" si="114"/>
        <v>2.3922357000000001</v>
      </c>
      <c r="AO227" s="3">
        <f t="shared" si="110"/>
        <v>1.8922357000000001</v>
      </c>
    </row>
    <row r="228" spans="3:41">
      <c r="C228" s="1">
        <v>3.8847655999999997E-5</v>
      </c>
      <c r="D228" s="1">
        <v>3.6304863000000001E-6</v>
      </c>
      <c r="E228" s="1">
        <v>3.3226540999999999E-6</v>
      </c>
      <c r="F228" s="1">
        <v>3.1218787999999999E-6</v>
      </c>
      <c r="G228" s="1">
        <v>2.5705891999999998E-6</v>
      </c>
      <c r="H228" s="1">
        <v>2.4548567E-6</v>
      </c>
      <c r="I228" s="1">
        <v>2.4812692999999999E-6</v>
      </c>
      <c r="J228" s="1">
        <v>2.4854543E-6</v>
      </c>
      <c r="K228" s="1">
        <v>2.4930029E-6</v>
      </c>
      <c r="L228" s="1">
        <v>2.3159135999999999E-6</v>
      </c>
      <c r="M228" s="1">
        <v>2.3014139000000001E-6</v>
      </c>
      <c r="N228" s="1">
        <v>2.4330588000000001E-6</v>
      </c>
      <c r="O228" s="1">
        <v>2.5025317999999999E-6</v>
      </c>
      <c r="Q228" s="3">
        <f t="shared" si="99"/>
        <v>38.847655999999994</v>
      </c>
      <c r="R228" s="3">
        <f t="shared" si="99"/>
        <v>3.6304863000000003</v>
      </c>
      <c r="S228" s="3">
        <f t="shared" si="100"/>
        <v>9.1304863000000012</v>
      </c>
      <c r="T228" s="3">
        <f t="shared" si="91"/>
        <v>3.3226540999999998</v>
      </c>
      <c r="U228" s="3">
        <f t="shared" si="101"/>
        <v>8.3226540999999994</v>
      </c>
      <c r="V228" s="3">
        <f t="shared" si="92"/>
        <v>3.1218787999999997</v>
      </c>
      <c r="W228" s="3">
        <f t="shared" si="102"/>
        <v>7.6218787999999993</v>
      </c>
      <c r="X228" s="3">
        <f t="shared" si="112"/>
        <v>2.5705891999999997</v>
      </c>
      <c r="Y228" s="3">
        <f t="shared" si="103"/>
        <v>6.9705892</v>
      </c>
      <c r="Z228" s="3">
        <f t="shared" si="93"/>
        <v>2.4548567000000001</v>
      </c>
      <c r="AA228" s="3">
        <f t="shared" si="104"/>
        <v>6.1548566999999998</v>
      </c>
      <c r="AB228" s="3">
        <f t="shared" si="94"/>
        <v>2.4812692999999997</v>
      </c>
      <c r="AC228" s="3">
        <f t="shared" si="105"/>
        <v>5.5812692999999998</v>
      </c>
      <c r="AD228" s="3">
        <f t="shared" si="95"/>
        <v>2.4854542999999998</v>
      </c>
      <c r="AE228" s="3">
        <f t="shared" si="106"/>
        <v>4.9854542999999998</v>
      </c>
      <c r="AF228" s="3">
        <f t="shared" si="96"/>
        <v>2.4930029</v>
      </c>
      <c r="AG228" s="3">
        <f t="shared" si="107"/>
        <v>4.4930029000000005</v>
      </c>
      <c r="AH228" s="3">
        <f t="shared" si="97"/>
        <v>2.3159136</v>
      </c>
      <c r="AI228" s="3">
        <f t="shared" si="108"/>
        <v>3.8159136</v>
      </c>
      <c r="AJ228" s="3">
        <f t="shared" si="98"/>
        <v>2.3014139</v>
      </c>
      <c r="AK228" s="3">
        <f t="shared" si="109"/>
        <v>3.1014138999999998</v>
      </c>
      <c r="AL228" s="3">
        <f t="shared" si="113"/>
        <v>2.4330588</v>
      </c>
      <c r="AM228" s="3">
        <f t="shared" si="111"/>
        <v>2.5330588000000001</v>
      </c>
      <c r="AN228" s="3">
        <f t="shared" si="114"/>
        <v>2.5025317999999999</v>
      </c>
      <c r="AO228" s="3">
        <f t="shared" si="110"/>
        <v>2.0025317999999999</v>
      </c>
    </row>
    <row r="229" spans="3:41">
      <c r="C229" s="1">
        <v>3.9023436999999998E-5</v>
      </c>
      <c r="D229" s="1">
        <v>3.4995938999999998E-6</v>
      </c>
      <c r="E229" s="1">
        <v>3.2187579000000002E-6</v>
      </c>
      <c r="F229" s="1">
        <v>3.0291498000000002E-6</v>
      </c>
      <c r="G229" s="1">
        <v>2.4779677999999999E-6</v>
      </c>
      <c r="H229" s="1">
        <v>2.3726822999999999E-6</v>
      </c>
      <c r="I229" s="1">
        <v>2.6756206E-6</v>
      </c>
      <c r="J229" s="1">
        <v>2.6902089000000002E-6</v>
      </c>
      <c r="K229" s="1">
        <v>2.6619730999999999E-6</v>
      </c>
      <c r="L229" s="1">
        <v>2.3970183999999999E-6</v>
      </c>
      <c r="M229" s="1">
        <v>2.3697329999999998E-6</v>
      </c>
      <c r="N229" s="1">
        <v>2.5370522000000001E-6</v>
      </c>
      <c r="O229" s="1">
        <v>2.6274787000000001E-6</v>
      </c>
      <c r="Q229" s="3">
        <f t="shared" si="99"/>
        <v>39.023436999999994</v>
      </c>
      <c r="R229" s="3">
        <f t="shared" si="99"/>
        <v>3.4995938999999998</v>
      </c>
      <c r="S229" s="3">
        <f t="shared" si="100"/>
        <v>8.9995939000000007</v>
      </c>
      <c r="T229" s="3">
        <f t="shared" si="91"/>
        <v>3.2187578999999999</v>
      </c>
      <c r="U229" s="3">
        <f t="shared" si="101"/>
        <v>8.2187578999999999</v>
      </c>
      <c r="V229" s="3">
        <f t="shared" si="92"/>
        <v>3.0291498000000003</v>
      </c>
      <c r="W229" s="3">
        <f t="shared" si="102"/>
        <v>7.5291498000000008</v>
      </c>
      <c r="X229" s="3">
        <f t="shared" si="112"/>
        <v>2.4779678000000001</v>
      </c>
      <c r="Y229" s="3">
        <f t="shared" si="103"/>
        <v>6.8779678000000004</v>
      </c>
      <c r="Z229" s="3">
        <f t="shared" si="93"/>
        <v>2.3726823000000001</v>
      </c>
      <c r="AA229" s="3">
        <f t="shared" si="104"/>
        <v>6.0726823000000003</v>
      </c>
      <c r="AB229" s="3">
        <f t="shared" si="94"/>
        <v>2.6756206000000002</v>
      </c>
      <c r="AC229" s="3">
        <f t="shared" si="105"/>
        <v>5.7756205999999999</v>
      </c>
      <c r="AD229" s="3">
        <f t="shared" si="95"/>
        <v>2.6902089</v>
      </c>
      <c r="AE229" s="3">
        <f t="shared" si="106"/>
        <v>5.1902089</v>
      </c>
      <c r="AF229" s="3">
        <f t="shared" si="96"/>
        <v>2.6619731</v>
      </c>
      <c r="AG229" s="3">
        <f t="shared" si="107"/>
        <v>4.6619731</v>
      </c>
      <c r="AH229" s="3">
        <f t="shared" si="97"/>
        <v>2.3970183999999999</v>
      </c>
      <c r="AI229" s="3">
        <f t="shared" si="108"/>
        <v>3.8970183999999999</v>
      </c>
      <c r="AJ229" s="3">
        <f t="shared" si="98"/>
        <v>2.3697329999999996</v>
      </c>
      <c r="AK229" s="3">
        <f t="shared" si="109"/>
        <v>3.1697329999999999</v>
      </c>
      <c r="AL229" s="3">
        <f t="shared" si="113"/>
        <v>2.5370522000000002</v>
      </c>
      <c r="AM229" s="3">
        <f t="shared" si="111"/>
        <v>2.6370522000000003</v>
      </c>
      <c r="AN229" s="3">
        <f t="shared" si="114"/>
        <v>2.6274787000000002</v>
      </c>
      <c r="AO229" s="3">
        <f t="shared" si="110"/>
        <v>2.1274787000000002</v>
      </c>
    </row>
    <row r="230" spans="3:41">
      <c r="C230" s="1">
        <v>3.9199219000000001E-5</v>
      </c>
      <c r="D230" s="1">
        <v>3.3767023000000001E-6</v>
      </c>
      <c r="E230" s="1">
        <v>3.1206717999999998E-6</v>
      </c>
      <c r="F230" s="1">
        <v>2.9412539000000002E-6</v>
      </c>
      <c r="G230" s="1">
        <v>2.3831345999999998E-6</v>
      </c>
      <c r="H230" s="1">
        <v>2.4721493000000001E-6</v>
      </c>
      <c r="I230" s="1">
        <v>2.7127453999999998E-6</v>
      </c>
      <c r="J230" s="1">
        <v>2.7422979999999999E-6</v>
      </c>
      <c r="K230" s="1">
        <v>2.7687567000000001E-6</v>
      </c>
      <c r="L230" s="1">
        <v>2.5830333000000002E-6</v>
      </c>
      <c r="M230" s="1">
        <v>2.5069244000000001E-6</v>
      </c>
      <c r="N230" s="1">
        <v>2.6615123999999999E-6</v>
      </c>
      <c r="O230" s="1">
        <v>2.7513199E-6</v>
      </c>
      <c r="Q230" s="3">
        <f t="shared" si="99"/>
        <v>39.199218999999999</v>
      </c>
      <c r="R230" s="3">
        <f t="shared" si="99"/>
        <v>3.3767023000000003</v>
      </c>
      <c r="S230" s="3">
        <f t="shared" si="100"/>
        <v>8.8767022999999998</v>
      </c>
      <c r="T230" s="3">
        <f t="shared" si="91"/>
        <v>3.1206717999999998</v>
      </c>
      <c r="U230" s="3">
        <f t="shared" si="101"/>
        <v>8.1206718000000002</v>
      </c>
      <c r="V230" s="3">
        <f t="shared" si="92"/>
        <v>2.9412539</v>
      </c>
      <c r="W230" s="3">
        <f t="shared" si="102"/>
        <v>7.4412538999999995</v>
      </c>
      <c r="X230" s="3">
        <f t="shared" si="112"/>
        <v>2.3831346</v>
      </c>
      <c r="Y230" s="3">
        <f t="shared" si="103"/>
        <v>6.7831346000000003</v>
      </c>
      <c r="Z230" s="3">
        <f t="shared" si="93"/>
        <v>2.4721493000000003</v>
      </c>
      <c r="AA230" s="3">
        <f t="shared" si="104"/>
        <v>6.1721493000000009</v>
      </c>
      <c r="AB230" s="3">
        <f t="shared" si="94"/>
        <v>2.7127453999999998</v>
      </c>
      <c r="AC230" s="3">
        <f t="shared" si="105"/>
        <v>5.8127453999999998</v>
      </c>
      <c r="AD230" s="3">
        <f t="shared" si="95"/>
        <v>2.7422979999999999</v>
      </c>
      <c r="AE230" s="3">
        <f t="shared" si="106"/>
        <v>5.2422979999999999</v>
      </c>
      <c r="AF230" s="3">
        <f t="shared" si="96"/>
        <v>2.7687567</v>
      </c>
      <c r="AG230" s="3">
        <f t="shared" si="107"/>
        <v>4.7687567</v>
      </c>
      <c r="AH230" s="3">
        <f t="shared" si="97"/>
        <v>2.5830333000000003</v>
      </c>
      <c r="AI230" s="3">
        <f t="shared" si="108"/>
        <v>4.0830333000000003</v>
      </c>
      <c r="AJ230" s="3">
        <f t="shared" si="98"/>
        <v>2.5069243999999999</v>
      </c>
      <c r="AK230" s="3">
        <f t="shared" si="109"/>
        <v>3.3069243999999998</v>
      </c>
      <c r="AL230" s="3">
        <f t="shared" si="113"/>
        <v>2.6615123999999999</v>
      </c>
      <c r="AM230" s="3">
        <f t="shared" si="111"/>
        <v>2.7615124</v>
      </c>
      <c r="AN230" s="3">
        <f t="shared" si="114"/>
        <v>2.7513198999999999</v>
      </c>
      <c r="AO230" s="3">
        <f t="shared" si="110"/>
        <v>2.2513198999999999</v>
      </c>
    </row>
    <row r="231" spans="3:41">
      <c r="C231" s="1">
        <v>3.9375000000000002E-5</v>
      </c>
      <c r="D231" s="1">
        <v>3.2554412000000002E-6</v>
      </c>
      <c r="E231" s="1">
        <v>3.0259826999999998E-6</v>
      </c>
      <c r="F231" s="1">
        <v>2.8686861000000001E-6</v>
      </c>
      <c r="G231" s="1">
        <v>2.4499049E-6</v>
      </c>
      <c r="H231" s="1">
        <v>2.6637513000000002E-6</v>
      </c>
      <c r="I231" s="1">
        <v>2.6976462000000001E-6</v>
      </c>
      <c r="J231" s="1">
        <v>2.7525495999999998E-6</v>
      </c>
      <c r="K231" s="1">
        <v>2.7877312000000001E-6</v>
      </c>
      <c r="L231" s="1">
        <v>2.7488411999999998E-6</v>
      </c>
      <c r="M231" s="1">
        <v>2.6818711999999998E-6</v>
      </c>
      <c r="N231" s="1">
        <v>2.8010460999999999E-6</v>
      </c>
      <c r="O231" s="1">
        <v>2.8797222000000002E-6</v>
      </c>
      <c r="Q231" s="3">
        <f t="shared" si="99"/>
        <v>39.375</v>
      </c>
      <c r="R231" s="3">
        <f t="shared" si="99"/>
        <v>3.2554412000000004</v>
      </c>
      <c r="S231" s="3">
        <f t="shared" si="100"/>
        <v>8.7554411999999999</v>
      </c>
      <c r="T231" s="3">
        <f t="shared" si="91"/>
        <v>3.0259826999999997</v>
      </c>
      <c r="U231" s="3">
        <f t="shared" si="101"/>
        <v>8.0259827000000001</v>
      </c>
      <c r="V231" s="3">
        <f t="shared" si="92"/>
        <v>2.8686861000000001</v>
      </c>
      <c r="W231" s="3">
        <f t="shared" si="102"/>
        <v>7.3686860999999997</v>
      </c>
      <c r="X231" s="3">
        <f t="shared" si="112"/>
        <v>2.4499048999999999</v>
      </c>
      <c r="Y231" s="3">
        <f t="shared" si="103"/>
        <v>6.8499049000000003</v>
      </c>
      <c r="Z231" s="3">
        <f t="shared" si="93"/>
        <v>2.6637513000000004</v>
      </c>
      <c r="AA231" s="3">
        <f t="shared" si="104"/>
        <v>6.3637513000000006</v>
      </c>
      <c r="AB231" s="3">
        <f t="shared" si="94"/>
        <v>2.6976461999999999</v>
      </c>
      <c r="AC231" s="3">
        <f t="shared" si="105"/>
        <v>5.7976462</v>
      </c>
      <c r="AD231" s="3">
        <f t="shared" si="95"/>
        <v>2.7525496</v>
      </c>
      <c r="AE231" s="3">
        <f t="shared" si="106"/>
        <v>5.2525496</v>
      </c>
      <c r="AF231" s="3">
        <f t="shared" si="96"/>
        <v>2.7877312000000001</v>
      </c>
      <c r="AG231" s="3">
        <f t="shared" si="107"/>
        <v>4.7877311999999996</v>
      </c>
      <c r="AH231" s="3">
        <f t="shared" si="97"/>
        <v>2.7488411999999998</v>
      </c>
      <c r="AI231" s="3">
        <f t="shared" si="108"/>
        <v>4.2488411999999993</v>
      </c>
      <c r="AJ231" s="3">
        <f t="shared" ref="AJ231:AJ262" si="115">M231*1000000</f>
        <v>2.6818711999999998</v>
      </c>
      <c r="AK231" s="3">
        <f t="shared" si="109"/>
        <v>3.4818711999999996</v>
      </c>
      <c r="AL231" s="3">
        <f t="shared" si="113"/>
        <v>2.8010460999999998</v>
      </c>
      <c r="AM231" s="3">
        <f t="shared" si="111"/>
        <v>2.9010460999999998</v>
      </c>
      <c r="AN231" s="3">
        <f t="shared" si="114"/>
        <v>2.8797222000000002</v>
      </c>
      <c r="AO231" s="3">
        <f t="shared" si="110"/>
        <v>2.3797222000000002</v>
      </c>
    </row>
    <row r="232" spans="3:41">
      <c r="C232" s="1">
        <v>3.9550781000000002E-5</v>
      </c>
      <c r="D232" s="1">
        <v>3.1347508999999998E-6</v>
      </c>
      <c r="E232" s="1">
        <v>2.9352836999999998E-6</v>
      </c>
      <c r="F232" s="1">
        <v>2.9468077999999998E-6</v>
      </c>
      <c r="G232" s="1">
        <v>2.6475893999999999E-6</v>
      </c>
      <c r="H232" s="1">
        <v>2.6999965999999999E-6</v>
      </c>
      <c r="I232" s="1">
        <v>2.7555497999999999E-6</v>
      </c>
      <c r="J232" s="1">
        <v>2.8155829999999999E-6</v>
      </c>
      <c r="K232" s="1">
        <v>2.8403613000000002E-6</v>
      </c>
      <c r="L232" s="1">
        <v>2.7938225000000001E-6</v>
      </c>
      <c r="M232" s="1">
        <v>2.8283286000000001E-6</v>
      </c>
      <c r="N232" s="1">
        <v>2.9210810999999999E-6</v>
      </c>
      <c r="O232" s="1">
        <v>2.9426103000000001E-6</v>
      </c>
      <c r="Q232" s="3">
        <f t="shared" si="99"/>
        <v>39.550781000000001</v>
      </c>
      <c r="R232" s="3">
        <f t="shared" si="99"/>
        <v>3.1347508999999998</v>
      </c>
      <c r="S232" s="3">
        <f t="shared" si="100"/>
        <v>8.6347509000000002</v>
      </c>
      <c r="T232" s="3">
        <f t="shared" si="91"/>
        <v>2.9352836999999998</v>
      </c>
      <c r="U232" s="3">
        <f t="shared" si="101"/>
        <v>7.9352836999999994</v>
      </c>
      <c r="V232" s="3">
        <f t="shared" si="92"/>
        <v>2.9468077999999998</v>
      </c>
      <c r="W232" s="3">
        <f t="shared" si="102"/>
        <v>7.4468078000000002</v>
      </c>
      <c r="X232" s="3">
        <f t="shared" si="112"/>
        <v>2.6475893999999998</v>
      </c>
      <c r="Y232" s="3">
        <f t="shared" si="103"/>
        <v>7.0475893999999997</v>
      </c>
      <c r="Z232" s="3">
        <f t="shared" si="93"/>
        <v>2.6999966</v>
      </c>
      <c r="AA232" s="3">
        <f t="shared" si="104"/>
        <v>6.3999965999999997</v>
      </c>
      <c r="AB232" s="3">
        <f t="shared" si="94"/>
        <v>2.7555497999999998</v>
      </c>
      <c r="AC232" s="3">
        <f t="shared" si="105"/>
        <v>5.8555498000000004</v>
      </c>
      <c r="AD232" s="3">
        <f t="shared" si="95"/>
        <v>2.8155829999999997</v>
      </c>
      <c r="AE232" s="3">
        <f t="shared" si="106"/>
        <v>5.3155830000000002</v>
      </c>
      <c r="AF232" s="3">
        <f t="shared" si="96"/>
        <v>2.8403613000000001</v>
      </c>
      <c r="AG232" s="3">
        <f t="shared" si="107"/>
        <v>4.8403612999999996</v>
      </c>
      <c r="AH232" s="3">
        <f t="shared" si="97"/>
        <v>2.7938225000000001</v>
      </c>
      <c r="AI232" s="3">
        <f t="shared" si="108"/>
        <v>4.2938225000000001</v>
      </c>
      <c r="AJ232" s="3">
        <f t="shared" si="115"/>
        <v>2.8283285999999999</v>
      </c>
      <c r="AK232" s="3">
        <f t="shared" si="109"/>
        <v>3.6283285999999997</v>
      </c>
      <c r="AL232" s="3">
        <f t="shared" si="113"/>
        <v>2.9210810999999999</v>
      </c>
      <c r="AM232" s="3">
        <f t="shared" si="111"/>
        <v>3.0210811</v>
      </c>
      <c r="AN232" s="3">
        <f t="shared" si="114"/>
        <v>2.9426103000000001</v>
      </c>
      <c r="AO232" s="3">
        <f t="shared" si="110"/>
        <v>2.4426103000000001</v>
      </c>
    </row>
    <row r="233" spans="3:41">
      <c r="C233" s="1">
        <v>3.9726562000000003E-5</v>
      </c>
      <c r="D233" s="1">
        <v>3.0414116999999999E-6</v>
      </c>
      <c r="E233" s="1">
        <v>2.9128209999999998E-6</v>
      </c>
      <c r="F233" s="1">
        <v>3.0960469E-6</v>
      </c>
      <c r="G233" s="1">
        <v>2.6896146000000001E-6</v>
      </c>
      <c r="H233" s="1">
        <v>2.6757869000000002E-6</v>
      </c>
      <c r="I233" s="1">
        <v>2.8658162000000001E-6</v>
      </c>
      <c r="J233" s="1">
        <v>2.9228089999999998E-6</v>
      </c>
      <c r="K233" s="1">
        <v>2.9348184000000001E-6</v>
      </c>
      <c r="L233" s="1">
        <v>2.8436479999999998E-6</v>
      </c>
      <c r="M233" s="1">
        <v>2.8796369999999999E-6</v>
      </c>
      <c r="N233" s="1">
        <v>2.9574511000000001E-6</v>
      </c>
      <c r="O233" s="1">
        <v>2.858437E-6</v>
      </c>
      <c r="Q233" s="3">
        <f t="shared" si="99"/>
        <v>39.726562000000001</v>
      </c>
      <c r="R233" s="3">
        <f t="shared" si="99"/>
        <v>3.0414116999999998</v>
      </c>
      <c r="S233" s="3">
        <f t="shared" si="100"/>
        <v>8.5414116999999994</v>
      </c>
      <c r="T233" s="3">
        <f t="shared" si="91"/>
        <v>2.9128209999999997</v>
      </c>
      <c r="U233" s="3">
        <f t="shared" si="101"/>
        <v>7.9128209999999992</v>
      </c>
      <c r="V233" s="3">
        <f t="shared" si="92"/>
        <v>3.0960469000000002</v>
      </c>
      <c r="W233" s="3">
        <f t="shared" si="102"/>
        <v>7.5960469000000002</v>
      </c>
      <c r="X233" s="3">
        <f t="shared" si="112"/>
        <v>2.6896146000000001</v>
      </c>
      <c r="Y233" s="3">
        <f t="shared" si="103"/>
        <v>7.0896146000000009</v>
      </c>
      <c r="Z233" s="3">
        <f t="shared" si="93"/>
        <v>2.6757869000000003</v>
      </c>
      <c r="AA233" s="3">
        <f t="shared" si="104"/>
        <v>6.3757869000000005</v>
      </c>
      <c r="AB233" s="3">
        <f t="shared" si="94"/>
        <v>2.8658162000000003</v>
      </c>
      <c r="AC233" s="3">
        <f t="shared" si="105"/>
        <v>5.9658162000000008</v>
      </c>
      <c r="AD233" s="3">
        <f t="shared" si="95"/>
        <v>2.922809</v>
      </c>
      <c r="AE233" s="3">
        <f t="shared" si="106"/>
        <v>5.422809</v>
      </c>
      <c r="AF233" s="3">
        <f t="shared" si="96"/>
        <v>2.9348184000000002</v>
      </c>
      <c r="AG233" s="3">
        <f t="shared" si="107"/>
        <v>4.9348184000000002</v>
      </c>
      <c r="AH233" s="3">
        <f t="shared" si="97"/>
        <v>2.843648</v>
      </c>
      <c r="AI233" s="3">
        <f t="shared" si="108"/>
        <v>4.343648</v>
      </c>
      <c r="AJ233" s="3">
        <f t="shared" si="115"/>
        <v>2.8796369999999998</v>
      </c>
      <c r="AK233" s="3">
        <f t="shared" si="109"/>
        <v>3.6796369999999996</v>
      </c>
      <c r="AL233" s="3">
        <f t="shared" si="113"/>
        <v>2.9574511000000001</v>
      </c>
      <c r="AM233" s="3">
        <f t="shared" si="111"/>
        <v>3.0574511000000002</v>
      </c>
      <c r="AN233" s="3">
        <f t="shared" si="114"/>
        <v>2.8584369999999999</v>
      </c>
      <c r="AO233" s="3">
        <f t="shared" si="110"/>
        <v>2.3584369999999999</v>
      </c>
    </row>
    <row r="234" spans="3:41">
      <c r="C234" s="1">
        <v>3.9902343999999999E-5</v>
      </c>
      <c r="D234" s="1">
        <v>2.9807477999999999E-6</v>
      </c>
      <c r="E234" s="1">
        <v>3.0360177000000001E-6</v>
      </c>
      <c r="F234" s="1">
        <v>3.1076230000000001E-6</v>
      </c>
      <c r="G234" s="1">
        <v>2.6580957000000001E-6</v>
      </c>
      <c r="H234" s="1">
        <v>2.7051151999999998E-6</v>
      </c>
      <c r="I234" s="1">
        <v>3.0150081000000001E-6</v>
      </c>
      <c r="J234" s="1">
        <v>3.0641146E-6</v>
      </c>
      <c r="K234" s="1">
        <v>3.0496349999999999E-6</v>
      </c>
      <c r="L234" s="1">
        <v>2.8937501999999999E-6</v>
      </c>
      <c r="M234" s="1">
        <v>2.9230625999999999E-6</v>
      </c>
      <c r="N234" s="1">
        <v>2.9044864000000001E-6</v>
      </c>
      <c r="O234" s="1">
        <v>2.7583689E-6</v>
      </c>
      <c r="Q234" s="3">
        <f t="shared" si="99"/>
        <v>39.902343999999999</v>
      </c>
      <c r="R234" s="3">
        <f t="shared" si="99"/>
        <v>2.9807478000000001</v>
      </c>
      <c r="S234" s="3">
        <f t="shared" si="100"/>
        <v>8.4807477999999996</v>
      </c>
      <c r="T234" s="3">
        <f t="shared" si="91"/>
        <v>3.0360176999999999</v>
      </c>
      <c r="U234" s="3">
        <f t="shared" si="101"/>
        <v>8.0360177000000004</v>
      </c>
      <c r="V234" s="3">
        <f t="shared" si="92"/>
        <v>3.1076230000000002</v>
      </c>
      <c r="W234" s="3">
        <f t="shared" si="102"/>
        <v>7.6076230000000002</v>
      </c>
      <c r="X234" s="3">
        <f t="shared" si="112"/>
        <v>2.6580957000000001</v>
      </c>
      <c r="Y234" s="3">
        <f t="shared" si="103"/>
        <v>7.0580957000000009</v>
      </c>
      <c r="Z234" s="3">
        <f t="shared" si="93"/>
        <v>2.7051151999999998</v>
      </c>
      <c r="AA234" s="3">
        <f t="shared" si="104"/>
        <v>6.4051152</v>
      </c>
      <c r="AB234" s="3">
        <f t="shared" si="94"/>
        <v>3.0150081000000002</v>
      </c>
      <c r="AC234" s="3">
        <f t="shared" si="105"/>
        <v>6.1150081000000007</v>
      </c>
      <c r="AD234" s="3">
        <f t="shared" si="95"/>
        <v>3.0641145999999999</v>
      </c>
      <c r="AE234" s="3">
        <f t="shared" si="106"/>
        <v>5.5641145999999999</v>
      </c>
      <c r="AF234" s="3">
        <f t="shared" si="96"/>
        <v>3.0496349999999999</v>
      </c>
      <c r="AG234" s="3">
        <f t="shared" si="107"/>
        <v>5.0496350000000003</v>
      </c>
      <c r="AH234" s="3">
        <f t="shared" si="97"/>
        <v>2.8937501999999999</v>
      </c>
      <c r="AI234" s="3">
        <f t="shared" si="108"/>
        <v>4.3937501999999995</v>
      </c>
      <c r="AJ234" s="3">
        <f t="shared" si="115"/>
        <v>2.9230625999999997</v>
      </c>
      <c r="AK234" s="3">
        <f t="shared" si="109"/>
        <v>3.7230625999999996</v>
      </c>
      <c r="AL234" s="3">
        <f t="shared" si="113"/>
        <v>2.9044864000000001</v>
      </c>
      <c r="AM234" s="3">
        <f t="shared" si="111"/>
        <v>3.0044864000000002</v>
      </c>
      <c r="AN234" s="3">
        <f t="shared" si="114"/>
        <v>2.7583688999999998</v>
      </c>
      <c r="AO234" s="3">
        <f t="shared" si="110"/>
        <v>2.2583688999999998</v>
      </c>
    </row>
    <row r="235" spans="3:41">
      <c r="C235" s="1">
        <v>4.0078125E-5</v>
      </c>
      <c r="D235" s="1">
        <v>2.9694133999999998E-6</v>
      </c>
      <c r="E235" s="1">
        <v>3.0594753999999998E-6</v>
      </c>
      <c r="F235" s="1">
        <v>3.0686750999999998E-6</v>
      </c>
      <c r="G235" s="1">
        <v>2.6721963000000001E-6</v>
      </c>
      <c r="H235" s="1">
        <v>2.8148194000000002E-6</v>
      </c>
      <c r="I235" s="1">
        <v>3.1774986000000001E-6</v>
      </c>
      <c r="J235" s="1">
        <v>3.1857482000000002E-6</v>
      </c>
      <c r="K235" s="1">
        <v>3.027752E-6</v>
      </c>
      <c r="L235" s="1">
        <v>2.8311916000000001E-6</v>
      </c>
      <c r="M235" s="1">
        <v>2.872169E-6</v>
      </c>
      <c r="N235" s="1">
        <v>2.8175024999999999E-6</v>
      </c>
      <c r="O235" s="1">
        <v>2.6769599000000002E-6</v>
      </c>
      <c r="Q235" s="3">
        <f t="shared" si="99"/>
        <v>40.078125</v>
      </c>
      <c r="R235" s="3">
        <f t="shared" si="99"/>
        <v>2.9694133999999996</v>
      </c>
      <c r="S235" s="3">
        <f t="shared" si="100"/>
        <v>8.4694134000000005</v>
      </c>
      <c r="T235" s="3">
        <f t="shared" si="91"/>
        <v>3.0594753999999997</v>
      </c>
      <c r="U235" s="3">
        <f t="shared" si="101"/>
        <v>8.0594754000000002</v>
      </c>
      <c r="V235" s="3">
        <f t="shared" si="92"/>
        <v>3.0686750999999997</v>
      </c>
      <c r="W235" s="3">
        <f t="shared" si="102"/>
        <v>7.5686751000000001</v>
      </c>
      <c r="X235" s="3">
        <f t="shared" si="112"/>
        <v>2.6721963</v>
      </c>
      <c r="Y235" s="3">
        <f t="shared" si="103"/>
        <v>7.0721962999999999</v>
      </c>
      <c r="Z235" s="3">
        <f t="shared" si="93"/>
        <v>2.8148194000000002</v>
      </c>
      <c r="AA235" s="3">
        <f t="shared" si="104"/>
        <v>6.5148194000000004</v>
      </c>
      <c r="AB235" s="3">
        <f t="shared" si="94"/>
        <v>3.1774986000000003</v>
      </c>
      <c r="AC235" s="3">
        <f t="shared" si="105"/>
        <v>6.2774986000000004</v>
      </c>
      <c r="AD235" s="3">
        <f t="shared" si="95"/>
        <v>3.1857482000000004</v>
      </c>
      <c r="AE235" s="3">
        <f t="shared" si="106"/>
        <v>5.6857482000000008</v>
      </c>
      <c r="AF235" s="3">
        <f t="shared" si="96"/>
        <v>3.027752</v>
      </c>
      <c r="AG235" s="3">
        <f t="shared" si="107"/>
        <v>5.0277519999999996</v>
      </c>
      <c r="AH235" s="3">
        <f t="shared" si="97"/>
        <v>2.8311915999999999</v>
      </c>
      <c r="AI235" s="3">
        <f t="shared" si="108"/>
        <v>4.3311916000000004</v>
      </c>
      <c r="AJ235" s="3">
        <f t="shared" si="115"/>
        <v>2.872169</v>
      </c>
      <c r="AK235" s="3">
        <f t="shared" si="109"/>
        <v>3.6721690000000002</v>
      </c>
      <c r="AL235" s="3">
        <f t="shared" si="113"/>
        <v>2.8175024999999998</v>
      </c>
      <c r="AM235" s="3">
        <f t="shared" si="111"/>
        <v>2.9175024999999999</v>
      </c>
      <c r="AN235" s="3">
        <f t="shared" si="114"/>
        <v>2.6769599000000004</v>
      </c>
      <c r="AO235" s="3">
        <f t="shared" si="110"/>
        <v>2.1769599000000004</v>
      </c>
    </row>
    <row r="236" spans="3:41">
      <c r="C236" s="1">
        <v>4.0253906000000001E-5</v>
      </c>
      <c r="D236" s="1">
        <v>3.0467444000000001E-6</v>
      </c>
      <c r="E236" s="1">
        <v>3.0073057999999999E-6</v>
      </c>
      <c r="F236" s="1">
        <v>3.1084754000000001E-6</v>
      </c>
      <c r="G236" s="1">
        <v>2.7901157E-6</v>
      </c>
      <c r="H236" s="1">
        <v>2.9963224999999999E-6</v>
      </c>
      <c r="I236" s="1">
        <v>3.1676633E-6</v>
      </c>
      <c r="J236" s="1">
        <v>3.1329664E-6</v>
      </c>
      <c r="K236" s="1">
        <v>2.9288629000000001E-6</v>
      </c>
      <c r="L236" s="1">
        <v>2.7361081000000001E-6</v>
      </c>
      <c r="M236" s="1">
        <v>2.7831051999999999E-6</v>
      </c>
      <c r="N236" s="1">
        <v>2.7238808000000001E-6</v>
      </c>
      <c r="O236" s="1">
        <v>2.5988681000000001E-6</v>
      </c>
      <c r="Q236" s="3">
        <f t="shared" si="99"/>
        <v>40.253906000000001</v>
      </c>
      <c r="R236" s="3">
        <f t="shared" si="99"/>
        <v>3.0467444000000001</v>
      </c>
      <c r="S236" s="3">
        <f t="shared" si="100"/>
        <v>8.5467443999999997</v>
      </c>
      <c r="T236" s="3">
        <f t="shared" si="91"/>
        <v>3.0073057999999997</v>
      </c>
      <c r="U236" s="3">
        <f t="shared" si="101"/>
        <v>8.0073057999999993</v>
      </c>
      <c r="V236" s="3">
        <f t="shared" si="92"/>
        <v>3.1084754000000001</v>
      </c>
      <c r="W236" s="3">
        <f t="shared" si="102"/>
        <v>7.6084753999999997</v>
      </c>
      <c r="X236" s="3">
        <f t="shared" si="112"/>
        <v>2.7901156999999999</v>
      </c>
      <c r="Y236" s="3">
        <f t="shared" si="103"/>
        <v>7.1901156999999998</v>
      </c>
      <c r="Z236" s="3">
        <f t="shared" si="93"/>
        <v>2.9963224999999998</v>
      </c>
      <c r="AA236" s="3">
        <f t="shared" si="104"/>
        <v>6.6963225</v>
      </c>
      <c r="AB236" s="3">
        <f t="shared" si="94"/>
        <v>3.1676633000000001</v>
      </c>
      <c r="AC236" s="3">
        <f t="shared" si="105"/>
        <v>6.2676633000000006</v>
      </c>
      <c r="AD236" s="3">
        <f t="shared" si="95"/>
        <v>3.1329663999999999</v>
      </c>
      <c r="AE236" s="3">
        <f t="shared" si="106"/>
        <v>5.6329663999999999</v>
      </c>
      <c r="AF236" s="3">
        <f t="shared" si="96"/>
        <v>2.9288628999999999</v>
      </c>
      <c r="AG236" s="3">
        <f t="shared" si="107"/>
        <v>4.9288629000000004</v>
      </c>
      <c r="AH236" s="3">
        <f t="shared" si="97"/>
        <v>2.7361081</v>
      </c>
      <c r="AI236" s="3">
        <f t="shared" si="108"/>
        <v>4.2361081</v>
      </c>
      <c r="AJ236" s="3">
        <f t="shared" si="115"/>
        <v>2.7831052000000001</v>
      </c>
      <c r="AK236" s="3">
        <f t="shared" si="109"/>
        <v>3.5831052000000003</v>
      </c>
      <c r="AL236" s="3">
        <f t="shared" si="113"/>
        <v>2.7238808000000003</v>
      </c>
      <c r="AM236" s="3">
        <f t="shared" si="111"/>
        <v>2.8238808000000004</v>
      </c>
      <c r="AN236" s="3">
        <f t="shared" si="114"/>
        <v>2.5988681000000002</v>
      </c>
      <c r="AO236" s="3">
        <f t="shared" si="110"/>
        <v>2.0988681000000002</v>
      </c>
    </row>
    <row r="237" spans="3:41">
      <c r="C237" s="1">
        <v>4.0429687000000001E-5</v>
      </c>
      <c r="D237" s="1">
        <v>3.0702568000000001E-6</v>
      </c>
      <c r="E237" s="1">
        <v>3.0527042E-6</v>
      </c>
      <c r="F237" s="1">
        <v>3.2936004999999998E-6</v>
      </c>
      <c r="G237" s="1">
        <v>3.0070157E-6</v>
      </c>
      <c r="H237" s="1">
        <v>3.1959482000000001E-6</v>
      </c>
      <c r="I237" s="1">
        <v>3.0799766E-6</v>
      </c>
      <c r="J237" s="1">
        <v>3.0402866E-6</v>
      </c>
      <c r="K237" s="1">
        <v>2.8355137999999999E-6</v>
      </c>
      <c r="L237" s="1">
        <v>2.6507128000000001E-6</v>
      </c>
      <c r="M237" s="1">
        <v>2.7033072999999998E-6</v>
      </c>
      <c r="N237" s="1">
        <v>2.6194724999999998E-6</v>
      </c>
      <c r="O237" s="1">
        <v>2.5127596999999998E-6</v>
      </c>
      <c r="Q237" s="3">
        <f t="shared" si="99"/>
        <v>40.429687000000001</v>
      </c>
      <c r="R237" s="3">
        <f t="shared" si="99"/>
        <v>3.0702568000000001</v>
      </c>
      <c r="S237" s="3">
        <f t="shared" si="100"/>
        <v>8.5702567999999992</v>
      </c>
      <c r="T237" s="3">
        <f t="shared" si="91"/>
        <v>3.0527042</v>
      </c>
      <c r="U237" s="3">
        <f t="shared" si="101"/>
        <v>8.0527042000000009</v>
      </c>
      <c r="V237" s="3">
        <f t="shared" si="92"/>
        <v>3.2936004999999997</v>
      </c>
      <c r="W237" s="3">
        <f t="shared" si="102"/>
        <v>7.7936005000000002</v>
      </c>
      <c r="X237" s="3">
        <f t="shared" si="112"/>
        <v>3.0070156999999997</v>
      </c>
      <c r="Y237" s="3">
        <f t="shared" si="103"/>
        <v>7.4070157000000005</v>
      </c>
      <c r="Z237" s="3">
        <f t="shared" si="93"/>
        <v>3.1959482000000001</v>
      </c>
      <c r="AA237" s="3">
        <f t="shared" si="104"/>
        <v>6.8959482000000003</v>
      </c>
      <c r="AB237" s="3">
        <f t="shared" si="94"/>
        <v>3.0799766000000002</v>
      </c>
      <c r="AC237" s="3">
        <f t="shared" si="105"/>
        <v>6.1799765999999998</v>
      </c>
      <c r="AD237" s="3">
        <f t="shared" si="95"/>
        <v>3.0402866</v>
      </c>
      <c r="AE237" s="3">
        <f t="shared" si="106"/>
        <v>5.5402866</v>
      </c>
      <c r="AF237" s="3">
        <f t="shared" si="96"/>
        <v>2.8355137999999998</v>
      </c>
      <c r="AG237" s="3">
        <f t="shared" si="107"/>
        <v>4.8355137999999993</v>
      </c>
      <c r="AH237" s="3">
        <f t="shared" si="97"/>
        <v>2.6507128</v>
      </c>
      <c r="AI237" s="3">
        <f t="shared" si="108"/>
        <v>4.1507128</v>
      </c>
      <c r="AJ237" s="3">
        <f t="shared" si="115"/>
        <v>2.7033072999999996</v>
      </c>
      <c r="AK237" s="3">
        <f t="shared" si="109"/>
        <v>3.5033072999999995</v>
      </c>
      <c r="AL237" s="3">
        <f t="shared" si="113"/>
        <v>2.6194724999999996</v>
      </c>
      <c r="AM237" s="3">
        <f t="shared" si="111"/>
        <v>2.7194724999999997</v>
      </c>
      <c r="AN237" s="3">
        <f t="shared" si="114"/>
        <v>2.5127596999999997</v>
      </c>
      <c r="AO237" s="3">
        <f t="shared" si="110"/>
        <v>2.0127596999999997</v>
      </c>
    </row>
    <row r="238" spans="3:41">
      <c r="C238" s="1">
        <v>4.0605468999999998E-5</v>
      </c>
      <c r="D238" s="1">
        <v>3.0383873000000001E-6</v>
      </c>
      <c r="E238" s="1">
        <v>3.2530435999999998E-6</v>
      </c>
      <c r="F238" s="1">
        <v>3.5203412999999999E-6</v>
      </c>
      <c r="G238" s="1">
        <v>3.2152065E-6</v>
      </c>
      <c r="H238" s="1">
        <v>3.2072920999999999E-6</v>
      </c>
      <c r="I238" s="1">
        <v>2.9888267999999999E-6</v>
      </c>
      <c r="J238" s="1">
        <v>2.9517628E-6</v>
      </c>
      <c r="K238" s="1">
        <v>2.7499206999999998E-6</v>
      </c>
      <c r="L238" s="1">
        <v>2.5708537E-6</v>
      </c>
      <c r="M238" s="1">
        <v>2.6192222999999998E-6</v>
      </c>
      <c r="N238" s="1">
        <v>2.5035862E-6</v>
      </c>
      <c r="O238" s="1">
        <v>2.4291393E-6</v>
      </c>
      <c r="Q238" s="3">
        <f t="shared" si="99"/>
        <v>40.605468999999999</v>
      </c>
      <c r="R238" s="3">
        <f t="shared" si="99"/>
        <v>3.0383873000000001</v>
      </c>
      <c r="S238" s="3">
        <f t="shared" si="100"/>
        <v>8.5383873000000001</v>
      </c>
      <c r="T238" s="3">
        <f t="shared" si="91"/>
        <v>3.2530435999999998</v>
      </c>
      <c r="U238" s="3">
        <f t="shared" si="101"/>
        <v>8.2530435999999998</v>
      </c>
      <c r="V238" s="3">
        <f t="shared" si="92"/>
        <v>3.5203412999999997</v>
      </c>
      <c r="W238" s="3">
        <f t="shared" si="102"/>
        <v>8.0203413000000001</v>
      </c>
      <c r="X238" s="3">
        <f t="shared" si="112"/>
        <v>3.2152064999999999</v>
      </c>
      <c r="Y238" s="3">
        <f t="shared" si="103"/>
        <v>7.6152065000000002</v>
      </c>
      <c r="Z238" s="3">
        <f t="shared" si="93"/>
        <v>3.2072921000000001</v>
      </c>
      <c r="AA238" s="3">
        <f t="shared" si="104"/>
        <v>6.9072921000000003</v>
      </c>
      <c r="AB238" s="3">
        <f t="shared" si="94"/>
        <v>2.9888268</v>
      </c>
      <c r="AC238" s="3">
        <f t="shared" si="105"/>
        <v>6.0888267999999997</v>
      </c>
      <c r="AD238" s="3">
        <f t="shared" si="95"/>
        <v>2.9517628</v>
      </c>
      <c r="AE238" s="3">
        <f t="shared" si="106"/>
        <v>5.4517628</v>
      </c>
      <c r="AF238" s="3">
        <f t="shared" si="96"/>
        <v>2.7499206999999997</v>
      </c>
      <c r="AG238" s="3">
        <f t="shared" si="107"/>
        <v>4.7499206999999997</v>
      </c>
      <c r="AH238" s="3">
        <f t="shared" si="97"/>
        <v>2.5708536999999998</v>
      </c>
      <c r="AI238" s="3">
        <f t="shared" si="108"/>
        <v>4.0708536999999998</v>
      </c>
      <c r="AJ238" s="3">
        <f t="shared" si="115"/>
        <v>2.6192222999999997</v>
      </c>
      <c r="AK238" s="3">
        <f t="shared" si="109"/>
        <v>3.4192222999999995</v>
      </c>
      <c r="AL238" s="3">
        <f t="shared" si="113"/>
        <v>2.5035862</v>
      </c>
      <c r="AM238" s="3">
        <f t="shared" si="111"/>
        <v>2.6035862000000001</v>
      </c>
      <c r="AN238" s="3">
        <f t="shared" si="114"/>
        <v>2.4291393000000001</v>
      </c>
      <c r="AO238" s="3">
        <f t="shared" si="110"/>
        <v>1.9291393000000001</v>
      </c>
    </row>
    <row r="239" spans="3:41">
      <c r="C239" s="1">
        <v>4.0781249999999999E-5</v>
      </c>
      <c r="D239" s="1">
        <v>3.1601783999999998E-6</v>
      </c>
      <c r="E239" s="1">
        <v>3.4789619999999999E-6</v>
      </c>
      <c r="F239" s="1">
        <v>3.6940014000000001E-6</v>
      </c>
      <c r="G239" s="1">
        <v>3.2472782999999999E-6</v>
      </c>
      <c r="H239" s="1">
        <v>3.1134971E-6</v>
      </c>
      <c r="I239" s="1">
        <v>2.8975385000000001E-6</v>
      </c>
      <c r="J239" s="1">
        <v>2.8621307000000001E-6</v>
      </c>
      <c r="K239" s="1">
        <v>2.6619730999999999E-6</v>
      </c>
      <c r="L239" s="1">
        <v>2.4795071000000001E-6</v>
      </c>
      <c r="M239" s="1">
        <v>2.5474457000000001E-6</v>
      </c>
      <c r="N239" s="1">
        <v>2.4229637E-6</v>
      </c>
      <c r="O239" s="1">
        <v>2.3538117999999998E-6</v>
      </c>
      <c r="Q239" s="3">
        <f t="shared" si="99"/>
        <v>40.78125</v>
      </c>
      <c r="R239" s="3">
        <f t="shared" si="99"/>
        <v>3.1601783999999999</v>
      </c>
      <c r="S239" s="3">
        <f t="shared" si="100"/>
        <v>8.6601783999999995</v>
      </c>
      <c r="T239" s="3">
        <f t="shared" si="91"/>
        <v>3.4789619999999997</v>
      </c>
      <c r="U239" s="3">
        <f t="shared" si="101"/>
        <v>8.4789619999999992</v>
      </c>
      <c r="V239" s="3">
        <f t="shared" si="92"/>
        <v>3.6940014000000003</v>
      </c>
      <c r="W239" s="3">
        <f t="shared" si="102"/>
        <v>8.1940014000000012</v>
      </c>
      <c r="X239" s="3">
        <f t="shared" si="112"/>
        <v>3.2472783000000001</v>
      </c>
      <c r="Y239" s="3">
        <f t="shared" si="103"/>
        <v>7.6472783</v>
      </c>
      <c r="Z239" s="3">
        <f t="shared" si="93"/>
        <v>3.1134971</v>
      </c>
      <c r="AA239" s="3">
        <f t="shared" si="104"/>
        <v>6.8134971000000002</v>
      </c>
      <c r="AB239" s="3">
        <f t="shared" si="94"/>
        <v>2.8975385</v>
      </c>
      <c r="AC239" s="3">
        <f t="shared" si="105"/>
        <v>5.9975385000000001</v>
      </c>
      <c r="AD239" s="3">
        <f t="shared" si="95"/>
        <v>2.8621307000000002</v>
      </c>
      <c r="AE239" s="3">
        <f t="shared" si="106"/>
        <v>5.3621306999999998</v>
      </c>
      <c r="AF239" s="3">
        <f t="shared" si="96"/>
        <v>2.6619731</v>
      </c>
      <c r="AG239" s="3">
        <f t="shared" si="107"/>
        <v>4.6619731</v>
      </c>
      <c r="AH239" s="3">
        <f t="shared" si="97"/>
        <v>2.4795071000000002</v>
      </c>
      <c r="AI239" s="3">
        <f t="shared" si="108"/>
        <v>3.9795071000000002</v>
      </c>
      <c r="AJ239" s="3">
        <f t="shared" si="115"/>
        <v>2.5474456999999999</v>
      </c>
      <c r="AK239" s="3">
        <f t="shared" si="109"/>
        <v>3.3474456999999997</v>
      </c>
      <c r="AL239" s="3">
        <f t="shared" si="113"/>
        <v>2.4229636999999999</v>
      </c>
      <c r="AM239" s="3">
        <f t="shared" si="111"/>
        <v>2.5229637</v>
      </c>
      <c r="AN239" s="3">
        <f t="shared" si="114"/>
        <v>2.3538117999999999</v>
      </c>
      <c r="AO239" s="3">
        <f t="shared" si="110"/>
        <v>1.8538117999999999</v>
      </c>
    </row>
    <row r="240" spans="3:41">
      <c r="C240" s="1">
        <v>4.0957030999999999E-5</v>
      </c>
      <c r="D240" s="1">
        <v>3.3703064000000001E-6</v>
      </c>
      <c r="E240" s="1">
        <v>3.6437236E-6</v>
      </c>
      <c r="F240" s="1">
        <v>3.7128095999999999E-6</v>
      </c>
      <c r="G240" s="1">
        <v>3.1582511999999999E-6</v>
      </c>
      <c r="H240" s="1">
        <v>3.024544E-6</v>
      </c>
      <c r="I240" s="1">
        <v>2.8105445000000001E-6</v>
      </c>
      <c r="J240" s="1">
        <v>2.7726372000000002E-6</v>
      </c>
      <c r="K240" s="1">
        <v>2.577488E-6</v>
      </c>
      <c r="L240" s="1">
        <v>2.4029696999999999E-6</v>
      </c>
      <c r="M240" s="1">
        <v>2.4654351E-6</v>
      </c>
      <c r="N240" s="1">
        <v>2.3994545000000002E-6</v>
      </c>
      <c r="O240" s="1">
        <v>2.3003224000000002E-6</v>
      </c>
      <c r="Q240" s="3">
        <f t="shared" si="99"/>
        <v>40.957031000000001</v>
      </c>
      <c r="R240" s="3">
        <f t="shared" si="99"/>
        <v>3.3703064</v>
      </c>
      <c r="S240" s="3">
        <f t="shared" si="100"/>
        <v>8.8703064000000005</v>
      </c>
      <c r="T240" s="3">
        <f t="shared" si="91"/>
        <v>3.6437236</v>
      </c>
      <c r="U240" s="3">
        <f t="shared" si="101"/>
        <v>8.6437235999999995</v>
      </c>
      <c r="V240" s="3">
        <f t="shared" si="92"/>
        <v>3.7128095999999999</v>
      </c>
      <c r="W240" s="3">
        <f t="shared" si="102"/>
        <v>8.2128095999999999</v>
      </c>
      <c r="X240" s="3">
        <f t="shared" si="112"/>
        <v>3.1582512</v>
      </c>
      <c r="Y240" s="3">
        <f t="shared" si="103"/>
        <v>7.5582512000000008</v>
      </c>
      <c r="Z240" s="3">
        <f t="shared" si="93"/>
        <v>3.0245440000000001</v>
      </c>
      <c r="AA240" s="3">
        <f t="shared" si="104"/>
        <v>6.7245439999999999</v>
      </c>
      <c r="AB240" s="3">
        <f t="shared" si="94"/>
        <v>2.8105445000000002</v>
      </c>
      <c r="AC240" s="3">
        <f t="shared" si="105"/>
        <v>5.9105445000000003</v>
      </c>
      <c r="AD240" s="3">
        <f t="shared" si="95"/>
        <v>2.7726372000000001</v>
      </c>
      <c r="AE240" s="3">
        <f t="shared" si="106"/>
        <v>5.2726372000000001</v>
      </c>
      <c r="AF240" s="3">
        <f t="shared" si="96"/>
        <v>2.5774879999999998</v>
      </c>
      <c r="AG240" s="3">
        <f t="shared" si="107"/>
        <v>4.5774879999999998</v>
      </c>
      <c r="AH240" s="3">
        <f t="shared" si="97"/>
        <v>2.4029696999999999</v>
      </c>
      <c r="AI240" s="3">
        <f t="shared" si="108"/>
        <v>3.9029696999999999</v>
      </c>
      <c r="AJ240" s="3">
        <f t="shared" si="115"/>
        <v>2.4654351000000001</v>
      </c>
      <c r="AK240" s="3">
        <f t="shared" si="109"/>
        <v>3.2654351000000004</v>
      </c>
      <c r="AL240" s="3">
        <f t="shared" si="113"/>
        <v>2.3994545</v>
      </c>
      <c r="AM240" s="3">
        <f t="shared" si="111"/>
        <v>2.4994545000000001</v>
      </c>
      <c r="AN240" s="3">
        <f t="shared" si="114"/>
        <v>2.3003224000000002</v>
      </c>
      <c r="AO240" s="3">
        <f t="shared" si="110"/>
        <v>1.8003224000000002</v>
      </c>
    </row>
    <row r="241" spans="3:41">
      <c r="C241" s="1">
        <v>4.1132812E-5</v>
      </c>
      <c r="D241" s="1">
        <v>3.5555071E-6</v>
      </c>
      <c r="E241" s="1">
        <v>3.6717924000000001E-6</v>
      </c>
      <c r="F241" s="1">
        <v>3.6311817000000002E-6</v>
      </c>
      <c r="G241" s="1">
        <v>3.0641091999999999E-6</v>
      </c>
      <c r="H241" s="1">
        <v>2.9351758000000002E-6</v>
      </c>
      <c r="I241" s="1">
        <v>2.721057E-6</v>
      </c>
      <c r="J241" s="1">
        <v>2.6841134000000002E-6</v>
      </c>
      <c r="K241" s="1">
        <v>2.4864934E-6</v>
      </c>
      <c r="L241" s="1">
        <v>2.3095469999999999E-6</v>
      </c>
      <c r="M241" s="1">
        <v>2.3805201999999999E-6</v>
      </c>
      <c r="N241" s="1">
        <v>2.3262995999999999E-6</v>
      </c>
      <c r="O241" s="1">
        <v>2.2103440000000002E-6</v>
      </c>
      <c r="Q241" s="3">
        <f t="shared" si="99"/>
        <v>41.132812000000001</v>
      </c>
      <c r="R241" s="3">
        <f t="shared" si="99"/>
        <v>3.5555070999999998</v>
      </c>
      <c r="S241" s="3">
        <f t="shared" si="100"/>
        <v>9.0555070999999998</v>
      </c>
      <c r="T241" s="3">
        <f t="shared" si="91"/>
        <v>3.6717924000000002</v>
      </c>
      <c r="U241" s="3">
        <f t="shared" si="101"/>
        <v>8.6717924000000011</v>
      </c>
      <c r="V241" s="3">
        <f t="shared" si="92"/>
        <v>3.6311817</v>
      </c>
      <c r="W241" s="3">
        <f t="shared" si="102"/>
        <v>8.1311816999999991</v>
      </c>
      <c r="X241" s="3">
        <f t="shared" si="112"/>
        <v>3.0641091999999999</v>
      </c>
      <c r="Y241" s="3">
        <f t="shared" si="103"/>
        <v>7.4641092000000002</v>
      </c>
      <c r="Z241" s="3">
        <f t="shared" si="93"/>
        <v>2.9351758000000001</v>
      </c>
      <c r="AA241" s="3">
        <f t="shared" si="104"/>
        <v>6.6351758000000007</v>
      </c>
      <c r="AB241" s="3">
        <f t="shared" si="94"/>
        <v>2.7210570000000001</v>
      </c>
      <c r="AC241" s="3">
        <f t="shared" si="105"/>
        <v>5.8210569999999997</v>
      </c>
      <c r="AD241" s="3">
        <f t="shared" si="95"/>
        <v>2.6841134000000002</v>
      </c>
      <c r="AE241" s="3">
        <f t="shared" si="106"/>
        <v>5.1841134000000002</v>
      </c>
      <c r="AF241" s="3">
        <f t="shared" si="96"/>
        <v>2.4864934000000001</v>
      </c>
      <c r="AG241" s="3">
        <f t="shared" si="107"/>
        <v>4.4864934000000005</v>
      </c>
      <c r="AH241" s="3">
        <f t="shared" si="97"/>
        <v>2.3095469999999998</v>
      </c>
      <c r="AI241" s="3">
        <f t="shared" si="108"/>
        <v>3.8095469999999998</v>
      </c>
      <c r="AJ241" s="3">
        <f t="shared" si="115"/>
        <v>2.3805201999999999</v>
      </c>
      <c r="AK241" s="3">
        <f t="shared" si="109"/>
        <v>3.1805202000000001</v>
      </c>
      <c r="AL241" s="3">
        <f t="shared" si="113"/>
        <v>2.3262996</v>
      </c>
      <c r="AM241" s="3">
        <f t="shared" si="111"/>
        <v>2.4262996000000001</v>
      </c>
      <c r="AN241" s="3">
        <f t="shared" si="114"/>
        <v>2.2103440000000001</v>
      </c>
      <c r="AO241" s="3">
        <f t="shared" si="110"/>
        <v>1.7103440000000001</v>
      </c>
    </row>
    <row r="242" spans="3:41">
      <c r="C242" s="1">
        <v>4.1308594000000003E-5</v>
      </c>
      <c r="D242" s="1">
        <v>3.6608858000000001E-6</v>
      </c>
      <c r="E242" s="1">
        <v>3.658623E-6</v>
      </c>
      <c r="F242" s="1">
        <v>3.5262775000000001E-6</v>
      </c>
      <c r="G242" s="1">
        <v>2.972732E-6</v>
      </c>
      <c r="H242" s="1">
        <v>2.8430408999999998E-6</v>
      </c>
      <c r="I242" s="1">
        <v>2.6292144999999998E-6</v>
      </c>
      <c r="J242" s="1">
        <v>2.5946197999999999E-6</v>
      </c>
      <c r="K242" s="1">
        <v>2.3961912999999998E-6</v>
      </c>
      <c r="L242" s="1">
        <v>2.2092041999999999E-6</v>
      </c>
      <c r="M242" s="1">
        <v>2.2892437000000002E-6</v>
      </c>
      <c r="N242" s="1">
        <v>2.2341989999999999E-6</v>
      </c>
      <c r="O242" s="1">
        <v>2.1279675000000001E-6</v>
      </c>
      <c r="Q242" s="3">
        <f t="shared" si="99"/>
        <v>41.308594000000006</v>
      </c>
      <c r="R242" s="3">
        <f t="shared" si="99"/>
        <v>3.6608858</v>
      </c>
      <c r="S242" s="3">
        <f t="shared" si="100"/>
        <v>9.1608857999999991</v>
      </c>
      <c r="T242" s="3">
        <f t="shared" si="91"/>
        <v>3.658623</v>
      </c>
      <c r="U242" s="3">
        <f t="shared" si="101"/>
        <v>8.6586230000000004</v>
      </c>
      <c r="V242" s="3">
        <f t="shared" si="92"/>
        <v>3.5262775</v>
      </c>
      <c r="W242" s="3">
        <f t="shared" si="102"/>
        <v>8.0262774999999991</v>
      </c>
      <c r="X242" s="3">
        <f t="shared" si="112"/>
        <v>2.9727320000000002</v>
      </c>
      <c r="Y242" s="3">
        <f t="shared" si="103"/>
        <v>7.372732000000001</v>
      </c>
      <c r="Z242" s="3">
        <f t="shared" si="93"/>
        <v>2.8430408999999996</v>
      </c>
      <c r="AA242" s="3">
        <f t="shared" si="104"/>
        <v>6.5430408999999994</v>
      </c>
      <c r="AB242" s="3">
        <f t="shared" si="94"/>
        <v>2.6292144999999998</v>
      </c>
      <c r="AC242" s="3">
        <f t="shared" si="105"/>
        <v>5.7292144999999994</v>
      </c>
      <c r="AD242" s="3">
        <f t="shared" si="95"/>
        <v>2.5946197999999998</v>
      </c>
      <c r="AE242" s="3">
        <f t="shared" si="106"/>
        <v>5.0946198000000003</v>
      </c>
      <c r="AF242" s="3">
        <f t="shared" si="96"/>
        <v>2.3961912999999999</v>
      </c>
      <c r="AG242" s="3">
        <f t="shared" si="107"/>
        <v>4.3961912999999999</v>
      </c>
      <c r="AH242" s="3">
        <f t="shared" si="97"/>
        <v>2.2092041999999998</v>
      </c>
      <c r="AI242" s="3">
        <f t="shared" si="108"/>
        <v>3.7092041999999998</v>
      </c>
      <c r="AJ242" s="3">
        <f t="shared" si="115"/>
        <v>2.2892437000000001</v>
      </c>
      <c r="AK242" s="3">
        <f t="shared" si="109"/>
        <v>3.0892436999999999</v>
      </c>
      <c r="AL242" s="3">
        <f t="shared" si="113"/>
        <v>2.2341989999999998</v>
      </c>
      <c r="AM242" s="3">
        <f t="shared" si="111"/>
        <v>2.3341989999999999</v>
      </c>
      <c r="AN242" s="3">
        <f t="shared" si="114"/>
        <v>2.1279675</v>
      </c>
      <c r="AO242" s="3">
        <f t="shared" si="110"/>
        <v>1.6279675</v>
      </c>
    </row>
    <row r="243" spans="3:41">
      <c r="C243" s="1">
        <v>4.1484374999999997E-5</v>
      </c>
      <c r="D243" s="1">
        <v>3.6645870999999998E-6</v>
      </c>
      <c r="E243" s="1">
        <v>3.5721628E-6</v>
      </c>
      <c r="F243" s="1">
        <v>3.4243892E-6</v>
      </c>
      <c r="G243" s="1">
        <v>2.8801106000000001E-6</v>
      </c>
      <c r="H243" s="1">
        <v>2.7553329E-6</v>
      </c>
      <c r="I243" s="1">
        <v>2.5420820000000001E-6</v>
      </c>
      <c r="J243" s="1">
        <v>2.5049877999999999E-6</v>
      </c>
      <c r="K243" s="1">
        <v>2.3148917E-6</v>
      </c>
      <c r="L243" s="1">
        <v>2.1267153999999999E-6</v>
      </c>
      <c r="M243" s="1">
        <v>2.2076479999999999E-6</v>
      </c>
      <c r="N243" s="1">
        <v>2.1559273999999998E-6</v>
      </c>
      <c r="O243" s="1">
        <v>2.1240975E-6</v>
      </c>
      <c r="Q243" s="3">
        <f t="shared" si="99"/>
        <v>41.484375</v>
      </c>
      <c r="R243" s="3">
        <f t="shared" si="99"/>
        <v>3.6645870999999999</v>
      </c>
      <c r="S243" s="3">
        <f t="shared" si="100"/>
        <v>9.1645871000000003</v>
      </c>
      <c r="T243" s="3">
        <f t="shared" si="91"/>
        <v>3.5721628000000001</v>
      </c>
      <c r="U243" s="3">
        <f t="shared" si="101"/>
        <v>8.572162800000001</v>
      </c>
      <c r="V243" s="3">
        <f t="shared" si="92"/>
        <v>3.4243891999999998</v>
      </c>
      <c r="W243" s="3">
        <f t="shared" si="102"/>
        <v>7.9243892000000002</v>
      </c>
      <c r="X243" s="3">
        <f t="shared" si="112"/>
        <v>2.8801106000000001</v>
      </c>
      <c r="Y243" s="3">
        <f t="shared" si="103"/>
        <v>7.2801106000000004</v>
      </c>
      <c r="Z243" s="3">
        <f t="shared" si="93"/>
        <v>2.7553329</v>
      </c>
      <c r="AA243" s="3">
        <f t="shared" si="104"/>
        <v>6.4553329000000002</v>
      </c>
      <c r="AB243" s="3">
        <f t="shared" si="94"/>
        <v>2.5420820000000002</v>
      </c>
      <c r="AC243" s="3">
        <f t="shared" si="105"/>
        <v>5.6420820000000003</v>
      </c>
      <c r="AD243" s="3">
        <f t="shared" si="95"/>
        <v>2.5049877999999999</v>
      </c>
      <c r="AE243" s="3">
        <f t="shared" si="106"/>
        <v>5.0049878000000003</v>
      </c>
      <c r="AF243" s="3">
        <f t="shared" si="96"/>
        <v>2.3148917</v>
      </c>
      <c r="AG243" s="3">
        <f t="shared" si="107"/>
        <v>4.3148917000000004</v>
      </c>
      <c r="AH243" s="3">
        <f t="shared" si="97"/>
        <v>2.1267153999999997</v>
      </c>
      <c r="AI243" s="3">
        <f t="shared" si="108"/>
        <v>3.6267153999999997</v>
      </c>
      <c r="AJ243" s="3">
        <f t="shared" si="115"/>
        <v>2.2076479999999998</v>
      </c>
      <c r="AK243" s="3">
        <f t="shared" si="109"/>
        <v>3.0076479999999997</v>
      </c>
      <c r="AL243" s="3">
        <f t="shared" si="113"/>
        <v>2.1559273999999999</v>
      </c>
      <c r="AM243" s="3">
        <f t="shared" si="111"/>
        <v>2.2559274</v>
      </c>
      <c r="AN243" s="3">
        <f t="shared" si="114"/>
        <v>2.1240975</v>
      </c>
      <c r="AO243" s="3">
        <f t="shared" si="110"/>
        <v>1.6240975</v>
      </c>
    </row>
    <row r="244" spans="3:41">
      <c r="C244" s="1">
        <v>4.1660155999999998E-5</v>
      </c>
      <c r="D244" s="1">
        <v>3.6629997000000001E-6</v>
      </c>
      <c r="E244" s="1">
        <v>3.4701694000000002E-6</v>
      </c>
      <c r="F244" s="1">
        <v>3.3232910999999999E-6</v>
      </c>
      <c r="G244" s="1">
        <v>2.7856920000000001E-6</v>
      </c>
      <c r="H244" s="1">
        <v>2.6662413999999998E-6</v>
      </c>
      <c r="I244" s="1">
        <v>2.4506550999999999E-6</v>
      </c>
      <c r="J244" s="1">
        <v>2.4114766999999999E-6</v>
      </c>
      <c r="K244" s="1">
        <v>2.2265286000000002E-6</v>
      </c>
      <c r="L244" s="1">
        <v>2.1125982000000001E-6</v>
      </c>
      <c r="M244" s="1">
        <v>2.1653288000000001E-6</v>
      </c>
      <c r="N244" s="1">
        <v>2.1649162000000001E-6</v>
      </c>
      <c r="O244" s="1">
        <v>2.2030186E-6</v>
      </c>
      <c r="Q244" s="3">
        <f t="shared" si="99"/>
        <v>41.660156000000001</v>
      </c>
      <c r="R244" s="3">
        <f t="shared" si="99"/>
        <v>3.6629997000000003</v>
      </c>
      <c r="S244" s="3">
        <f t="shared" si="100"/>
        <v>9.1629997000000003</v>
      </c>
      <c r="T244" s="3">
        <f t="shared" si="91"/>
        <v>3.4701694000000001</v>
      </c>
      <c r="U244" s="3">
        <f t="shared" si="101"/>
        <v>8.4701693999999996</v>
      </c>
      <c r="V244" s="3">
        <f t="shared" si="92"/>
        <v>3.3232911000000001</v>
      </c>
      <c r="W244" s="3">
        <f t="shared" si="102"/>
        <v>7.8232911000000005</v>
      </c>
      <c r="X244" s="3">
        <f t="shared" si="112"/>
        <v>2.7856920000000001</v>
      </c>
      <c r="Y244" s="3">
        <f t="shared" si="103"/>
        <v>7.1856920000000004</v>
      </c>
      <c r="Z244" s="3">
        <f t="shared" si="93"/>
        <v>2.6662413999999997</v>
      </c>
      <c r="AA244" s="3">
        <f t="shared" si="104"/>
        <v>6.3662413999999998</v>
      </c>
      <c r="AB244" s="3">
        <f t="shared" si="94"/>
        <v>2.4506550999999996</v>
      </c>
      <c r="AC244" s="3">
        <f t="shared" si="105"/>
        <v>5.5506551000000002</v>
      </c>
      <c r="AD244" s="3">
        <f t="shared" si="95"/>
        <v>2.4114766999999997</v>
      </c>
      <c r="AE244" s="3">
        <f t="shared" si="106"/>
        <v>4.9114766999999997</v>
      </c>
      <c r="AF244" s="3">
        <f t="shared" si="96"/>
        <v>2.2265286</v>
      </c>
      <c r="AG244" s="3">
        <f t="shared" si="107"/>
        <v>4.2265286</v>
      </c>
      <c r="AH244" s="3">
        <f t="shared" si="97"/>
        <v>2.1125982000000003</v>
      </c>
      <c r="AI244" s="3">
        <f t="shared" si="108"/>
        <v>3.6125982000000003</v>
      </c>
      <c r="AJ244" s="3">
        <f t="shared" si="115"/>
        <v>2.1653288000000002</v>
      </c>
      <c r="AK244" s="3">
        <f t="shared" si="109"/>
        <v>2.9653288</v>
      </c>
      <c r="AL244" s="3">
        <f t="shared" si="113"/>
        <v>2.1649162</v>
      </c>
      <c r="AM244" s="3">
        <f t="shared" si="111"/>
        <v>2.2649162</v>
      </c>
      <c r="AN244" s="3">
        <f t="shared" si="114"/>
        <v>2.2030186</v>
      </c>
      <c r="AO244" s="3">
        <f t="shared" si="110"/>
        <v>1.7030186</v>
      </c>
    </row>
    <row r="245" spans="3:41">
      <c r="C245" s="1">
        <v>4.1835936999999998E-5</v>
      </c>
      <c r="D245" s="1">
        <v>3.6368919000000001E-6</v>
      </c>
      <c r="E245" s="1">
        <v>3.3667565999999998E-6</v>
      </c>
      <c r="F245" s="1">
        <v>3.2261546000000002E-6</v>
      </c>
      <c r="G245" s="1">
        <v>2.6945913000000002E-6</v>
      </c>
      <c r="H245" s="1">
        <v>2.5747982000000001E-6</v>
      </c>
      <c r="I245" s="1">
        <v>2.3667086999999999E-6</v>
      </c>
      <c r="J245" s="1">
        <v>2.3453956000000002E-6</v>
      </c>
      <c r="K245" s="1">
        <v>2.2399631000000001E-6</v>
      </c>
      <c r="L245" s="1">
        <v>2.1398638E-6</v>
      </c>
      <c r="M245" s="1">
        <v>2.1349033000000002E-6</v>
      </c>
      <c r="N245" s="1">
        <v>2.2456769999999999E-6</v>
      </c>
      <c r="O245" s="1">
        <v>2.3152495999999998E-6</v>
      </c>
      <c r="Q245" s="3">
        <f t="shared" si="99"/>
        <v>41.835937000000001</v>
      </c>
      <c r="R245" s="3">
        <f t="shared" si="99"/>
        <v>3.6368919000000002</v>
      </c>
      <c r="S245" s="3">
        <f t="shared" si="100"/>
        <v>9.1368919000000002</v>
      </c>
      <c r="T245" s="3">
        <f t="shared" si="91"/>
        <v>3.3667566</v>
      </c>
      <c r="U245" s="3">
        <f t="shared" si="101"/>
        <v>8.3667566000000004</v>
      </c>
      <c r="V245" s="3">
        <f t="shared" si="92"/>
        <v>3.2261546000000001</v>
      </c>
      <c r="W245" s="3">
        <f t="shared" si="102"/>
        <v>7.7261546000000001</v>
      </c>
      <c r="X245" s="3">
        <f t="shared" si="112"/>
        <v>2.6945913000000004</v>
      </c>
      <c r="Y245" s="3">
        <f t="shared" si="103"/>
        <v>7.0945913000000012</v>
      </c>
      <c r="Z245" s="3">
        <f t="shared" si="93"/>
        <v>2.5747982</v>
      </c>
      <c r="AA245" s="3">
        <f t="shared" si="104"/>
        <v>6.2747982000000002</v>
      </c>
      <c r="AB245" s="3">
        <f t="shared" si="94"/>
        <v>2.3667086999999998</v>
      </c>
      <c r="AC245" s="3">
        <f t="shared" si="105"/>
        <v>5.4667086999999999</v>
      </c>
      <c r="AD245" s="3">
        <f t="shared" si="95"/>
        <v>2.3453956000000002</v>
      </c>
      <c r="AE245" s="3">
        <f t="shared" si="106"/>
        <v>4.8453955999999998</v>
      </c>
      <c r="AF245" s="3">
        <f t="shared" si="96"/>
        <v>2.2399631000000002</v>
      </c>
      <c r="AG245" s="3">
        <f t="shared" si="107"/>
        <v>4.2399631000000007</v>
      </c>
      <c r="AH245" s="3">
        <f t="shared" si="97"/>
        <v>2.1398638000000001</v>
      </c>
      <c r="AI245" s="3">
        <f t="shared" si="108"/>
        <v>3.6398638000000001</v>
      </c>
      <c r="AJ245" s="3">
        <f t="shared" si="115"/>
        <v>2.1349033000000004</v>
      </c>
      <c r="AK245" s="3">
        <f t="shared" si="109"/>
        <v>2.9349033000000002</v>
      </c>
      <c r="AL245" s="3">
        <f t="shared" si="113"/>
        <v>2.2456770000000001</v>
      </c>
      <c r="AM245" s="3">
        <f t="shared" si="111"/>
        <v>2.3456770000000002</v>
      </c>
      <c r="AN245" s="3">
        <f t="shared" si="114"/>
        <v>2.3152496</v>
      </c>
      <c r="AO245" s="3">
        <f t="shared" si="110"/>
        <v>1.8152496</v>
      </c>
    </row>
    <row r="246" spans="3:41">
      <c r="C246" s="1">
        <v>4.2011719000000002E-5</v>
      </c>
      <c r="D246" s="1">
        <v>3.5501344E-6</v>
      </c>
      <c r="E246" s="1">
        <v>3.2664843000000002E-6</v>
      </c>
      <c r="F246" s="1">
        <v>3.1328192000000001E-6</v>
      </c>
      <c r="G246" s="1">
        <v>2.6023845999999999E-6</v>
      </c>
      <c r="H246" s="1">
        <v>2.4859833999999999E-6</v>
      </c>
      <c r="I246" s="1">
        <v>2.4837627000000001E-6</v>
      </c>
      <c r="J246" s="1">
        <v>2.4927967E-6</v>
      </c>
      <c r="K246" s="1">
        <v>2.4290158000000001E-6</v>
      </c>
      <c r="L246" s="1">
        <v>2.2316256000000001E-6</v>
      </c>
      <c r="M246" s="1">
        <v>2.1904991000000002E-6</v>
      </c>
      <c r="N246" s="1">
        <v>2.3489789999999999E-6</v>
      </c>
      <c r="O246" s="1">
        <v>2.4341150999999998E-6</v>
      </c>
      <c r="Q246" s="3">
        <f t="shared" si="99"/>
        <v>42.011718999999999</v>
      </c>
      <c r="R246" s="3">
        <f t="shared" si="99"/>
        <v>3.5501344000000001</v>
      </c>
      <c r="S246" s="3">
        <f t="shared" si="100"/>
        <v>9.050134400000001</v>
      </c>
      <c r="T246" s="3">
        <f t="shared" si="91"/>
        <v>3.2664843000000001</v>
      </c>
      <c r="U246" s="3">
        <f t="shared" si="101"/>
        <v>8.2664843000000001</v>
      </c>
      <c r="V246" s="3">
        <f t="shared" si="92"/>
        <v>3.1328192000000001</v>
      </c>
      <c r="W246" s="3">
        <f t="shared" si="102"/>
        <v>7.6328192000000001</v>
      </c>
      <c r="X246" s="3">
        <f t="shared" si="112"/>
        <v>2.6023845999999997</v>
      </c>
      <c r="Y246" s="3">
        <f t="shared" si="103"/>
        <v>7.0023846000000001</v>
      </c>
      <c r="Z246" s="3">
        <f t="shared" si="93"/>
        <v>2.4859833999999998</v>
      </c>
      <c r="AA246" s="3">
        <f t="shared" si="104"/>
        <v>6.1859833999999996</v>
      </c>
      <c r="AB246" s="3">
        <f t="shared" si="94"/>
        <v>2.4837627000000002</v>
      </c>
      <c r="AC246" s="3">
        <f t="shared" si="105"/>
        <v>5.5837627000000003</v>
      </c>
      <c r="AD246" s="3">
        <f t="shared" si="95"/>
        <v>2.4927967</v>
      </c>
      <c r="AE246" s="3">
        <f t="shared" si="106"/>
        <v>4.9927966999999995</v>
      </c>
      <c r="AF246" s="3">
        <f t="shared" si="96"/>
        <v>2.4290158000000002</v>
      </c>
      <c r="AG246" s="3">
        <f t="shared" si="107"/>
        <v>4.4290158000000002</v>
      </c>
      <c r="AH246" s="3">
        <f t="shared" si="97"/>
        <v>2.2316256000000001</v>
      </c>
      <c r="AI246" s="3">
        <f t="shared" si="108"/>
        <v>3.7316256000000001</v>
      </c>
      <c r="AJ246" s="3">
        <f t="shared" si="115"/>
        <v>2.1904991000000003</v>
      </c>
      <c r="AK246" s="3">
        <f t="shared" si="109"/>
        <v>2.9904991000000001</v>
      </c>
      <c r="AL246" s="3">
        <f t="shared" si="113"/>
        <v>2.3489789999999999</v>
      </c>
      <c r="AM246" s="3">
        <f t="shared" si="111"/>
        <v>2.448979</v>
      </c>
      <c r="AN246" s="3">
        <f t="shared" si="114"/>
        <v>2.4341150999999996</v>
      </c>
      <c r="AO246" s="3">
        <f t="shared" si="110"/>
        <v>1.9341150999999996</v>
      </c>
    </row>
    <row r="247" spans="3:41">
      <c r="C247" s="1">
        <v>4.2187500000000002E-5</v>
      </c>
      <c r="D247" s="1">
        <v>3.4899206E-6</v>
      </c>
      <c r="E247" s="1">
        <v>3.1835605000000002E-6</v>
      </c>
      <c r="F247" s="1">
        <v>3.0451202999999998E-6</v>
      </c>
      <c r="G247" s="1">
        <v>2.5082425999999999E-6</v>
      </c>
      <c r="H247" s="1">
        <v>2.3985521000000001E-6</v>
      </c>
      <c r="I247" s="1">
        <v>2.6232579000000001E-6</v>
      </c>
      <c r="J247" s="1">
        <v>2.6397821999999999E-6</v>
      </c>
      <c r="K247" s="1">
        <v>2.6208384999999999E-6</v>
      </c>
      <c r="L247" s="1">
        <v>2.3489922E-6</v>
      </c>
      <c r="M247" s="1">
        <v>2.3084671000000001E-6</v>
      </c>
      <c r="N247" s="1">
        <v>2.4694287999999999E-6</v>
      </c>
      <c r="O247" s="1">
        <v>2.5456550999999998E-6</v>
      </c>
      <c r="Q247" s="3">
        <f t="shared" si="99"/>
        <v>42.1875</v>
      </c>
      <c r="R247" s="3">
        <f t="shared" si="99"/>
        <v>3.4899206</v>
      </c>
      <c r="S247" s="3">
        <f t="shared" si="100"/>
        <v>8.9899205999999996</v>
      </c>
      <c r="T247" s="3">
        <f t="shared" si="91"/>
        <v>3.1835605</v>
      </c>
      <c r="U247" s="3">
        <f t="shared" si="101"/>
        <v>8.1835605000000005</v>
      </c>
      <c r="V247" s="3">
        <f t="shared" si="92"/>
        <v>3.0451202999999998</v>
      </c>
      <c r="W247" s="3">
        <f t="shared" si="102"/>
        <v>7.5451202999999998</v>
      </c>
      <c r="X247" s="3">
        <f t="shared" si="112"/>
        <v>2.5082426</v>
      </c>
      <c r="Y247" s="3">
        <f t="shared" si="103"/>
        <v>6.9082426000000003</v>
      </c>
      <c r="Z247" s="3">
        <f t="shared" si="93"/>
        <v>2.3985521000000003</v>
      </c>
      <c r="AA247" s="3">
        <f t="shared" si="104"/>
        <v>6.0985521000000009</v>
      </c>
      <c r="AB247" s="3">
        <f t="shared" si="94"/>
        <v>2.6232579</v>
      </c>
      <c r="AC247" s="3">
        <f t="shared" si="105"/>
        <v>5.7232579000000001</v>
      </c>
      <c r="AD247" s="3">
        <f t="shared" si="95"/>
        <v>2.6397822</v>
      </c>
      <c r="AE247" s="3">
        <f t="shared" si="106"/>
        <v>5.1397822</v>
      </c>
      <c r="AF247" s="3">
        <f t="shared" si="96"/>
        <v>2.6208385000000001</v>
      </c>
      <c r="AG247" s="3">
        <f t="shared" si="107"/>
        <v>4.6208384999999996</v>
      </c>
      <c r="AH247" s="3">
        <f t="shared" si="97"/>
        <v>2.3489922000000001</v>
      </c>
      <c r="AI247" s="3">
        <f t="shared" si="108"/>
        <v>3.8489922000000001</v>
      </c>
      <c r="AJ247" s="3">
        <f t="shared" si="115"/>
        <v>2.3084671000000001</v>
      </c>
      <c r="AK247" s="3">
        <f t="shared" si="109"/>
        <v>3.1084671000000004</v>
      </c>
      <c r="AL247" s="3">
        <f t="shared" si="113"/>
        <v>2.4694287999999998</v>
      </c>
      <c r="AM247" s="3">
        <f t="shared" si="111"/>
        <v>2.5694287999999998</v>
      </c>
      <c r="AN247" s="3">
        <f t="shared" si="114"/>
        <v>2.5456550999999998</v>
      </c>
      <c r="AO247" s="3">
        <f t="shared" si="110"/>
        <v>2.0456550999999998</v>
      </c>
    </row>
    <row r="248" spans="3:41">
      <c r="C248" s="1">
        <v>4.2363281000000003E-5</v>
      </c>
      <c r="D248" s="1">
        <v>3.3630248999999999E-6</v>
      </c>
      <c r="E248" s="1">
        <v>3.1719704000000001E-6</v>
      </c>
      <c r="F248" s="1">
        <v>3.0051247000000001E-6</v>
      </c>
      <c r="G248" s="1">
        <v>2.4194919000000001E-6</v>
      </c>
      <c r="H248" s="1">
        <v>2.4796196999999998E-6</v>
      </c>
      <c r="I248" s="1">
        <v>2.6210415000000002E-6</v>
      </c>
      <c r="J248" s="1">
        <v>2.6475402000000002E-6</v>
      </c>
      <c r="K248" s="1">
        <v>2.6669590999999999E-6</v>
      </c>
      <c r="L248" s="1">
        <v>2.5510619999999998E-6</v>
      </c>
      <c r="M248" s="1">
        <v>2.4676479E-6</v>
      </c>
      <c r="N248" s="1">
        <v>2.6023245999999999E-6</v>
      </c>
      <c r="O248" s="1">
        <v>2.6388124000000001E-6</v>
      </c>
      <c r="Q248" s="3">
        <f t="shared" si="99"/>
        <v>42.363281000000001</v>
      </c>
      <c r="R248" s="3">
        <f t="shared" si="99"/>
        <v>3.3630249000000001</v>
      </c>
      <c r="S248" s="3">
        <f t="shared" si="100"/>
        <v>8.8630248999999992</v>
      </c>
      <c r="T248" s="3">
        <f t="shared" si="91"/>
        <v>3.1719704000000002</v>
      </c>
      <c r="U248" s="3">
        <f t="shared" si="101"/>
        <v>8.1719703999999993</v>
      </c>
      <c r="V248" s="3">
        <f t="shared" si="92"/>
        <v>3.0051247000000001</v>
      </c>
      <c r="W248" s="3">
        <f t="shared" si="102"/>
        <v>7.5051246999999996</v>
      </c>
      <c r="X248" s="3">
        <f t="shared" si="112"/>
        <v>2.4194919000000001</v>
      </c>
      <c r="Y248" s="3">
        <f t="shared" si="103"/>
        <v>6.8194919000000009</v>
      </c>
      <c r="Z248" s="3">
        <f t="shared" si="93"/>
        <v>2.4796196999999998</v>
      </c>
      <c r="AA248" s="3">
        <f t="shared" si="104"/>
        <v>6.1796196999999999</v>
      </c>
      <c r="AB248" s="3">
        <f t="shared" si="94"/>
        <v>2.6210415</v>
      </c>
      <c r="AC248" s="3">
        <f t="shared" si="105"/>
        <v>5.7210415000000001</v>
      </c>
      <c r="AD248" s="3">
        <f t="shared" si="95"/>
        <v>2.6475402000000003</v>
      </c>
      <c r="AE248" s="3">
        <f t="shared" si="106"/>
        <v>5.1475401999999999</v>
      </c>
      <c r="AF248" s="3">
        <f t="shared" si="96"/>
        <v>2.6669590999999997</v>
      </c>
      <c r="AG248" s="3">
        <f t="shared" si="107"/>
        <v>4.6669590999999997</v>
      </c>
      <c r="AH248" s="3">
        <f t="shared" si="97"/>
        <v>2.5510619999999999</v>
      </c>
      <c r="AI248" s="3">
        <f t="shared" si="108"/>
        <v>4.0510619999999999</v>
      </c>
      <c r="AJ248" s="3">
        <f t="shared" si="115"/>
        <v>2.4676478999999998</v>
      </c>
      <c r="AK248" s="3">
        <f t="shared" si="109"/>
        <v>3.2676479</v>
      </c>
      <c r="AL248" s="3">
        <f t="shared" si="113"/>
        <v>2.6023245999999998</v>
      </c>
      <c r="AM248" s="3">
        <f t="shared" si="111"/>
        <v>2.7023245999999999</v>
      </c>
      <c r="AN248" s="3">
        <f t="shared" si="114"/>
        <v>2.6388123999999999</v>
      </c>
      <c r="AO248" s="3">
        <f t="shared" si="110"/>
        <v>2.1388123999999999</v>
      </c>
    </row>
    <row r="249" spans="3:41">
      <c r="C249" s="1">
        <v>4.2539061999999997E-5</v>
      </c>
      <c r="D249" s="1">
        <v>3.2823223999999998E-6</v>
      </c>
      <c r="E249" s="1">
        <v>3.1657831999999999E-6</v>
      </c>
      <c r="F249" s="1">
        <v>3.1120558E-6</v>
      </c>
      <c r="G249" s="1">
        <v>2.4854327999999999E-6</v>
      </c>
      <c r="H249" s="1">
        <v>2.6179605E-6</v>
      </c>
      <c r="I249" s="1">
        <v>2.6100980000000002E-6</v>
      </c>
      <c r="J249" s="1">
        <v>2.6475402000000002E-6</v>
      </c>
      <c r="K249" s="1">
        <v>2.6719450999999999E-6</v>
      </c>
      <c r="L249" s="1">
        <v>2.6511279999999998E-6</v>
      </c>
      <c r="M249" s="1">
        <v>2.6439776000000001E-6</v>
      </c>
      <c r="N249" s="1">
        <v>2.7320397999999998E-6</v>
      </c>
      <c r="O249" s="1">
        <v>2.7586453000000002E-6</v>
      </c>
      <c r="Q249" s="3">
        <f t="shared" si="99"/>
        <v>42.539061999999994</v>
      </c>
      <c r="R249" s="3">
        <f t="shared" si="99"/>
        <v>3.2823224</v>
      </c>
      <c r="S249" s="3">
        <f t="shared" si="100"/>
        <v>8.7823224</v>
      </c>
      <c r="T249" s="3">
        <f t="shared" si="91"/>
        <v>3.1657831999999999</v>
      </c>
      <c r="U249" s="3">
        <f t="shared" si="101"/>
        <v>8.1657831999999999</v>
      </c>
      <c r="V249" s="3">
        <f t="shared" si="92"/>
        <v>3.1120557999999998</v>
      </c>
      <c r="W249" s="3">
        <f t="shared" si="102"/>
        <v>7.6120558000000003</v>
      </c>
      <c r="X249" s="3">
        <f t="shared" si="112"/>
        <v>2.4854327999999999</v>
      </c>
      <c r="Y249" s="3">
        <f t="shared" si="103"/>
        <v>6.8854328000000002</v>
      </c>
      <c r="Z249" s="3">
        <f t="shared" si="93"/>
        <v>2.6179605000000001</v>
      </c>
      <c r="AA249" s="3">
        <f t="shared" si="104"/>
        <v>6.3179604999999999</v>
      </c>
      <c r="AB249" s="3">
        <f t="shared" si="94"/>
        <v>2.6100980000000003</v>
      </c>
      <c r="AC249" s="3">
        <f t="shared" si="105"/>
        <v>5.7100980000000003</v>
      </c>
      <c r="AD249" s="3">
        <f t="shared" si="95"/>
        <v>2.6475402000000003</v>
      </c>
      <c r="AE249" s="3">
        <f t="shared" si="106"/>
        <v>5.1475401999999999</v>
      </c>
      <c r="AF249" s="3">
        <f t="shared" si="96"/>
        <v>2.6719450999999999</v>
      </c>
      <c r="AG249" s="3">
        <f t="shared" si="107"/>
        <v>4.6719451000000003</v>
      </c>
      <c r="AH249" s="3">
        <f t="shared" si="97"/>
        <v>2.6511279999999999</v>
      </c>
      <c r="AI249" s="3">
        <f t="shared" si="108"/>
        <v>4.1511279999999999</v>
      </c>
      <c r="AJ249" s="3">
        <f t="shared" si="115"/>
        <v>2.6439775999999999</v>
      </c>
      <c r="AK249" s="3">
        <f t="shared" si="109"/>
        <v>3.4439776000000002</v>
      </c>
      <c r="AL249" s="3">
        <f t="shared" ref="AL249:AL262" si="116">N249*1000000</f>
        <v>2.7320397999999999</v>
      </c>
      <c r="AM249" s="3">
        <f t="shared" si="111"/>
        <v>2.8320398</v>
      </c>
      <c r="AN249" s="3">
        <f t="shared" si="114"/>
        <v>2.7586453</v>
      </c>
      <c r="AO249" s="3">
        <f t="shared" si="110"/>
        <v>2.2586453</v>
      </c>
    </row>
    <row r="250" spans="3:41">
      <c r="C250" s="1">
        <v>4.2714844E-5</v>
      </c>
      <c r="D250" s="1">
        <v>3.2314275999999998E-6</v>
      </c>
      <c r="E250" s="1">
        <v>3.1081440999999998E-6</v>
      </c>
      <c r="F250" s="1">
        <v>3.1226218999999998E-6</v>
      </c>
      <c r="G250" s="1">
        <v>2.6285122000000001E-6</v>
      </c>
      <c r="H250" s="1">
        <v>2.6121501999999999E-6</v>
      </c>
      <c r="I250" s="1">
        <v>2.6214571E-6</v>
      </c>
      <c r="J250" s="1">
        <v>2.6762169000000002E-6</v>
      </c>
      <c r="K250" s="1">
        <v>2.7033845999999999E-6</v>
      </c>
      <c r="L250" s="1">
        <v>2.6662140999999999E-6</v>
      </c>
      <c r="M250" s="1">
        <v>2.7092541E-6</v>
      </c>
      <c r="N250" s="1">
        <v>2.7758775000000001E-6</v>
      </c>
      <c r="O250" s="1">
        <v>2.8298263000000001E-6</v>
      </c>
      <c r="Q250" s="3">
        <f t="shared" si="99"/>
        <v>42.714843999999999</v>
      </c>
      <c r="R250" s="3">
        <f t="shared" si="99"/>
        <v>3.2314276</v>
      </c>
      <c r="S250" s="3">
        <f t="shared" si="100"/>
        <v>8.7314276</v>
      </c>
      <c r="T250" s="3">
        <f t="shared" si="91"/>
        <v>3.1081440999999996</v>
      </c>
      <c r="U250" s="3">
        <f t="shared" si="101"/>
        <v>8.1081441000000005</v>
      </c>
      <c r="V250" s="3">
        <f t="shared" si="92"/>
        <v>3.1226219</v>
      </c>
      <c r="W250" s="3">
        <f t="shared" si="102"/>
        <v>7.6226219000000004</v>
      </c>
      <c r="X250" s="3">
        <f t="shared" si="112"/>
        <v>2.6285122000000003</v>
      </c>
      <c r="Y250" s="3">
        <f t="shared" si="103"/>
        <v>7.0285122000000007</v>
      </c>
      <c r="Z250" s="3">
        <f t="shared" si="93"/>
        <v>2.6121501999999999</v>
      </c>
      <c r="AA250" s="3">
        <f t="shared" si="104"/>
        <v>6.3121501999999996</v>
      </c>
      <c r="AB250" s="3">
        <f t="shared" si="94"/>
        <v>2.6214571000000002</v>
      </c>
      <c r="AC250" s="3">
        <f t="shared" si="105"/>
        <v>5.7214571000000003</v>
      </c>
      <c r="AD250" s="3">
        <f t="shared" si="95"/>
        <v>2.6762169</v>
      </c>
      <c r="AE250" s="3">
        <f t="shared" si="106"/>
        <v>5.1762169</v>
      </c>
      <c r="AF250" s="3">
        <f t="shared" si="96"/>
        <v>2.7033845999999997</v>
      </c>
      <c r="AG250" s="3">
        <f t="shared" si="107"/>
        <v>4.7033845999999997</v>
      </c>
      <c r="AH250" s="3">
        <f t="shared" si="97"/>
        <v>2.6662140999999999</v>
      </c>
      <c r="AI250" s="3">
        <f t="shared" si="108"/>
        <v>4.1662140999999995</v>
      </c>
      <c r="AJ250" s="3">
        <f t="shared" si="115"/>
        <v>2.7092540999999999</v>
      </c>
      <c r="AK250" s="3">
        <f t="shared" si="109"/>
        <v>3.5092540999999997</v>
      </c>
      <c r="AL250" s="3">
        <f t="shared" si="116"/>
        <v>2.7758775</v>
      </c>
      <c r="AM250" s="3">
        <f t="shared" si="111"/>
        <v>2.8758775000000001</v>
      </c>
      <c r="AN250" s="3">
        <f t="shared" si="114"/>
        <v>2.8298263000000001</v>
      </c>
      <c r="AO250" s="3">
        <f t="shared" si="110"/>
        <v>2.3298263000000001</v>
      </c>
    </row>
    <row r="251" spans="3:41">
      <c r="C251" s="1">
        <v>4.2890625000000001E-5</v>
      </c>
      <c r="D251" s="1">
        <v>3.1728429000000001E-6</v>
      </c>
      <c r="E251" s="1">
        <v>3.0740153000000001E-6</v>
      </c>
      <c r="F251" s="1">
        <v>3.0727614000000002E-6</v>
      </c>
      <c r="G251" s="1">
        <v>2.6037670000000001E-6</v>
      </c>
      <c r="H251" s="1">
        <v>2.5954108999999999E-6</v>
      </c>
      <c r="I251" s="1">
        <v>2.6789451999999999E-6</v>
      </c>
      <c r="J251" s="1">
        <v>2.736341E-6</v>
      </c>
      <c r="K251" s="1">
        <v>2.7598926999999998E-6</v>
      </c>
      <c r="L251" s="1">
        <v>2.6947253000000001E-6</v>
      </c>
      <c r="M251" s="1">
        <v>2.7299988E-6</v>
      </c>
      <c r="N251" s="1">
        <v>2.8141835999999999E-6</v>
      </c>
      <c r="O251" s="1">
        <v>2.8740553000000002E-6</v>
      </c>
      <c r="Q251" s="3">
        <f t="shared" si="99"/>
        <v>42.890625</v>
      </c>
      <c r="R251" s="3">
        <f t="shared" si="99"/>
        <v>3.1728429</v>
      </c>
      <c r="S251" s="3">
        <f t="shared" si="100"/>
        <v>8.6728428999999991</v>
      </c>
      <c r="T251" s="3">
        <f t="shared" si="91"/>
        <v>3.0740153000000001</v>
      </c>
      <c r="U251" s="3">
        <f t="shared" si="101"/>
        <v>8.0740152999999992</v>
      </c>
      <c r="V251" s="3">
        <f t="shared" si="92"/>
        <v>3.0727614000000001</v>
      </c>
      <c r="W251" s="3">
        <f t="shared" si="102"/>
        <v>7.5727614000000001</v>
      </c>
      <c r="X251" s="3">
        <f t="shared" si="112"/>
        <v>2.6037669999999999</v>
      </c>
      <c r="Y251" s="3">
        <f t="shared" si="103"/>
        <v>7.0037669999999999</v>
      </c>
      <c r="Z251" s="3">
        <f t="shared" si="93"/>
        <v>2.5954109000000001</v>
      </c>
      <c r="AA251" s="3">
        <f t="shared" si="104"/>
        <v>6.2954109000000003</v>
      </c>
      <c r="AB251" s="3">
        <f t="shared" si="94"/>
        <v>2.6789451999999998</v>
      </c>
      <c r="AC251" s="3">
        <f t="shared" si="105"/>
        <v>5.7789451999999999</v>
      </c>
      <c r="AD251" s="3">
        <f t="shared" si="95"/>
        <v>2.7363409999999999</v>
      </c>
      <c r="AE251" s="3">
        <f t="shared" si="106"/>
        <v>5.2363409999999995</v>
      </c>
      <c r="AF251" s="3">
        <f t="shared" si="96"/>
        <v>2.7598927</v>
      </c>
      <c r="AG251" s="3">
        <f t="shared" si="107"/>
        <v>4.7598927</v>
      </c>
      <c r="AH251" s="3">
        <f t="shared" si="97"/>
        <v>2.6947253</v>
      </c>
      <c r="AI251" s="3">
        <f t="shared" si="108"/>
        <v>4.1947253</v>
      </c>
      <c r="AJ251" s="3">
        <f t="shared" si="115"/>
        <v>2.7299988000000002</v>
      </c>
      <c r="AK251" s="3">
        <f t="shared" si="109"/>
        <v>3.5299988000000004</v>
      </c>
      <c r="AL251" s="3">
        <f t="shared" si="116"/>
        <v>2.8141835999999998</v>
      </c>
      <c r="AM251" s="3">
        <f t="shared" si="111"/>
        <v>2.9141835999999999</v>
      </c>
      <c r="AN251" s="3">
        <f t="shared" si="114"/>
        <v>2.8740553000000002</v>
      </c>
      <c r="AO251" s="3">
        <f t="shared" si="110"/>
        <v>2.3740553000000002</v>
      </c>
    </row>
    <row r="252" spans="3:41">
      <c r="C252" s="1">
        <v>4.3066406000000001E-5</v>
      </c>
      <c r="D252" s="1">
        <v>3.1182388000000002E-6</v>
      </c>
      <c r="E252" s="1">
        <v>3.0401365000000002E-6</v>
      </c>
      <c r="F252" s="1">
        <v>3.0098529E-6</v>
      </c>
      <c r="G252" s="1">
        <v>2.5833074000000001E-6</v>
      </c>
      <c r="H252" s="1">
        <v>2.5983161000000001E-6</v>
      </c>
      <c r="I252" s="1">
        <v>2.7691253000000002E-6</v>
      </c>
      <c r="J252" s="1">
        <v>2.8222326999999999E-6</v>
      </c>
      <c r="K252" s="1">
        <v>2.8366218E-6</v>
      </c>
      <c r="L252" s="1">
        <v>2.7417826000000001E-6</v>
      </c>
      <c r="M252" s="1">
        <v>2.7761903000000002E-6</v>
      </c>
      <c r="N252" s="1">
        <v>2.8726799E-6</v>
      </c>
      <c r="O252" s="1">
        <v>2.9362523999999999E-6</v>
      </c>
      <c r="Q252" s="3">
        <f t="shared" si="99"/>
        <v>43.066406000000001</v>
      </c>
      <c r="R252" s="3">
        <f t="shared" si="99"/>
        <v>3.1182388000000003</v>
      </c>
      <c r="S252" s="3">
        <f t="shared" si="100"/>
        <v>8.6182388000000003</v>
      </c>
      <c r="T252" s="3">
        <f t="shared" si="91"/>
        <v>3.0401365</v>
      </c>
      <c r="U252" s="3">
        <f t="shared" si="101"/>
        <v>8.0401364999999991</v>
      </c>
      <c r="V252" s="3">
        <f t="shared" si="92"/>
        <v>3.0098528999999998</v>
      </c>
      <c r="W252" s="3">
        <f t="shared" si="102"/>
        <v>7.5098529000000003</v>
      </c>
      <c r="X252" s="3">
        <f t="shared" si="112"/>
        <v>2.5833074000000003</v>
      </c>
      <c r="Y252" s="3">
        <f t="shared" si="103"/>
        <v>6.9833074000000011</v>
      </c>
      <c r="Z252" s="3">
        <f t="shared" si="93"/>
        <v>2.5983161000000004</v>
      </c>
      <c r="AA252" s="3">
        <f t="shared" si="104"/>
        <v>6.298316100000001</v>
      </c>
      <c r="AB252" s="3">
        <f t="shared" si="94"/>
        <v>2.7691253000000002</v>
      </c>
      <c r="AC252" s="3">
        <f t="shared" si="105"/>
        <v>5.8691253000000003</v>
      </c>
      <c r="AD252" s="3">
        <f t="shared" si="95"/>
        <v>2.8222326999999998</v>
      </c>
      <c r="AE252" s="3">
        <f t="shared" si="106"/>
        <v>5.3222326999999998</v>
      </c>
      <c r="AF252" s="3">
        <f t="shared" si="96"/>
        <v>2.8366218000000001</v>
      </c>
      <c r="AG252" s="3">
        <f t="shared" si="107"/>
        <v>4.8366217999999996</v>
      </c>
      <c r="AH252" s="3">
        <f t="shared" si="97"/>
        <v>2.7417826000000001</v>
      </c>
      <c r="AI252" s="3">
        <f t="shared" si="108"/>
        <v>4.2417826000000005</v>
      </c>
      <c r="AJ252" s="3">
        <f t="shared" si="115"/>
        <v>2.7761903000000001</v>
      </c>
      <c r="AK252" s="3">
        <f t="shared" si="109"/>
        <v>3.5761903000000004</v>
      </c>
      <c r="AL252" s="3">
        <f t="shared" si="116"/>
        <v>2.8726799000000001</v>
      </c>
      <c r="AM252" s="3">
        <f t="shared" si="111"/>
        <v>2.9726799000000002</v>
      </c>
      <c r="AN252" s="3">
        <f t="shared" si="114"/>
        <v>2.9362523999999999</v>
      </c>
      <c r="AO252" s="3">
        <f t="shared" si="110"/>
        <v>2.4362523999999999</v>
      </c>
    </row>
    <row r="253" spans="3:41">
      <c r="C253" s="1">
        <v>4.3242187000000002E-5</v>
      </c>
      <c r="D253" s="1">
        <v>3.0874743E-6</v>
      </c>
      <c r="E253" s="1">
        <v>2.9595002000000001E-6</v>
      </c>
      <c r="F253" s="1">
        <v>2.9988265999999999E-6</v>
      </c>
      <c r="G253" s="1">
        <v>2.5922930000000002E-6</v>
      </c>
      <c r="H253" s="1">
        <v>2.6340079999999999E-6</v>
      </c>
      <c r="I253" s="1">
        <v>2.8767597000000001E-6</v>
      </c>
      <c r="J253" s="1">
        <v>2.9304284E-6</v>
      </c>
      <c r="K253" s="1">
        <v>2.9393889000000002E-6</v>
      </c>
      <c r="L253" s="1">
        <v>2.8165208000000001E-6</v>
      </c>
      <c r="M253" s="1">
        <v>2.8362114999999998E-6</v>
      </c>
      <c r="N253" s="1">
        <v>2.9527492999999998E-6</v>
      </c>
      <c r="O253" s="1">
        <v>3.0161409999999999E-6</v>
      </c>
      <c r="Q253" s="3">
        <f t="shared" si="99"/>
        <v>43.242187000000001</v>
      </c>
      <c r="R253" s="3">
        <f t="shared" si="99"/>
        <v>3.0874743000000002</v>
      </c>
      <c r="S253" s="3">
        <f t="shared" si="100"/>
        <v>8.5874743000000002</v>
      </c>
      <c r="T253" s="3">
        <f t="shared" si="91"/>
        <v>2.9595001999999999</v>
      </c>
      <c r="U253" s="3">
        <f t="shared" si="101"/>
        <v>7.9595001999999999</v>
      </c>
      <c r="V253" s="3">
        <f t="shared" si="92"/>
        <v>2.9988266000000001</v>
      </c>
      <c r="W253" s="3">
        <f t="shared" si="102"/>
        <v>7.4988266000000001</v>
      </c>
      <c r="X253" s="3">
        <f t="shared" si="112"/>
        <v>2.5922930000000002</v>
      </c>
      <c r="Y253" s="3">
        <f t="shared" si="103"/>
        <v>6.9922930000000001</v>
      </c>
      <c r="Z253" s="3">
        <f t="shared" si="93"/>
        <v>2.6340079999999997</v>
      </c>
      <c r="AA253" s="3">
        <f t="shared" si="104"/>
        <v>6.3340079999999999</v>
      </c>
      <c r="AB253" s="3">
        <f t="shared" si="94"/>
        <v>2.8767597</v>
      </c>
      <c r="AC253" s="3">
        <f t="shared" si="105"/>
        <v>5.9767597000000006</v>
      </c>
      <c r="AD253" s="3">
        <f t="shared" si="95"/>
        <v>2.9304283999999998</v>
      </c>
      <c r="AE253" s="3">
        <f t="shared" si="106"/>
        <v>5.4304284000000003</v>
      </c>
      <c r="AF253" s="3">
        <f t="shared" si="96"/>
        <v>2.9393889</v>
      </c>
      <c r="AG253" s="3">
        <f t="shared" si="107"/>
        <v>4.9393889</v>
      </c>
      <c r="AH253" s="3">
        <f t="shared" si="97"/>
        <v>2.8165208000000002</v>
      </c>
      <c r="AI253" s="3">
        <f t="shared" si="108"/>
        <v>4.3165208000000002</v>
      </c>
      <c r="AJ253" s="3">
        <f t="shared" si="115"/>
        <v>2.8362114999999997</v>
      </c>
      <c r="AK253" s="3">
        <f t="shared" si="109"/>
        <v>3.6362114999999999</v>
      </c>
      <c r="AL253" s="3">
        <f t="shared" si="116"/>
        <v>2.9527492999999998</v>
      </c>
      <c r="AM253" s="3">
        <f t="shared" si="111"/>
        <v>3.0527492999999999</v>
      </c>
      <c r="AN253" s="3">
        <f t="shared" si="114"/>
        <v>3.0161409999999997</v>
      </c>
      <c r="AO253" s="3">
        <f t="shared" si="110"/>
        <v>2.5161409999999997</v>
      </c>
    </row>
    <row r="254" spans="3:41">
      <c r="C254" s="1">
        <v>4.3417968999999999E-5</v>
      </c>
      <c r="D254" s="1">
        <v>3.0551247E-6</v>
      </c>
      <c r="E254" s="1">
        <v>2.9342140000000002E-6</v>
      </c>
      <c r="F254" s="1">
        <v>3.0126763E-6</v>
      </c>
      <c r="G254" s="1">
        <v>2.6163470000000001E-6</v>
      </c>
      <c r="H254" s="1">
        <v>2.7221310999999999E-6</v>
      </c>
      <c r="I254" s="1">
        <v>2.9686020999999998E-6</v>
      </c>
      <c r="J254" s="1">
        <v>2.9933232000000001E-6</v>
      </c>
      <c r="K254" s="1">
        <v>3.004761E-6</v>
      </c>
      <c r="L254" s="1">
        <v>2.9140955999999999E-6</v>
      </c>
      <c r="M254" s="1">
        <v>2.9238923000000001E-6</v>
      </c>
      <c r="N254" s="1">
        <v>3.0275637000000001E-6</v>
      </c>
      <c r="O254" s="1">
        <v>3.0747444000000001E-6</v>
      </c>
      <c r="Q254" s="3">
        <f t="shared" si="99"/>
        <v>43.417968999999999</v>
      </c>
      <c r="R254" s="3">
        <f t="shared" si="99"/>
        <v>3.0551246999999999</v>
      </c>
      <c r="S254" s="3">
        <f t="shared" si="100"/>
        <v>8.5551247000000004</v>
      </c>
      <c r="T254" s="3">
        <f t="shared" si="91"/>
        <v>2.9342140000000003</v>
      </c>
      <c r="U254" s="3">
        <f t="shared" si="101"/>
        <v>7.9342140000000008</v>
      </c>
      <c r="V254" s="3">
        <f t="shared" si="92"/>
        <v>3.0126762999999999</v>
      </c>
      <c r="W254" s="3">
        <f t="shared" si="102"/>
        <v>7.5126762999999999</v>
      </c>
      <c r="X254" s="3">
        <f t="shared" si="112"/>
        <v>2.6163470000000002</v>
      </c>
      <c r="Y254" s="3">
        <f t="shared" si="103"/>
        <v>7.0163470000000006</v>
      </c>
      <c r="Z254" s="3">
        <f t="shared" si="93"/>
        <v>2.7221310999999999</v>
      </c>
      <c r="AA254" s="3">
        <f t="shared" si="104"/>
        <v>6.4221310999999996</v>
      </c>
      <c r="AB254" s="3">
        <f t="shared" si="94"/>
        <v>2.9686021</v>
      </c>
      <c r="AC254" s="3">
        <f t="shared" si="105"/>
        <v>6.0686020999999997</v>
      </c>
      <c r="AD254" s="3">
        <f t="shared" si="95"/>
        <v>2.9933232000000003</v>
      </c>
      <c r="AE254" s="3">
        <f t="shared" si="106"/>
        <v>5.4933232000000007</v>
      </c>
      <c r="AF254" s="3">
        <f t="shared" si="96"/>
        <v>3.0047609999999998</v>
      </c>
      <c r="AG254" s="3">
        <f t="shared" si="107"/>
        <v>5.0047610000000002</v>
      </c>
      <c r="AH254" s="3">
        <f t="shared" si="97"/>
        <v>2.9140956</v>
      </c>
      <c r="AI254" s="3">
        <f t="shared" si="108"/>
        <v>4.4140955999999996</v>
      </c>
      <c r="AJ254" s="3">
        <f t="shared" si="115"/>
        <v>2.9238922999999999</v>
      </c>
      <c r="AK254" s="3">
        <f t="shared" si="109"/>
        <v>3.7238923000000002</v>
      </c>
      <c r="AL254" s="3">
        <f t="shared" si="116"/>
        <v>3.0275637</v>
      </c>
      <c r="AM254" s="3">
        <f t="shared" si="111"/>
        <v>3.1275637000000001</v>
      </c>
      <c r="AN254" s="3">
        <f t="shared" si="114"/>
        <v>3.0747444000000002</v>
      </c>
      <c r="AO254" s="3">
        <f t="shared" si="110"/>
        <v>2.5747444000000002</v>
      </c>
    </row>
    <row r="255" spans="3:41">
      <c r="C255" s="1">
        <v>4.3593749999999999E-5</v>
      </c>
      <c r="D255" s="1">
        <v>2.9943416999999999E-6</v>
      </c>
      <c r="E255" s="1">
        <v>2.9560071000000001E-6</v>
      </c>
      <c r="F255" s="1">
        <v>3.0432613999999999E-6</v>
      </c>
      <c r="G255" s="1">
        <v>2.6951443E-6</v>
      </c>
      <c r="H255" s="1">
        <v>2.8354321999999999E-6</v>
      </c>
      <c r="I255" s="1">
        <v>2.9841170000000002E-6</v>
      </c>
      <c r="J255" s="1">
        <v>2.9991416999999999E-6</v>
      </c>
      <c r="K255" s="1">
        <v>3.0165334999999998E-6</v>
      </c>
      <c r="L255" s="1">
        <v>2.9802527E-6</v>
      </c>
      <c r="M255" s="1">
        <v>3.0025838E-6</v>
      </c>
      <c r="N255" s="1">
        <v>3.0556363999999999E-6</v>
      </c>
      <c r="O255" s="1">
        <v>3.0708744E-6</v>
      </c>
      <c r="Q255" s="3">
        <f t="shared" si="99"/>
        <v>43.59375</v>
      </c>
      <c r="R255" s="3">
        <f t="shared" si="99"/>
        <v>2.9943417000000001</v>
      </c>
      <c r="S255" s="3">
        <f t="shared" si="100"/>
        <v>8.4943416999999997</v>
      </c>
      <c r="T255" s="3">
        <f t="shared" si="91"/>
        <v>2.9560070999999999</v>
      </c>
      <c r="U255" s="3">
        <f t="shared" si="101"/>
        <v>7.9560070999999999</v>
      </c>
      <c r="V255" s="3">
        <f t="shared" si="92"/>
        <v>3.0432614</v>
      </c>
      <c r="W255" s="3">
        <f t="shared" si="102"/>
        <v>7.5432614000000004</v>
      </c>
      <c r="X255" s="3">
        <f t="shared" si="112"/>
        <v>2.6951442999999999</v>
      </c>
      <c r="Y255" s="3">
        <f t="shared" si="103"/>
        <v>7.0951443000000003</v>
      </c>
      <c r="Z255" s="3">
        <f t="shared" si="93"/>
        <v>2.8354322000000001</v>
      </c>
      <c r="AA255" s="3">
        <f t="shared" si="104"/>
        <v>6.5354322000000007</v>
      </c>
      <c r="AB255" s="3">
        <f t="shared" si="94"/>
        <v>2.9841170000000004</v>
      </c>
      <c r="AC255" s="3">
        <f t="shared" si="105"/>
        <v>6.0841170000000009</v>
      </c>
      <c r="AD255" s="3">
        <f t="shared" si="95"/>
        <v>2.9991417</v>
      </c>
      <c r="AE255" s="3">
        <f t="shared" si="106"/>
        <v>5.4991417</v>
      </c>
      <c r="AF255" s="3">
        <f t="shared" si="96"/>
        <v>3.0165335</v>
      </c>
      <c r="AG255" s="3">
        <f t="shared" si="107"/>
        <v>5.0165334999999995</v>
      </c>
      <c r="AH255" s="3">
        <f t="shared" si="97"/>
        <v>2.9802526999999999</v>
      </c>
      <c r="AI255" s="3">
        <f t="shared" si="108"/>
        <v>4.4802526999999994</v>
      </c>
      <c r="AJ255" s="3">
        <f t="shared" si="115"/>
        <v>3.0025838</v>
      </c>
      <c r="AK255" s="3">
        <f t="shared" si="109"/>
        <v>3.8025837999999998</v>
      </c>
      <c r="AL255" s="3">
        <f t="shared" si="116"/>
        <v>3.0556364</v>
      </c>
      <c r="AM255" s="3">
        <f t="shared" si="111"/>
        <v>3.1556364000000001</v>
      </c>
      <c r="AN255" s="3">
        <f t="shared" si="114"/>
        <v>3.0708744000000001</v>
      </c>
      <c r="AO255" s="3">
        <f t="shared" si="110"/>
        <v>2.5708744000000001</v>
      </c>
    </row>
    <row r="256" spans="3:41">
      <c r="C256" s="1">
        <v>4.3769531E-5</v>
      </c>
      <c r="D256" s="1">
        <v>3.0087227999999998E-6</v>
      </c>
      <c r="E256" s="1">
        <v>2.9800047999999999E-6</v>
      </c>
      <c r="F256" s="1">
        <v>3.1212315000000002E-6</v>
      </c>
      <c r="G256" s="1">
        <v>2.7959219E-6</v>
      </c>
      <c r="H256" s="1">
        <v>2.9499783000000002E-6</v>
      </c>
      <c r="I256" s="1">
        <v>2.9720651999999999E-6</v>
      </c>
      <c r="J256" s="1">
        <v>3.0070381999999998E-6</v>
      </c>
      <c r="K256" s="1">
        <v>3.0266439999999999E-6</v>
      </c>
      <c r="L256" s="1">
        <v>2.9954770999999999E-6</v>
      </c>
      <c r="M256" s="1">
        <v>3.0229136000000001E-6</v>
      </c>
      <c r="N256" s="1">
        <v>3.0538386000000001E-6</v>
      </c>
      <c r="O256" s="1">
        <v>3.0343854000000001E-6</v>
      </c>
      <c r="Q256" s="3">
        <f t="shared" si="99"/>
        <v>43.769531000000001</v>
      </c>
      <c r="R256" s="3">
        <f t="shared" si="99"/>
        <v>3.0087227999999997</v>
      </c>
      <c r="S256" s="3">
        <f t="shared" si="100"/>
        <v>8.5087227999999993</v>
      </c>
      <c r="T256" s="3">
        <f t="shared" si="91"/>
        <v>2.9800047999999997</v>
      </c>
      <c r="U256" s="3">
        <f t="shared" si="101"/>
        <v>7.9800047999999997</v>
      </c>
      <c r="V256" s="3">
        <f t="shared" si="92"/>
        <v>3.1212315000000004</v>
      </c>
      <c r="W256" s="3">
        <f t="shared" si="102"/>
        <v>7.6212315000000004</v>
      </c>
      <c r="X256" s="3">
        <f t="shared" si="112"/>
        <v>2.7959219000000002</v>
      </c>
      <c r="Y256" s="3">
        <f t="shared" si="103"/>
        <v>7.1959219000000001</v>
      </c>
      <c r="Z256" s="3">
        <f t="shared" si="93"/>
        <v>2.9499783000000002</v>
      </c>
      <c r="AA256" s="3">
        <f t="shared" si="104"/>
        <v>6.6499783000000008</v>
      </c>
      <c r="AB256" s="3">
        <f t="shared" si="94"/>
        <v>2.9720651999999999</v>
      </c>
      <c r="AC256" s="3">
        <f t="shared" si="105"/>
        <v>6.0720651999999999</v>
      </c>
      <c r="AD256" s="3">
        <f t="shared" si="95"/>
        <v>3.0070381999999998</v>
      </c>
      <c r="AE256" s="3">
        <f t="shared" si="106"/>
        <v>5.5070382000000002</v>
      </c>
      <c r="AF256" s="3">
        <f t="shared" si="96"/>
        <v>3.0266440000000001</v>
      </c>
      <c r="AG256" s="3">
        <f t="shared" si="107"/>
        <v>5.0266440000000001</v>
      </c>
      <c r="AH256" s="3">
        <f t="shared" si="97"/>
        <v>2.9954771</v>
      </c>
      <c r="AI256" s="3">
        <f t="shared" si="108"/>
        <v>4.4954771000000004</v>
      </c>
      <c r="AJ256" s="3">
        <f t="shared" si="115"/>
        <v>3.0229136000000003</v>
      </c>
      <c r="AK256" s="3">
        <f t="shared" si="109"/>
        <v>3.8229136000000006</v>
      </c>
      <c r="AL256" s="3">
        <f t="shared" si="116"/>
        <v>3.0538386000000002</v>
      </c>
      <c r="AM256" s="3">
        <f t="shared" si="111"/>
        <v>3.1538386000000003</v>
      </c>
      <c r="AN256" s="3">
        <f t="shared" si="114"/>
        <v>3.0343854000000001</v>
      </c>
      <c r="AO256" s="3">
        <f t="shared" si="110"/>
        <v>2.5343854000000001</v>
      </c>
    </row>
    <row r="257" spans="3:42">
      <c r="C257" s="1">
        <v>4.3945312E-5</v>
      </c>
      <c r="D257" s="1">
        <v>3.0039517000000001E-6</v>
      </c>
      <c r="E257" s="1">
        <v>3.0853112999999998E-6</v>
      </c>
      <c r="F257" s="1">
        <v>3.2449454E-6</v>
      </c>
      <c r="G257" s="1">
        <v>2.9163297000000001E-6</v>
      </c>
      <c r="H257" s="1">
        <v>2.9948007000000001E-6</v>
      </c>
      <c r="I257" s="1">
        <v>2.9911817999999999E-6</v>
      </c>
      <c r="J257" s="1">
        <v>3.0247706999999998E-6</v>
      </c>
      <c r="K257" s="1">
        <v>3.025813E-6</v>
      </c>
      <c r="L257" s="1">
        <v>2.9993524000000002E-6</v>
      </c>
      <c r="M257" s="1">
        <v>3.0241583000000001E-6</v>
      </c>
      <c r="N257" s="1">
        <v>3.024383E-6</v>
      </c>
      <c r="O257" s="1">
        <v>3.0039780000000002E-6</v>
      </c>
      <c r="Q257" s="3">
        <f t="shared" si="99"/>
        <v>43.945312000000001</v>
      </c>
      <c r="R257" s="3">
        <f t="shared" si="99"/>
        <v>3.0039517</v>
      </c>
      <c r="S257" s="3">
        <f t="shared" si="100"/>
        <v>8.5039517</v>
      </c>
      <c r="T257" s="3">
        <f t="shared" si="91"/>
        <v>3.0853112999999999</v>
      </c>
      <c r="U257" s="3">
        <f t="shared" si="101"/>
        <v>8.0853113000000008</v>
      </c>
      <c r="V257" s="3">
        <f t="shared" si="92"/>
        <v>3.2449454000000002</v>
      </c>
      <c r="W257" s="3">
        <f t="shared" si="102"/>
        <v>7.7449454000000006</v>
      </c>
      <c r="X257" s="3">
        <f t="shared" si="112"/>
        <v>2.9163296999999999</v>
      </c>
      <c r="Y257" s="3">
        <f t="shared" si="103"/>
        <v>7.3163297000000007</v>
      </c>
      <c r="Z257" s="3">
        <f t="shared" si="93"/>
        <v>2.9948007000000003</v>
      </c>
      <c r="AA257" s="3">
        <f t="shared" si="104"/>
        <v>6.6948007</v>
      </c>
      <c r="AB257" s="3">
        <f t="shared" si="94"/>
        <v>2.9911817999999997</v>
      </c>
      <c r="AC257" s="3">
        <f t="shared" si="105"/>
        <v>6.0911817999999993</v>
      </c>
      <c r="AD257" s="3">
        <f t="shared" si="95"/>
        <v>3.0247706999999999</v>
      </c>
      <c r="AE257" s="3">
        <f t="shared" si="106"/>
        <v>5.5247706999999995</v>
      </c>
      <c r="AF257" s="3">
        <f t="shared" si="96"/>
        <v>3.0258129999999999</v>
      </c>
      <c r="AG257" s="3">
        <f t="shared" si="107"/>
        <v>5.0258129999999994</v>
      </c>
      <c r="AH257" s="3">
        <f t="shared" si="97"/>
        <v>2.9993524000000003</v>
      </c>
      <c r="AI257" s="3">
        <f t="shared" si="108"/>
        <v>4.4993524000000003</v>
      </c>
      <c r="AJ257" s="3">
        <f t="shared" si="115"/>
        <v>3.0241583000000003</v>
      </c>
      <c r="AK257" s="3">
        <f t="shared" si="109"/>
        <v>3.8241583000000006</v>
      </c>
      <c r="AL257" s="3">
        <f t="shared" si="116"/>
        <v>3.0243829999999998</v>
      </c>
      <c r="AM257" s="3">
        <f t="shared" si="111"/>
        <v>3.1243829999999999</v>
      </c>
      <c r="AN257" s="3">
        <f t="shared" si="114"/>
        <v>3.003978</v>
      </c>
      <c r="AO257" s="3">
        <f t="shared" si="110"/>
        <v>2.503978</v>
      </c>
    </row>
    <row r="258" spans="3:42">
      <c r="C258" s="1">
        <v>4.4121093999999997E-5</v>
      </c>
      <c r="D258" s="1">
        <v>3.0439096999999998E-6</v>
      </c>
      <c r="E258" s="1">
        <v>3.2702288999999998E-6</v>
      </c>
      <c r="F258" s="1">
        <v>3.3838506999999998E-6</v>
      </c>
      <c r="G258" s="1">
        <v>3.0081216000000001E-6</v>
      </c>
      <c r="H258" s="1">
        <v>2.9743263000000002E-6</v>
      </c>
      <c r="I258" s="1">
        <v>3.0262286999999999E-6</v>
      </c>
      <c r="J258" s="1">
        <v>3.026156E-6</v>
      </c>
      <c r="K258" s="1">
        <v>2.9859249000000002E-6</v>
      </c>
      <c r="L258" s="1">
        <v>2.9730557000000002E-6</v>
      </c>
      <c r="M258" s="1">
        <v>2.9992647000000001E-6</v>
      </c>
      <c r="N258" s="1">
        <v>2.9841409000000001E-6</v>
      </c>
      <c r="O258" s="1">
        <v>2.9862863999999999E-6</v>
      </c>
      <c r="Q258" s="3">
        <f t="shared" si="99"/>
        <v>44.121093999999999</v>
      </c>
      <c r="R258" s="3">
        <f t="shared" si="99"/>
        <v>3.0439096999999999</v>
      </c>
      <c r="S258" s="3">
        <f t="shared" si="100"/>
        <v>8.5439097000000004</v>
      </c>
      <c r="T258" s="3">
        <f t="shared" si="91"/>
        <v>3.2702288999999998</v>
      </c>
      <c r="U258" s="3">
        <f t="shared" si="101"/>
        <v>8.2702288999999993</v>
      </c>
      <c r="V258" s="3">
        <f t="shared" si="92"/>
        <v>3.3838507</v>
      </c>
      <c r="W258" s="3">
        <f t="shared" si="102"/>
        <v>7.8838507</v>
      </c>
      <c r="X258" s="3">
        <f t="shared" si="112"/>
        <v>3.0081216</v>
      </c>
      <c r="Y258" s="3">
        <f t="shared" si="103"/>
        <v>7.4081216000000003</v>
      </c>
      <c r="Z258" s="3">
        <f t="shared" si="93"/>
        <v>2.9743263</v>
      </c>
      <c r="AA258" s="3">
        <f t="shared" si="104"/>
        <v>6.6743263000000006</v>
      </c>
      <c r="AB258" s="3">
        <f t="shared" si="94"/>
        <v>3.0262286999999999</v>
      </c>
      <c r="AC258" s="3">
        <f t="shared" si="105"/>
        <v>6.1262287000000004</v>
      </c>
      <c r="AD258" s="3">
        <f t="shared" si="95"/>
        <v>3.0261559999999998</v>
      </c>
      <c r="AE258" s="3">
        <f t="shared" si="106"/>
        <v>5.5261560000000003</v>
      </c>
      <c r="AF258" s="3">
        <f t="shared" si="96"/>
        <v>2.9859249000000001</v>
      </c>
      <c r="AG258" s="3">
        <f t="shared" si="107"/>
        <v>4.9859249000000005</v>
      </c>
      <c r="AH258" s="3">
        <f t="shared" si="97"/>
        <v>2.9730557000000002</v>
      </c>
      <c r="AI258" s="3">
        <f t="shared" si="108"/>
        <v>4.4730556999999997</v>
      </c>
      <c r="AJ258" s="3">
        <f t="shared" si="115"/>
        <v>2.9992646999999999</v>
      </c>
      <c r="AK258" s="3">
        <f t="shared" si="109"/>
        <v>3.7992647000000002</v>
      </c>
      <c r="AL258" s="3">
        <f t="shared" si="116"/>
        <v>2.9841408999999999</v>
      </c>
      <c r="AM258" s="3">
        <f t="shared" si="111"/>
        <v>3.0841409</v>
      </c>
      <c r="AN258" s="3">
        <f t="shared" si="114"/>
        <v>2.9862864</v>
      </c>
      <c r="AO258" s="3">
        <f t="shared" si="110"/>
        <v>2.4862864</v>
      </c>
    </row>
    <row r="259" spans="3:42">
      <c r="C259" s="1">
        <v>4.4296874999999998E-5</v>
      </c>
      <c r="D259" s="1">
        <v>3.1780193E-6</v>
      </c>
      <c r="E259" s="1">
        <v>3.4423413999999999E-6</v>
      </c>
      <c r="F259" s="1">
        <v>3.4720188E-6</v>
      </c>
      <c r="G259" s="1">
        <v>2.9808882000000001E-6</v>
      </c>
      <c r="H259" s="1">
        <v>2.9638124E-6</v>
      </c>
      <c r="I259" s="1">
        <v>3.0161164E-6</v>
      </c>
      <c r="J259" s="1">
        <v>2.9938774E-6</v>
      </c>
      <c r="K259" s="1">
        <v>2.9283089000000001E-6</v>
      </c>
      <c r="L259" s="1">
        <v>2.9212926000000001E-6</v>
      </c>
      <c r="M259" s="1">
        <v>2.9512753000000002E-6</v>
      </c>
      <c r="N259" s="1">
        <v>2.956898E-6</v>
      </c>
      <c r="O259" s="1">
        <v>2.9797902999999998E-6</v>
      </c>
      <c r="Q259" s="3">
        <f t="shared" si="99"/>
        <v>44.296875</v>
      </c>
      <c r="R259" s="3">
        <f t="shared" si="99"/>
        <v>3.1780192999999999</v>
      </c>
      <c r="S259" s="3">
        <f t="shared" si="100"/>
        <v>8.678019299999999</v>
      </c>
      <c r="T259" s="3">
        <f t="shared" si="91"/>
        <v>3.4423414000000001</v>
      </c>
      <c r="U259" s="3">
        <f t="shared" si="101"/>
        <v>8.4423414000000001</v>
      </c>
      <c r="V259" s="3">
        <f t="shared" si="92"/>
        <v>3.4720187999999998</v>
      </c>
      <c r="W259" s="3">
        <f t="shared" si="102"/>
        <v>7.9720187999999998</v>
      </c>
      <c r="X259" s="3">
        <f t="shared" si="112"/>
        <v>2.9808881999999999</v>
      </c>
      <c r="Y259" s="3">
        <f t="shared" si="103"/>
        <v>7.3808882000000002</v>
      </c>
      <c r="Z259" s="3">
        <f t="shared" si="93"/>
        <v>2.9638124000000001</v>
      </c>
      <c r="AA259" s="3">
        <f t="shared" si="104"/>
        <v>6.6638124000000003</v>
      </c>
      <c r="AB259" s="3">
        <f t="shared" si="94"/>
        <v>3.0161164</v>
      </c>
      <c r="AC259" s="3">
        <f t="shared" si="105"/>
        <v>6.1161164000000001</v>
      </c>
      <c r="AD259" s="3">
        <f t="shared" si="95"/>
        <v>2.9938774000000001</v>
      </c>
      <c r="AE259" s="3">
        <f t="shared" si="106"/>
        <v>5.4938774000000006</v>
      </c>
      <c r="AF259" s="3">
        <f t="shared" si="96"/>
        <v>2.9283089000000002</v>
      </c>
      <c r="AG259" s="3">
        <f t="shared" si="107"/>
        <v>4.9283089000000002</v>
      </c>
      <c r="AH259" s="3">
        <f t="shared" si="97"/>
        <v>2.9212926000000001</v>
      </c>
      <c r="AI259" s="3">
        <f t="shared" si="108"/>
        <v>4.4212926000000001</v>
      </c>
      <c r="AJ259" s="3">
        <f t="shared" si="115"/>
        <v>2.9512753000000003</v>
      </c>
      <c r="AK259" s="3">
        <f t="shared" si="109"/>
        <v>3.7512753000000005</v>
      </c>
      <c r="AL259" s="3">
        <f t="shared" si="116"/>
        <v>2.9568979999999998</v>
      </c>
      <c r="AM259" s="3">
        <f t="shared" si="111"/>
        <v>3.0568979999999999</v>
      </c>
      <c r="AN259" s="3">
        <f t="shared" si="114"/>
        <v>2.9797902999999999</v>
      </c>
      <c r="AO259" s="3">
        <f t="shared" si="110"/>
        <v>2.4797902999999999</v>
      </c>
    </row>
    <row r="260" spans="3:42">
      <c r="C260" s="1">
        <v>4.4472655999999998E-5</v>
      </c>
      <c r="D260" s="1">
        <v>3.387018E-6</v>
      </c>
      <c r="E260" s="1">
        <v>3.4600628999999998E-6</v>
      </c>
      <c r="F260" s="1">
        <v>3.4319086999999999E-6</v>
      </c>
      <c r="G260" s="1">
        <v>2.9615344000000002E-6</v>
      </c>
      <c r="H260" s="1">
        <v>2.9963224999999999E-6</v>
      </c>
      <c r="I260" s="1">
        <v>2.9730349000000001E-6</v>
      </c>
      <c r="J260" s="1">
        <v>2.9308439999999999E-6</v>
      </c>
      <c r="K260" s="1">
        <v>2.8970077999999999E-6</v>
      </c>
      <c r="L260" s="1">
        <v>2.8828163E-6</v>
      </c>
      <c r="M260" s="1">
        <v>2.9183603999999998E-6</v>
      </c>
      <c r="N260" s="1">
        <v>2.9501217999999998E-6</v>
      </c>
      <c r="O260" s="1">
        <v>2.9912622000000002E-6</v>
      </c>
      <c r="Q260" s="3">
        <f t="shared" si="99"/>
        <v>44.472656000000001</v>
      </c>
      <c r="R260" s="3">
        <f t="shared" si="99"/>
        <v>3.3870179999999999</v>
      </c>
      <c r="S260" s="3">
        <f t="shared" si="100"/>
        <v>8.8870179999999994</v>
      </c>
      <c r="T260" s="3">
        <f t="shared" si="91"/>
        <v>3.4600628999999996</v>
      </c>
      <c r="U260" s="3">
        <f t="shared" si="101"/>
        <v>8.4600629000000005</v>
      </c>
      <c r="V260" s="3">
        <f t="shared" si="92"/>
        <v>3.4319086999999997</v>
      </c>
      <c r="W260" s="3">
        <f t="shared" si="102"/>
        <v>7.9319086999999993</v>
      </c>
      <c r="X260" s="3">
        <f t="shared" si="112"/>
        <v>2.9615344000000001</v>
      </c>
      <c r="Y260" s="3">
        <f t="shared" si="103"/>
        <v>7.3615344</v>
      </c>
      <c r="Z260" s="3">
        <f t="shared" si="93"/>
        <v>2.9963224999999998</v>
      </c>
      <c r="AA260" s="3">
        <f t="shared" si="104"/>
        <v>6.6963225</v>
      </c>
      <c r="AB260" s="3">
        <f t="shared" si="94"/>
        <v>2.9730349</v>
      </c>
      <c r="AC260" s="3">
        <f t="shared" si="105"/>
        <v>6.0730348999999997</v>
      </c>
      <c r="AD260" s="3">
        <f t="shared" si="95"/>
        <v>2.930844</v>
      </c>
      <c r="AE260" s="3">
        <f t="shared" si="106"/>
        <v>5.4308440000000004</v>
      </c>
      <c r="AF260" s="3">
        <f t="shared" si="96"/>
        <v>2.8970077999999999</v>
      </c>
      <c r="AG260" s="3">
        <f t="shared" si="107"/>
        <v>4.8970077999999999</v>
      </c>
      <c r="AH260" s="3">
        <f t="shared" si="97"/>
        <v>2.8828163</v>
      </c>
      <c r="AI260" s="3">
        <f t="shared" si="108"/>
        <v>4.3828163</v>
      </c>
      <c r="AJ260" s="3">
        <f t="shared" si="115"/>
        <v>2.9183603999999996</v>
      </c>
      <c r="AK260" s="3">
        <f t="shared" si="109"/>
        <v>3.7183603999999999</v>
      </c>
      <c r="AL260" s="3">
        <f t="shared" si="116"/>
        <v>2.9501217999999998</v>
      </c>
      <c r="AM260" s="3">
        <f t="shared" si="111"/>
        <v>3.0501217999999999</v>
      </c>
      <c r="AN260" s="3">
        <f t="shared" si="114"/>
        <v>2.9912622</v>
      </c>
      <c r="AO260" s="3">
        <f t="shared" si="110"/>
        <v>2.4912622</v>
      </c>
    </row>
    <row r="261" spans="3:42">
      <c r="C261" s="1">
        <v>4.4648436999999999E-5</v>
      </c>
      <c r="D261" s="1">
        <v>3.5578254999999998E-6</v>
      </c>
      <c r="E261" s="1">
        <v>3.3888719E-6</v>
      </c>
      <c r="F261" s="1">
        <v>3.3955411999999999E-6</v>
      </c>
      <c r="G261" s="1">
        <v>2.986556E-6</v>
      </c>
      <c r="H261" s="1">
        <v>3.0404532E-6</v>
      </c>
      <c r="I261" s="1">
        <v>2.8900581000000001E-6</v>
      </c>
      <c r="J261" s="1">
        <v>2.8795860999999999E-6</v>
      </c>
      <c r="K261" s="1">
        <v>2.8957613000000001E-6</v>
      </c>
      <c r="L261" s="1">
        <v>2.8713287999999998E-6</v>
      </c>
      <c r="M261" s="1">
        <v>2.9157327999999999E-6</v>
      </c>
      <c r="N261" s="1">
        <v>2.9813750999999998E-6</v>
      </c>
      <c r="O261" s="1">
        <v>3.0415726999999999E-6</v>
      </c>
      <c r="Q261" s="3">
        <f t="shared" si="99"/>
        <v>44.648437000000001</v>
      </c>
      <c r="R261" s="3">
        <f t="shared" si="99"/>
        <v>3.5578254999999999</v>
      </c>
      <c r="S261" s="3">
        <f t="shared" si="100"/>
        <v>9.0578254999999999</v>
      </c>
      <c r="T261" s="3">
        <f t="shared" si="91"/>
        <v>3.3888718999999998</v>
      </c>
      <c r="U261" s="3">
        <f t="shared" si="101"/>
        <v>8.3888718999999998</v>
      </c>
      <c r="V261" s="3">
        <f t="shared" si="92"/>
        <v>3.3955411999999998</v>
      </c>
      <c r="W261" s="3">
        <f t="shared" si="102"/>
        <v>7.8955412000000003</v>
      </c>
      <c r="X261" s="3">
        <f t="shared" si="112"/>
        <v>2.9865559999999998</v>
      </c>
      <c r="Y261" s="3">
        <f t="shared" si="103"/>
        <v>7.3865560000000006</v>
      </c>
      <c r="Z261" s="3">
        <f t="shared" si="93"/>
        <v>3.0404532</v>
      </c>
      <c r="AA261" s="3">
        <f t="shared" si="104"/>
        <v>6.7404532000000001</v>
      </c>
      <c r="AB261" s="3">
        <f t="shared" si="94"/>
        <v>2.8900581000000001</v>
      </c>
      <c r="AC261" s="3">
        <f t="shared" si="105"/>
        <v>5.9900581000000006</v>
      </c>
      <c r="AD261" s="3">
        <f t="shared" si="95"/>
        <v>2.8795861</v>
      </c>
      <c r="AE261" s="3">
        <f t="shared" si="106"/>
        <v>5.3795861</v>
      </c>
      <c r="AF261" s="3">
        <f t="shared" si="96"/>
        <v>2.8957613000000002</v>
      </c>
      <c r="AG261" s="3">
        <f t="shared" si="107"/>
        <v>4.8957613000000002</v>
      </c>
      <c r="AH261" s="3">
        <f t="shared" si="97"/>
        <v>2.8713287999999997</v>
      </c>
      <c r="AI261" s="3">
        <f t="shared" si="108"/>
        <v>4.3713287999999997</v>
      </c>
      <c r="AJ261" s="3">
        <f t="shared" si="115"/>
        <v>2.9157327999999998</v>
      </c>
      <c r="AK261" s="3">
        <f t="shared" si="109"/>
        <v>3.7157327999999996</v>
      </c>
      <c r="AL261" s="3">
        <f t="shared" si="116"/>
        <v>2.9813750999999997</v>
      </c>
      <c r="AM261" s="3">
        <f t="shared" si="111"/>
        <v>3.0813750999999998</v>
      </c>
      <c r="AN261" s="3">
        <f t="shared" si="114"/>
        <v>3.0415726999999997</v>
      </c>
      <c r="AO261" s="3">
        <f t="shared" si="110"/>
        <v>2.5415726999999997</v>
      </c>
    </row>
    <row r="262" spans="3:42">
      <c r="C262" s="1">
        <v>4.4824219000000002E-5</v>
      </c>
      <c r="D262" s="1">
        <v>3.5900153E-6</v>
      </c>
      <c r="E262" s="1">
        <v>3.3780544000000001E-6</v>
      </c>
      <c r="F262" s="1">
        <v>3.3884966000000002E-6</v>
      </c>
      <c r="G262" s="1">
        <v>3.0378433999999998E-6</v>
      </c>
      <c r="H262" s="1">
        <v>3.0021328E-6</v>
      </c>
      <c r="I262" s="1">
        <v>2.8419897999999999E-6</v>
      </c>
      <c r="J262" s="1">
        <v>2.8818027000000001E-6</v>
      </c>
      <c r="K262" s="1">
        <v>2.9141819E-6</v>
      </c>
      <c r="L262" s="1">
        <v>2.872436E-6</v>
      </c>
      <c r="M262" s="1">
        <v>2.9256901999999998E-6</v>
      </c>
      <c r="N262" s="1">
        <v>3.0404246E-6</v>
      </c>
      <c r="O262" s="1">
        <v>3.1326567000000001E-6</v>
      </c>
      <c r="Q262" s="3">
        <f t="shared" si="99"/>
        <v>44.824218999999999</v>
      </c>
      <c r="R262" s="3">
        <f t="shared" si="99"/>
        <v>3.5900153000000001</v>
      </c>
      <c r="S262" s="3">
        <f t="shared" si="100"/>
        <v>9.090015300000001</v>
      </c>
      <c r="T262" s="3">
        <f t="shared" si="91"/>
        <v>3.3780543999999999</v>
      </c>
      <c r="U262" s="3">
        <f t="shared" si="101"/>
        <v>8.3780543999999999</v>
      </c>
      <c r="V262" s="3">
        <f t="shared" si="92"/>
        <v>3.3884966000000003</v>
      </c>
      <c r="W262" s="3">
        <f t="shared" si="102"/>
        <v>7.8884965999999999</v>
      </c>
      <c r="X262" s="3">
        <f t="shared" si="112"/>
        <v>3.0378433999999999</v>
      </c>
      <c r="Y262" s="3">
        <f t="shared" si="103"/>
        <v>7.4378434000000002</v>
      </c>
      <c r="Z262" s="3">
        <f t="shared" si="93"/>
        <v>3.0021328</v>
      </c>
      <c r="AA262" s="3">
        <f t="shared" si="104"/>
        <v>6.7021328000000002</v>
      </c>
      <c r="AB262" s="3">
        <f t="shared" si="94"/>
        <v>2.8419897999999999</v>
      </c>
      <c r="AC262" s="3">
        <f t="shared" si="105"/>
        <v>5.9419898</v>
      </c>
      <c r="AD262" s="3">
        <f t="shared" si="95"/>
        <v>2.8818027000000002</v>
      </c>
      <c r="AE262" s="3">
        <f t="shared" si="106"/>
        <v>5.3818026999999997</v>
      </c>
      <c r="AF262" s="3">
        <f t="shared" si="96"/>
        <v>2.9141819</v>
      </c>
      <c r="AG262" s="3">
        <f t="shared" si="107"/>
        <v>4.9141819</v>
      </c>
      <c r="AH262" s="3">
        <f t="shared" si="97"/>
        <v>2.872436</v>
      </c>
      <c r="AI262" s="3">
        <f t="shared" si="108"/>
        <v>4.3724360000000004</v>
      </c>
      <c r="AJ262" s="3">
        <f t="shared" si="115"/>
        <v>2.9256902</v>
      </c>
      <c r="AK262" s="3">
        <f t="shared" si="109"/>
        <v>3.7256901999999998</v>
      </c>
      <c r="AL262" s="3">
        <f t="shared" si="116"/>
        <v>3.0404246000000001</v>
      </c>
      <c r="AM262" s="3">
        <f t="shared" si="111"/>
        <v>3.1404246000000002</v>
      </c>
      <c r="AN262" s="3">
        <f t="shared" si="114"/>
        <v>3.1326567000000001</v>
      </c>
      <c r="AO262" s="3">
        <f t="shared" si="110"/>
        <v>2.6326567000000001</v>
      </c>
      <c r="AP262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429F6-9FB0-F24D-8D2F-B1EAC75F18DB}">
  <dimension ref="D1:AL368"/>
  <sheetViews>
    <sheetView tabSelected="1" zoomScale="58" workbookViewId="0">
      <selection activeCell="AM25" sqref="AM25"/>
    </sheetView>
  </sheetViews>
  <sheetFormatPr baseColWidth="10" defaultRowHeight="16"/>
  <cols>
    <col min="1" max="2" width="10.7109375" style="24"/>
    <col min="3" max="3" width="7.140625" style="24" bestFit="1" customWidth="1"/>
    <col min="4" max="4" width="7.7109375" style="24" bestFit="1" customWidth="1"/>
    <col min="5" max="5" width="10.7109375" style="24"/>
    <col min="6" max="6" width="7.7109375" style="25" bestFit="1" customWidth="1"/>
    <col min="7" max="20" width="10.7109375" style="24"/>
    <col min="21" max="21" width="10.7109375" style="25"/>
    <col min="22" max="22" width="10.7109375" style="24"/>
    <col min="23" max="23" width="6.42578125" style="24" customWidth="1"/>
    <col min="24" max="24" width="6.5703125" style="24" customWidth="1"/>
    <col min="25" max="26" width="10.7109375" style="24"/>
    <col min="27" max="27" width="7.28515625" style="24" customWidth="1"/>
    <col min="28" max="28" width="6.5703125" style="24" customWidth="1"/>
    <col min="29" max="16384" width="10.7109375" style="24"/>
  </cols>
  <sheetData>
    <row r="1" spans="4:38">
      <c r="K1" s="24" t="s">
        <v>28</v>
      </c>
      <c r="M1" s="24">
        <v>7.0000000000000007E-2</v>
      </c>
      <c r="N1" s="24">
        <v>0.6</v>
      </c>
      <c r="O1" s="24">
        <v>0.31</v>
      </c>
      <c r="P1" s="24">
        <v>0.51</v>
      </c>
      <c r="Q1" s="24">
        <v>0.59</v>
      </c>
      <c r="R1" s="24">
        <v>0.2</v>
      </c>
      <c r="S1" s="24">
        <v>0.04</v>
      </c>
      <c r="T1" s="24">
        <v>0.05</v>
      </c>
      <c r="U1" s="25">
        <v>1.41</v>
      </c>
      <c r="V1" s="24" t="s">
        <v>29</v>
      </c>
      <c r="W1" s="24">
        <f>AVERAGE(M1:U1)</f>
        <v>0.42000000000000004</v>
      </c>
    </row>
    <row r="2" spans="4:38">
      <c r="K2" s="24" t="s">
        <v>30</v>
      </c>
      <c r="V2" s="24" t="s">
        <v>31</v>
      </c>
      <c r="W2" s="24">
        <f>STDEV(M1:U1)</f>
        <v>0.435</v>
      </c>
    </row>
    <row r="3" spans="4:38">
      <c r="G3" s="24">
        <v>1</v>
      </c>
      <c r="H3" s="24">
        <v>2</v>
      </c>
      <c r="I3" s="24">
        <f>H3+1</f>
        <v>3</v>
      </c>
      <c r="J3" s="24">
        <f t="shared" ref="J3:T3" si="0">I3+1</f>
        <v>4</v>
      </c>
      <c r="K3" s="24">
        <f t="shared" si="0"/>
        <v>5</v>
      </c>
      <c r="L3" s="24">
        <f t="shared" si="0"/>
        <v>6</v>
      </c>
      <c r="M3" s="24">
        <f t="shared" si="0"/>
        <v>7</v>
      </c>
      <c r="N3" s="24">
        <f t="shared" si="0"/>
        <v>8</v>
      </c>
      <c r="O3" s="24">
        <f t="shared" si="0"/>
        <v>9</v>
      </c>
      <c r="P3" s="24">
        <f t="shared" si="0"/>
        <v>10</v>
      </c>
      <c r="Q3" s="24">
        <f t="shared" si="0"/>
        <v>11</v>
      </c>
      <c r="R3" s="24">
        <f t="shared" si="0"/>
        <v>12</v>
      </c>
      <c r="S3" s="24">
        <f t="shared" si="0"/>
        <v>13</v>
      </c>
      <c r="T3" s="24">
        <f t="shared" si="0"/>
        <v>14</v>
      </c>
      <c r="V3" s="24" t="s">
        <v>32</v>
      </c>
    </row>
    <row r="4" spans="4:38">
      <c r="G4" s="24" t="s">
        <v>33</v>
      </c>
      <c r="H4" s="24" t="s">
        <v>34</v>
      </c>
      <c r="I4" s="24" t="s">
        <v>35</v>
      </c>
      <c r="J4" s="24" t="s">
        <v>36</v>
      </c>
      <c r="K4" s="24" t="s">
        <v>37</v>
      </c>
      <c r="L4" s="24" t="s">
        <v>38</v>
      </c>
      <c r="M4" s="24" t="s">
        <v>39</v>
      </c>
      <c r="N4" s="24" t="s">
        <v>40</v>
      </c>
      <c r="O4" s="24" t="s">
        <v>41</v>
      </c>
      <c r="P4" s="24" t="s">
        <v>42</v>
      </c>
      <c r="Q4" s="24" t="s">
        <v>43</v>
      </c>
      <c r="R4" s="24" t="s">
        <v>44</v>
      </c>
      <c r="S4" s="24" t="s">
        <v>45</v>
      </c>
      <c r="T4" s="24" t="s">
        <v>46</v>
      </c>
      <c r="V4" s="24" t="s">
        <v>33</v>
      </c>
      <c r="W4" s="24" t="s">
        <v>34</v>
      </c>
      <c r="X4" s="24" t="s">
        <v>35</v>
      </c>
      <c r="Y4" s="24" t="s">
        <v>36</v>
      </c>
      <c r="Z4" s="24" t="s">
        <v>37</v>
      </c>
      <c r="AA4" s="24" t="s">
        <v>38</v>
      </c>
      <c r="AB4" s="24" t="s">
        <v>39</v>
      </c>
      <c r="AC4" s="24" t="s">
        <v>40</v>
      </c>
      <c r="AD4" s="24" t="s">
        <v>41</v>
      </c>
      <c r="AE4" s="24" t="s">
        <v>42</v>
      </c>
      <c r="AF4" s="24" t="s">
        <v>43</v>
      </c>
      <c r="AG4" s="24" t="s">
        <v>44</v>
      </c>
      <c r="AH4" s="24" t="s">
        <v>45</v>
      </c>
      <c r="AI4" s="24" t="s">
        <v>46</v>
      </c>
    </row>
    <row r="6" spans="4:38">
      <c r="E6" s="24" t="s">
        <v>47</v>
      </c>
      <c r="F6" s="25" t="s">
        <v>48</v>
      </c>
    </row>
    <row r="7" spans="4:38">
      <c r="D7" s="24">
        <v>1</v>
      </c>
      <c r="E7" s="24">
        <v>0</v>
      </c>
      <c r="F7" s="25">
        <v>0</v>
      </c>
      <c r="G7" s="24">
        <v>1.0821027999999999</v>
      </c>
      <c r="H7" s="24">
        <v>0.79363281999999991</v>
      </c>
      <c r="I7" s="24">
        <v>0.81817797000000003</v>
      </c>
      <c r="J7" s="24">
        <v>0.83771701999999992</v>
      </c>
      <c r="K7" s="24">
        <v>0.83198843</v>
      </c>
      <c r="L7" s="24">
        <v>0.80207673000000002</v>
      </c>
      <c r="M7" s="24">
        <v>0.70895796</v>
      </c>
      <c r="N7" s="24">
        <v>0.66041111999999991</v>
      </c>
      <c r="O7" s="24">
        <v>0.62624639999999998</v>
      </c>
      <c r="P7" s="24">
        <v>0.5852678</v>
      </c>
      <c r="Q7" s="24">
        <v>0.48040641000000006</v>
      </c>
      <c r="R7" s="24">
        <v>0.46247879000000003</v>
      </c>
      <c r="S7" s="24">
        <v>0.28186238000000002</v>
      </c>
      <c r="T7" s="24">
        <v>0.46054604999999998</v>
      </c>
      <c r="U7" s="25">
        <f>V7-0.92</f>
        <v>1.1721028000000002</v>
      </c>
      <c r="V7" s="24">
        <f t="shared" ref="V7:AI22" si="1">G7+1.01</f>
        <v>2.0921028000000002</v>
      </c>
      <c r="W7" s="24">
        <f t="shared" si="1"/>
        <v>1.8036328199999998</v>
      </c>
      <c r="X7" s="24">
        <f t="shared" si="1"/>
        <v>1.82817797</v>
      </c>
      <c r="Y7" s="24">
        <f t="shared" si="1"/>
        <v>1.8477170199999999</v>
      </c>
      <c r="Z7" s="24">
        <f t="shared" si="1"/>
        <v>1.84198843</v>
      </c>
      <c r="AA7" s="24">
        <f t="shared" si="1"/>
        <v>1.81207673</v>
      </c>
      <c r="AB7" s="24">
        <f t="shared" si="1"/>
        <v>1.71895796</v>
      </c>
      <c r="AC7" s="24">
        <f t="shared" si="1"/>
        <v>1.6704111199999998</v>
      </c>
      <c r="AD7" s="24">
        <f t="shared" si="1"/>
        <v>1.6362464000000001</v>
      </c>
      <c r="AE7" s="24">
        <f t="shared" si="1"/>
        <v>1.5952678</v>
      </c>
      <c r="AF7" s="24">
        <f t="shared" si="1"/>
        <v>1.4904064100000001</v>
      </c>
      <c r="AG7" s="24">
        <f t="shared" si="1"/>
        <v>1.47247879</v>
      </c>
      <c r="AH7" s="24">
        <f t="shared" si="1"/>
        <v>1.29186238</v>
      </c>
      <c r="AI7" s="24">
        <f t="shared" si="1"/>
        <v>1.47054605</v>
      </c>
    </row>
    <row r="8" spans="4:38">
      <c r="D8" s="24">
        <f>D7+1</f>
        <v>2</v>
      </c>
      <c r="E8" s="24">
        <v>70</v>
      </c>
      <c r="F8" s="25">
        <v>3.9031392999999998E-2</v>
      </c>
      <c r="G8" s="24">
        <v>1.1376538999999999</v>
      </c>
      <c r="H8" s="24">
        <v>0.77226019000000001</v>
      </c>
      <c r="I8" s="24">
        <v>0.78932924999999998</v>
      </c>
      <c r="J8" s="24">
        <v>0.79991849000000004</v>
      </c>
      <c r="K8" s="24">
        <v>0.79531121999999999</v>
      </c>
      <c r="L8" s="24">
        <v>0.76381189999999999</v>
      </c>
      <c r="M8" s="24">
        <v>0.67038372000000002</v>
      </c>
      <c r="N8" s="24">
        <v>0.62207268999999998</v>
      </c>
      <c r="O8" s="24">
        <v>0.58738199999999996</v>
      </c>
      <c r="P8" s="24">
        <v>0.54670004999999999</v>
      </c>
      <c r="Q8" s="24">
        <v>0.44985563000000001</v>
      </c>
      <c r="R8" s="24">
        <v>0.42488715999999999</v>
      </c>
      <c r="S8" s="24">
        <v>0.27976111999999997</v>
      </c>
      <c r="T8" s="24">
        <v>0.44184528000000001</v>
      </c>
      <c r="U8" s="25">
        <f t="shared" ref="U8:U71" si="2">V8-0.92</f>
        <v>1.2276539</v>
      </c>
      <c r="V8" s="24">
        <f t="shared" si="1"/>
        <v>2.1476538999999999</v>
      </c>
      <c r="W8" s="24">
        <f t="shared" si="1"/>
        <v>1.7822601900000001</v>
      </c>
      <c r="X8" s="24">
        <f t="shared" si="1"/>
        <v>1.79932925</v>
      </c>
      <c r="Y8" s="24">
        <f t="shared" si="1"/>
        <v>1.80991849</v>
      </c>
      <c r="Z8" s="24">
        <f t="shared" si="1"/>
        <v>1.8053112200000001</v>
      </c>
      <c r="AA8" s="24">
        <f t="shared" si="1"/>
        <v>1.7738119000000001</v>
      </c>
      <c r="AB8" s="24">
        <f t="shared" si="1"/>
        <v>1.68038372</v>
      </c>
      <c r="AC8" s="24">
        <f t="shared" si="1"/>
        <v>1.63207269</v>
      </c>
      <c r="AD8" s="24">
        <f t="shared" si="1"/>
        <v>1.5973820000000001</v>
      </c>
      <c r="AE8" s="24">
        <f t="shared" si="1"/>
        <v>1.5567000499999999</v>
      </c>
      <c r="AF8" s="24">
        <f t="shared" si="1"/>
        <v>1.4598556300000001</v>
      </c>
      <c r="AG8" s="24">
        <f t="shared" si="1"/>
        <v>1.4348871599999999</v>
      </c>
      <c r="AH8" s="24">
        <f t="shared" si="1"/>
        <v>1.2897611200000001</v>
      </c>
      <c r="AI8" s="24">
        <f t="shared" si="1"/>
        <v>1.4518452800000001</v>
      </c>
    </row>
    <row r="9" spans="4:38">
      <c r="D9" s="24">
        <f t="shared" ref="D9:D20" si="3">D8+1</f>
        <v>3</v>
      </c>
      <c r="E9" s="24">
        <f>E8+70</f>
        <v>140</v>
      </c>
      <c r="F9" s="25">
        <v>7.8062785999999995E-2</v>
      </c>
      <c r="G9" s="24">
        <v>1.1370521</v>
      </c>
      <c r="H9" s="24">
        <v>0.75231751000000002</v>
      </c>
      <c r="I9" s="24">
        <v>0.76025737999999998</v>
      </c>
      <c r="J9" s="24">
        <v>0.76233711999999998</v>
      </c>
      <c r="K9" s="24">
        <v>0.75746511000000005</v>
      </c>
      <c r="L9" s="24">
        <v>0.72532218999999998</v>
      </c>
      <c r="M9" s="24">
        <v>0.63186525999999998</v>
      </c>
      <c r="N9" s="24">
        <v>0.58347685999999999</v>
      </c>
      <c r="O9" s="24">
        <v>0.54861114</v>
      </c>
      <c r="P9" s="24">
        <v>0.50815379999999999</v>
      </c>
      <c r="Q9" s="24">
        <v>0.41945276000000004</v>
      </c>
      <c r="R9" s="24">
        <v>0.38764761000000003</v>
      </c>
      <c r="S9" s="24">
        <v>0.26857196999999999</v>
      </c>
      <c r="T9" s="24">
        <v>0.42885786999999997</v>
      </c>
      <c r="U9" s="25">
        <f t="shared" si="2"/>
        <v>1.2270520999999999</v>
      </c>
      <c r="V9" s="24">
        <f t="shared" si="1"/>
        <v>2.1470520999999998</v>
      </c>
      <c r="W9" s="24">
        <f t="shared" si="1"/>
        <v>1.7623175099999999</v>
      </c>
      <c r="X9" s="24">
        <f t="shared" si="1"/>
        <v>1.7702573799999999</v>
      </c>
      <c r="Y9" s="24">
        <f t="shared" si="1"/>
        <v>1.77233712</v>
      </c>
      <c r="Z9" s="24">
        <f t="shared" si="1"/>
        <v>1.7674651100000001</v>
      </c>
      <c r="AA9" s="24">
        <f t="shared" si="1"/>
        <v>1.73532219</v>
      </c>
      <c r="AB9" s="24">
        <f t="shared" si="1"/>
        <v>1.6418652599999999</v>
      </c>
      <c r="AC9" s="24">
        <f t="shared" si="1"/>
        <v>1.59347686</v>
      </c>
      <c r="AD9" s="24">
        <f t="shared" si="1"/>
        <v>1.55861114</v>
      </c>
      <c r="AE9" s="24">
        <f t="shared" si="1"/>
        <v>1.5181537999999999</v>
      </c>
      <c r="AF9" s="24">
        <f t="shared" si="1"/>
        <v>1.42945276</v>
      </c>
      <c r="AG9" s="24">
        <f t="shared" si="1"/>
        <v>1.3976476099999999</v>
      </c>
      <c r="AH9" s="24">
        <f t="shared" si="1"/>
        <v>1.27857197</v>
      </c>
      <c r="AI9" s="24">
        <f t="shared" si="1"/>
        <v>1.4388578700000001</v>
      </c>
    </row>
    <row r="10" spans="4:38">
      <c r="D10" s="24">
        <f t="shared" si="3"/>
        <v>4</v>
      </c>
      <c r="E10" s="24">
        <f t="shared" ref="E10:E20" si="4">E9+70</f>
        <v>210</v>
      </c>
      <c r="F10" s="25">
        <v>0.11709417999999999</v>
      </c>
      <c r="G10" s="24">
        <v>1.1625852999999999</v>
      </c>
      <c r="H10" s="24">
        <v>0.73296876</v>
      </c>
      <c r="I10" s="24">
        <v>0.73106890999999996</v>
      </c>
      <c r="J10" s="24">
        <v>0.72543747000000003</v>
      </c>
      <c r="K10" s="24">
        <v>0.71941071000000001</v>
      </c>
      <c r="L10" s="24">
        <v>0.68700059999999996</v>
      </c>
      <c r="M10" s="24">
        <v>0.59361461999999998</v>
      </c>
      <c r="N10" s="24">
        <v>0.54487863999999997</v>
      </c>
      <c r="O10" s="24">
        <v>0.51019090999999994</v>
      </c>
      <c r="P10" s="24">
        <v>0.47012468000000002</v>
      </c>
      <c r="Q10" s="24">
        <v>0.38982833</v>
      </c>
      <c r="R10" s="24">
        <v>0.35118677999999998</v>
      </c>
      <c r="S10" s="24">
        <v>0.25272364000000003</v>
      </c>
      <c r="T10" s="24">
        <v>0.42044849000000001</v>
      </c>
      <c r="U10" s="25">
        <f t="shared" si="2"/>
        <v>1.2525852999999998</v>
      </c>
      <c r="V10" s="24">
        <f t="shared" si="1"/>
        <v>2.1725852999999997</v>
      </c>
      <c r="W10" s="24">
        <f t="shared" si="1"/>
        <v>1.7429687600000001</v>
      </c>
      <c r="X10" s="24">
        <f t="shared" si="1"/>
        <v>1.7410689100000001</v>
      </c>
      <c r="Y10" s="24">
        <f t="shared" si="1"/>
        <v>1.7354374699999999</v>
      </c>
      <c r="Z10" s="24">
        <f t="shared" si="1"/>
        <v>1.72941071</v>
      </c>
      <c r="AA10" s="24">
        <f t="shared" si="1"/>
        <v>1.6970006</v>
      </c>
      <c r="AB10" s="24">
        <f t="shared" si="1"/>
        <v>1.6036146200000001</v>
      </c>
      <c r="AC10" s="24">
        <f t="shared" si="1"/>
        <v>1.5548786400000001</v>
      </c>
      <c r="AD10" s="24">
        <f t="shared" si="1"/>
        <v>1.52019091</v>
      </c>
      <c r="AE10" s="24">
        <f t="shared" si="1"/>
        <v>1.4801246800000001</v>
      </c>
      <c r="AF10" s="24">
        <f t="shared" si="1"/>
        <v>1.3998283300000001</v>
      </c>
      <c r="AG10" s="24">
        <f t="shared" si="1"/>
        <v>1.3611867799999999</v>
      </c>
      <c r="AH10" s="24">
        <f t="shared" si="1"/>
        <v>1.2627236399999999</v>
      </c>
      <c r="AI10" s="24">
        <f t="shared" si="1"/>
        <v>1.4304484900000001</v>
      </c>
    </row>
    <row r="11" spans="4:38">
      <c r="D11" s="24">
        <f t="shared" si="3"/>
        <v>5</v>
      </c>
      <c r="E11" s="24">
        <f t="shared" si="4"/>
        <v>280</v>
      </c>
      <c r="F11" s="25">
        <v>0.15612557000000002</v>
      </c>
      <c r="G11" s="24">
        <v>1.0288225000000002</v>
      </c>
      <c r="H11" s="24">
        <v>0.71580541999999991</v>
      </c>
      <c r="I11" s="24">
        <v>0.70297593000000003</v>
      </c>
      <c r="J11" s="24">
        <v>0.68805216000000002</v>
      </c>
      <c r="K11" s="24">
        <v>0.68134243000000005</v>
      </c>
      <c r="L11" s="24">
        <v>0.64905066999999994</v>
      </c>
      <c r="M11" s="24">
        <v>0.55607297999999994</v>
      </c>
      <c r="N11" s="24">
        <v>0.50646013999999995</v>
      </c>
      <c r="O11" s="24">
        <v>0.47236669999999997</v>
      </c>
      <c r="P11" s="24">
        <v>0.43215146000000004</v>
      </c>
      <c r="Q11" s="24">
        <v>0.36130823000000001</v>
      </c>
      <c r="R11" s="24">
        <v>0.31916445999999998</v>
      </c>
      <c r="S11" s="24">
        <v>0.23513792</v>
      </c>
      <c r="T11" s="24">
        <v>0.40717020999999998</v>
      </c>
      <c r="U11" s="25">
        <f t="shared" si="2"/>
        <v>1.1188225000000003</v>
      </c>
      <c r="V11" s="24">
        <f t="shared" si="1"/>
        <v>2.0388225000000002</v>
      </c>
      <c r="W11" s="24">
        <f t="shared" si="1"/>
        <v>1.7258054199999999</v>
      </c>
      <c r="X11" s="24">
        <f t="shared" si="1"/>
        <v>1.71297593</v>
      </c>
      <c r="Y11" s="24">
        <f t="shared" si="1"/>
        <v>1.69805216</v>
      </c>
      <c r="Z11" s="24">
        <f t="shared" si="1"/>
        <v>1.6913424300000002</v>
      </c>
      <c r="AA11" s="24">
        <f t="shared" si="1"/>
        <v>1.6590506700000001</v>
      </c>
      <c r="AB11" s="24">
        <f t="shared" si="1"/>
        <v>1.5660729799999999</v>
      </c>
      <c r="AC11" s="24">
        <f t="shared" si="1"/>
        <v>1.51646014</v>
      </c>
      <c r="AD11" s="24">
        <f t="shared" si="1"/>
        <v>1.4823667</v>
      </c>
      <c r="AE11" s="24">
        <f t="shared" si="1"/>
        <v>1.4421514600000001</v>
      </c>
      <c r="AF11" s="24">
        <f t="shared" si="1"/>
        <v>1.3713082299999999</v>
      </c>
      <c r="AG11" s="24">
        <f t="shared" si="1"/>
        <v>1.3291644599999999</v>
      </c>
      <c r="AH11" s="24">
        <f t="shared" si="1"/>
        <v>1.2451379199999999</v>
      </c>
      <c r="AI11" s="24">
        <f t="shared" si="1"/>
        <v>1.4171702100000001</v>
      </c>
      <c r="AK11" s="24" t="s">
        <v>49</v>
      </c>
    </row>
    <row r="12" spans="4:38">
      <c r="D12" s="24">
        <f t="shared" si="3"/>
        <v>6</v>
      </c>
      <c r="E12" s="24">
        <f t="shared" si="4"/>
        <v>350</v>
      </c>
      <c r="F12" s="25">
        <v>0.19515697000000001</v>
      </c>
      <c r="G12" s="24">
        <v>0.98494287999999997</v>
      </c>
      <c r="H12" s="24">
        <v>0.69850276999999994</v>
      </c>
      <c r="I12" s="24">
        <v>0.67910095000000004</v>
      </c>
      <c r="J12" s="24">
        <v>0.65512798000000005</v>
      </c>
      <c r="K12" s="24">
        <v>0.64360556000000002</v>
      </c>
      <c r="L12" s="24">
        <v>0.61116592000000003</v>
      </c>
      <c r="M12" s="24">
        <v>0.51825588999999994</v>
      </c>
      <c r="N12" s="24">
        <v>0.46858379</v>
      </c>
      <c r="O12" s="24">
        <v>0.43478443999999999</v>
      </c>
      <c r="P12" s="24">
        <v>0.39506736000000003</v>
      </c>
      <c r="Q12" s="24">
        <v>0.33555562</v>
      </c>
      <c r="R12" s="24">
        <v>0.29215888000000001</v>
      </c>
      <c r="S12" s="24">
        <v>0.21938468</v>
      </c>
      <c r="T12" s="24">
        <v>0.398256</v>
      </c>
      <c r="U12" s="25">
        <f t="shared" si="2"/>
        <v>1.07494288</v>
      </c>
      <c r="V12" s="24">
        <f t="shared" si="1"/>
        <v>1.99494288</v>
      </c>
      <c r="W12" s="24">
        <f t="shared" si="1"/>
        <v>1.7085027699999999</v>
      </c>
      <c r="X12" s="24">
        <f t="shared" si="1"/>
        <v>1.68910095</v>
      </c>
      <c r="Y12" s="24">
        <f t="shared" si="1"/>
        <v>1.6651279800000001</v>
      </c>
      <c r="Z12" s="24">
        <f t="shared" si="1"/>
        <v>1.6536055599999999</v>
      </c>
      <c r="AA12" s="24">
        <f t="shared" si="1"/>
        <v>1.6211659200000001</v>
      </c>
      <c r="AB12" s="24">
        <f t="shared" si="1"/>
        <v>1.5282558900000001</v>
      </c>
      <c r="AC12" s="24">
        <f t="shared" si="1"/>
        <v>1.4785837900000001</v>
      </c>
      <c r="AD12" s="24">
        <f t="shared" si="1"/>
        <v>1.4447844400000001</v>
      </c>
      <c r="AE12" s="24">
        <f t="shared" si="1"/>
        <v>1.4050673600000001</v>
      </c>
      <c r="AF12" s="24">
        <f t="shared" si="1"/>
        <v>1.3455556200000001</v>
      </c>
      <c r="AG12" s="24">
        <f t="shared" si="1"/>
        <v>1.3021588799999999</v>
      </c>
      <c r="AH12" s="24">
        <f t="shared" si="1"/>
        <v>1.2293846799999999</v>
      </c>
      <c r="AI12" s="24">
        <f t="shared" si="1"/>
        <v>1.408256</v>
      </c>
      <c r="AK12" s="24">
        <v>0.61</v>
      </c>
      <c r="AL12" s="24" t="s">
        <v>50</v>
      </c>
    </row>
    <row r="13" spans="4:38">
      <c r="D13" s="24">
        <f t="shared" si="3"/>
        <v>7</v>
      </c>
      <c r="E13" s="24">
        <f t="shared" si="4"/>
        <v>420</v>
      </c>
      <c r="F13" s="25">
        <v>0.23418835999999998</v>
      </c>
      <c r="G13" s="24">
        <v>0.96045784999999995</v>
      </c>
      <c r="H13" s="24">
        <v>0.67966900999999991</v>
      </c>
      <c r="I13" s="24">
        <v>0.65688725999999997</v>
      </c>
      <c r="J13" s="24">
        <v>0.62530971000000002</v>
      </c>
      <c r="K13" s="24">
        <v>0.60599481999999993</v>
      </c>
      <c r="L13" s="24">
        <v>0.57319600999999998</v>
      </c>
      <c r="M13" s="24">
        <v>0.48058434000000005</v>
      </c>
      <c r="N13" s="24">
        <v>0.43120009999999998</v>
      </c>
      <c r="O13" s="24">
        <v>0.39757634000000003</v>
      </c>
      <c r="P13" s="24">
        <v>0.35856972999999998</v>
      </c>
      <c r="Q13" s="24">
        <v>0.31115259000000001</v>
      </c>
      <c r="R13" s="24">
        <v>0.26653793000000003</v>
      </c>
      <c r="S13" s="24">
        <v>0.20369711000000001</v>
      </c>
      <c r="T13" s="24">
        <v>0.39039172</v>
      </c>
      <c r="U13" s="25">
        <f t="shared" si="2"/>
        <v>1.0504578499999999</v>
      </c>
      <c r="V13" s="24">
        <f t="shared" si="1"/>
        <v>1.9704578499999998</v>
      </c>
      <c r="W13" s="24">
        <f t="shared" si="1"/>
        <v>1.6896690099999998</v>
      </c>
      <c r="X13" s="24">
        <f t="shared" si="1"/>
        <v>1.66688726</v>
      </c>
      <c r="Y13" s="24">
        <f t="shared" si="1"/>
        <v>1.63530971</v>
      </c>
      <c r="Z13" s="24">
        <f t="shared" si="1"/>
        <v>1.6159948200000001</v>
      </c>
      <c r="AA13" s="24">
        <f t="shared" si="1"/>
        <v>1.58319601</v>
      </c>
      <c r="AB13" s="24">
        <f t="shared" si="1"/>
        <v>1.4905843400000001</v>
      </c>
      <c r="AC13" s="24">
        <f t="shared" si="1"/>
        <v>1.4412001000000001</v>
      </c>
      <c r="AD13" s="24">
        <f t="shared" si="1"/>
        <v>1.4075763400000001</v>
      </c>
      <c r="AE13" s="24">
        <f t="shared" si="1"/>
        <v>1.3685697299999999</v>
      </c>
      <c r="AF13" s="24">
        <f t="shared" si="1"/>
        <v>1.3211525900000001</v>
      </c>
      <c r="AG13" s="24">
        <f t="shared" si="1"/>
        <v>1.2765379299999999</v>
      </c>
      <c r="AH13" s="24">
        <f t="shared" si="1"/>
        <v>1.21369711</v>
      </c>
      <c r="AI13" s="24">
        <f t="shared" si="1"/>
        <v>1.40039172</v>
      </c>
      <c r="AK13" s="24">
        <v>0.34</v>
      </c>
    </row>
    <row r="14" spans="4:38">
      <c r="D14" s="24">
        <f t="shared" si="3"/>
        <v>8</v>
      </c>
      <c r="E14" s="24">
        <f t="shared" si="4"/>
        <v>490</v>
      </c>
      <c r="F14" s="25">
        <v>0.27321974999999998</v>
      </c>
      <c r="G14" s="24">
        <v>0.99986946999999993</v>
      </c>
      <c r="H14" s="24">
        <v>0.67306511999999996</v>
      </c>
      <c r="I14" s="24">
        <v>0.63447140000000002</v>
      </c>
      <c r="J14" s="24">
        <v>0.59645183000000002</v>
      </c>
      <c r="K14" s="24">
        <v>0.56794403999999998</v>
      </c>
      <c r="L14" s="24">
        <v>0.53523016000000001</v>
      </c>
      <c r="M14" s="24">
        <v>0.44313334000000004</v>
      </c>
      <c r="N14" s="24">
        <v>0.39435471999999999</v>
      </c>
      <c r="O14" s="24">
        <v>0.36136510000000005</v>
      </c>
      <c r="P14" s="24">
        <v>0.32453706999999998</v>
      </c>
      <c r="Q14" s="24">
        <v>0.28727674999999997</v>
      </c>
      <c r="R14" s="24">
        <v>0.24300346</v>
      </c>
      <c r="S14" s="24">
        <v>0.18674721</v>
      </c>
      <c r="T14" s="24">
        <v>0.38154422999999998</v>
      </c>
      <c r="U14" s="25">
        <f t="shared" si="2"/>
        <v>1.08986947</v>
      </c>
      <c r="V14" s="24">
        <f t="shared" si="1"/>
        <v>2.0098694699999999</v>
      </c>
      <c r="W14" s="24">
        <f t="shared" si="1"/>
        <v>1.68306512</v>
      </c>
      <c r="X14" s="24">
        <f t="shared" si="1"/>
        <v>1.6444714</v>
      </c>
      <c r="Y14" s="24">
        <f t="shared" si="1"/>
        <v>1.6064518300000001</v>
      </c>
      <c r="Z14" s="24">
        <f t="shared" si="1"/>
        <v>1.57794404</v>
      </c>
      <c r="AA14" s="24">
        <f t="shared" si="1"/>
        <v>1.54523016</v>
      </c>
      <c r="AB14" s="24">
        <f t="shared" si="1"/>
        <v>1.4531333399999999</v>
      </c>
      <c r="AC14" s="24">
        <f t="shared" si="1"/>
        <v>1.4043547199999999</v>
      </c>
      <c r="AD14" s="24">
        <f t="shared" si="1"/>
        <v>1.3713651</v>
      </c>
      <c r="AE14" s="24">
        <f t="shared" si="1"/>
        <v>1.3345370700000001</v>
      </c>
      <c r="AF14" s="24">
        <f t="shared" si="1"/>
        <v>1.29727675</v>
      </c>
      <c r="AG14" s="24">
        <f t="shared" si="1"/>
        <v>1.25300346</v>
      </c>
      <c r="AH14" s="24">
        <f t="shared" si="1"/>
        <v>1.1967472100000001</v>
      </c>
      <c r="AI14" s="24">
        <f t="shared" si="1"/>
        <v>1.39154423</v>
      </c>
      <c r="AK14" s="24">
        <v>0.51</v>
      </c>
    </row>
    <row r="15" spans="4:38">
      <c r="D15" s="24">
        <f t="shared" si="3"/>
        <v>9</v>
      </c>
      <c r="E15" s="24">
        <f t="shared" si="4"/>
        <v>560</v>
      </c>
      <c r="F15" s="25">
        <v>0.31225114999999998</v>
      </c>
      <c r="G15" s="24">
        <v>0.99314256999999995</v>
      </c>
      <c r="H15" s="24">
        <v>0.76261475000000001</v>
      </c>
      <c r="I15" s="24">
        <v>0.61032021000000003</v>
      </c>
      <c r="J15" s="24">
        <v>0.57063449999999993</v>
      </c>
      <c r="K15" s="24">
        <v>0.53186144000000002</v>
      </c>
      <c r="L15" s="24">
        <v>0.49839602000000005</v>
      </c>
      <c r="M15" s="24">
        <v>0.40863882999999995</v>
      </c>
      <c r="N15" s="24">
        <v>0.36034662000000001</v>
      </c>
      <c r="O15" s="24">
        <v>0.33149946000000002</v>
      </c>
      <c r="P15" s="24">
        <v>0.29752080000000003</v>
      </c>
      <c r="Q15" s="24">
        <v>0.2639551</v>
      </c>
      <c r="R15" s="24">
        <v>0.22122342</v>
      </c>
      <c r="S15" s="24">
        <v>0.16852692000000002</v>
      </c>
      <c r="T15" s="24">
        <v>0.36922646999999997</v>
      </c>
      <c r="U15" s="25">
        <f t="shared" si="2"/>
        <v>1.0831425700000001</v>
      </c>
      <c r="V15" s="24">
        <f t="shared" si="1"/>
        <v>2.0031425700000001</v>
      </c>
      <c r="W15" s="24">
        <f t="shared" si="1"/>
        <v>1.77261475</v>
      </c>
      <c r="X15" s="24">
        <f t="shared" si="1"/>
        <v>1.62032021</v>
      </c>
      <c r="Y15" s="24">
        <f t="shared" si="1"/>
        <v>1.5806344999999999</v>
      </c>
      <c r="Z15" s="24">
        <f t="shared" si="1"/>
        <v>1.5418614399999999</v>
      </c>
      <c r="AA15" s="24">
        <f t="shared" si="1"/>
        <v>1.5083960200000002</v>
      </c>
      <c r="AB15" s="24">
        <f t="shared" si="1"/>
        <v>1.4186388299999999</v>
      </c>
      <c r="AC15" s="24">
        <f t="shared" si="1"/>
        <v>1.3703466200000001</v>
      </c>
      <c r="AD15" s="24">
        <f t="shared" si="1"/>
        <v>1.3414994600000001</v>
      </c>
      <c r="AE15" s="24">
        <f t="shared" si="1"/>
        <v>1.3075208</v>
      </c>
      <c r="AF15" s="24">
        <f t="shared" si="1"/>
        <v>1.2739551</v>
      </c>
      <c r="AG15" s="24">
        <f t="shared" si="1"/>
        <v>1.2312234200000001</v>
      </c>
      <c r="AH15" s="24">
        <f t="shared" si="1"/>
        <v>1.1785269199999999</v>
      </c>
      <c r="AI15" s="24">
        <f t="shared" si="1"/>
        <v>1.3792264699999999</v>
      </c>
    </row>
    <row r="16" spans="4:38">
      <c r="D16" s="24">
        <f t="shared" si="3"/>
        <v>10</v>
      </c>
      <c r="E16" s="24">
        <f t="shared" si="4"/>
        <v>630</v>
      </c>
      <c r="F16" s="25">
        <v>0.35128254000000003</v>
      </c>
      <c r="G16" s="24">
        <v>0.97107935000000001</v>
      </c>
      <c r="H16" s="24">
        <v>0.82304226999999996</v>
      </c>
      <c r="I16" s="24">
        <v>0.58544145999999997</v>
      </c>
      <c r="J16" s="24">
        <v>0.54587989999999997</v>
      </c>
      <c r="K16" s="24">
        <v>0.50057125999999996</v>
      </c>
      <c r="L16" s="24">
        <v>0.46683219000000004</v>
      </c>
      <c r="M16" s="24">
        <v>0.38209720000000003</v>
      </c>
      <c r="N16" s="24">
        <v>0.33248440999999995</v>
      </c>
      <c r="O16" s="24">
        <v>0.30716283999999999</v>
      </c>
      <c r="P16" s="24">
        <v>0.27411706999999996</v>
      </c>
      <c r="Q16" s="24">
        <v>0.24180318000000001</v>
      </c>
      <c r="R16" s="24">
        <v>0.20043717999999999</v>
      </c>
      <c r="S16" s="24">
        <v>0.15020722</v>
      </c>
      <c r="T16" s="24">
        <v>0.35817192000000003</v>
      </c>
      <c r="U16" s="25">
        <f t="shared" si="2"/>
        <v>1.06107935</v>
      </c>
      <c r="V16" s="24">
        <f t="shared" si="1"/>
        <v>1.9810793499999999</v>
      </c>
      <c r="W16" s="24">
        <f t="shared" si="1"/>
        <v>1.83304227</v>
      </c>
      <c r="X16" s="24">
        <f t="shared" si="1"/>
        <v>1.59544146</v>
      </c>
      <c r="Y16" s="24">
        <f t="shared" si="1"/>
        <v>1.5558798999999999</v>
      </c>
      <c r="Z16" s="24">
        <f t="shared" si="1"/>
        <v>1.5105712599999999</v>
      </c>
      <c r="AA16" s="24">
        <f t="shared" si="1"/>
        <v>1.4768321900000001</v>
      </c>
      <c r="AB16" s="24">
        <f t="shared" si="1"/>
        <v>1.3920972</v>
      </c>
      <c r="AC16" s="24">
        <f t="shared" si="1"/>
        <v>1.34248441</v>
      </c>
      <c r="AD16" s="24">
        <f t="shared" si="1"/>
        <v>1.3171628399999999</v>
      </c>
      <c r="AE16" s="24">
        <f t="shared" si="1"/>
        <v>1.28411707</v>
      </c>
      <c r="AF16" s="24">
        <f t="shared" si="1"/>
        <v>1.25180318</v>
      </c>
      <c r="AG16" s="24">
        <f t="shared" si="1"/>
        <v>1.21043718</v>
      </c>
      <c r="AH16" s="24">
        <f t="shared" si="1"/>
        <v>1.16020722</v>
      </c>
      <c r="AI16" s="24">
        <f t="shared" si="1"/>
        <v>1.36817192</v>
      </c>
    </row>
    <row r="17" spans="4:35">
      <c r="D17" s="24">
        <f t="shared" si="3"/>
        <v>11</v>
      </c>
      <c r="E17" s="24">
        <f t="shared" si="4"/>
        <v>700</v>
      </c>
      <c r="F17" s="25">
        <v>0.39031393000000003</v>
      </c>
      <c r="G17" s="24">
        <v>0.83474126999999998</v>
      </c>
      <c r="H17" s="24">
        <v>0.76818215999999995</v>
      </c>
      <c r="I17" s="24">
        <v>0.55984962000000005</v>
      </c>
      <c r="J17" s="24">
        <v>0.52235195999999995</v>
      </c>
      <c r="K17" s="24">
        <v>0.47705373000000001</v>
      </c>
      <c r="L17" s="24">
        <v>0.44263481999999998</v>
      </c>
      <c r="M17" s="24">
        <v>0.36099744</v>
      </c>
      <c r="N17" s="24">
        <v>0.31068124000000003</v>
      </c>
      <c r="O17" s="24">
        <v>0.28498003999999999</v>
      </c>
      <c r="P17" s="24">
        <v>0.25295121999999998</v>
      </c>
      <c r="Q17" s="24">
        <v>0.22121188999999999</v>
      </c>
      <c r="R17" s="24">
        <v>0.18041070000000001</v>
      </c>
      <c r="S17" s="24">
        <v>0.13258017999999999</v>
      </c>
      <c r="T17" s="24">
        <v>0.34877554</v>
      </c>
      <c r="U17" s="25">
        <f t="shared" si="2"/>
        <v>0.92474127000000006</v>
      </c>
      <c r="V17" s="24">
        <f t="shared" si="1"/>
        <v>1.8447412700000001</v>
      </c>
      <c r="W17" s="24">
        <f t="shared" si="1"/>
        <v>1.7781821600000001</v>
      </c>
      <c r="X17" s="24">
        <f t="shared" si="1"/>
        <v>1.5698496200000001</v>
      </c>
      <c r="Y17" s="24">
        <f t="shared" si="1"/>
        <v>1.53235196</v>
      </c>
      <c r="Z17" s="24">
        <f t="shared" si="1"/>
        <v>1.48705373</v>
      </c>
      <c r="AA17" s="24">
        <f t="shared" si="1"/>
        <v>1.4526348200000001</v>
      </c>
      <c r="AB17" s="24">
        <f t="shared" si="1"/>
        <v>1.37099744</v>
      </c>
      <c r="AC17" s="24">
        <f t="shared" si="1"/>
        <v>1.3206812400000001</v>
      </c>
      <c r="AD17" s="24">
        <f t="shared" si="1"/>
        <v>1.29498004</v>
      </c>
      <c r="AE17" s="24">
        <f t="shared" si="1"/>
        <v>1.2629512199999999</v>
      </c>
      <c r="AF17" s="24">
        <f t="shared" si="1"/>
        <v>1.23121189</v>
      </c>
      <c r="AG17" s="24">
        <f t="shared" si="1"/>
        <v>1.1904106999999999</v>
      </c>
      <c r="AH17" s="24">
        <f t="shared" si="1"/>
        <v>1.1425801799999999</v>
      </c>
      <c r="AI17" s="24">
        <f t="shared" si="1"/>
        <v>1.3587755399999999</v>
      </c>
    </row>
    <row r="18" spans="4:35">
      <c r="D18" s="24">
        <f t="shared" si="3"/>
        <v>12</v>
      </c>
      <c r="E18" s="24">
        <f t="shared" si="4"/>
        <v>770</v>
      </c>
      <c r="F18" s="25">
        <v>0.42934531999999997</v>
      </c>
      <c r="G18" s="24">
        <v>0.77709452999999995</v>
      </c>
      <c r="H18" s="24">
        <v>0.84542682999999996</v>
      </c>
      <c r="I18" s="24">
        <v>0.53244619000000004</v>
      </c>
      <c r="J18" s="24">
        <v>0.50058488000000001</v>
      </c>
      <c r="K18" s="24">
        <v>0.45986568999999999</v>
      </c>
      <c r="L18" s="24">
        <v>0.42163520999999998</v>
      </c>
      <c r="M18" s="24">
        <v>0.34281688999999999</v>
      </c>
      <c r="N18" s="24">
        <v>0.29150015000000001</v>
      </c>
      <c r="O18" s="24">
        <v>0.26492145</v>
      </c>
      <c r="P18" s="24">
        <v>0.23320513000000001</v>
      </c>
      <c r="Q18" s="24">
        <v>0.20345742</v>
      </c>
      <c r="R18" s="24">
        <v>0.16374518999999998</v>
      </c>
      <c r="S18" s="24">
        <v>0.11574371999999999</v>
      </c>
      <c r="T18" s="24">
        <v>0.33525453999999999</v>
      </c>
      <c r="U18" s="25">
        <f t="shared" si="2"/>
        <v>0.86709453000000003</v>
      </c>
      <c r="V18" s="24">
        <f t="shared" si="1"/>
        <v>1.7870945300000001</v>
      </c>
      <c r="W18" s="24">
        <f t="shared" si="1"/>
        <v>1.8554268299999999</v>
      </c>
      <c r="X18" s="24">
        <f t="shared" si="1"/>
        <v>1.5424461900000002</v>
      </c>
      <c r="Y18" s="24">
        <f t="shared" si="1"/>
        <v>1.5105848800000001</v>
      </c>
      <c r="Z18" s="24">
        <f t="shared" si="1"/>
        <v>1.46986569</v>
      </c>
      <c r="AA18" s="24">
        <f t="shared" si="1"/>
        <v>1.43163521</v>
      </c>
      <c r="AB18" s="24">
        <f t="shared" si="1"/>
        <v>1.3528168899999999</v>
      </c>
      <c r="AC18" s="24">
        <f t="shared" si="1"/>
        <v>1.3015001500000001</v>
      </c>
      <c r="AD18" s="24">
        <f t="shared" si="1"/>
        <v>1.2749214499999999</v>
      </c>
      <c r="AE18" s="24">
        <f t="shared" si="1"/>
        <v>1.24320513</v>
      </c>
      <c r="AF18" s="24">
        <f t="shared" si="1"/>
        <v>1.2134574200000001</v>
      </c>
      <c r="AG18" s="24">
        <f t="shared" si="1"/>
        <v>1.17374519</v>
      </c>
      <c r="AH18" s="24">
        <f t="shared" si="1"/>
        <v>1.12574372</v>
      </c>
      <c r="AI18" s="24">
        <f t="shared" si="1"/>
        <v>1.34525454</v>
      </c>
    </row>
    <row r="19" spans="4:35">
      <c r="D19" s="24">
        <f t="shared" si="3"/>
        <v>13</v>
      </c>
      <c r="E19" s="24">
        <f t="shared" si="4"/>
        <v>840</v>
      </c>
      <c r="F19" s="25">
        <v>0.46837671999999997</v>
      </c>
      <c r="G19" s="24">
        <v>0.70118606999999999</v>
      </c>
      <c r="H19" s="24">
        <v>0.85047013000000005</v>
      </c>
      <c r="I19" s="24">
        <v>0.50482614999999997</v>
      </c>
      <c r="J19" s="24">
        <v>0.48180469999999997</v>
      </c>
      <c r="K19" s="24">
        <v>0.44276999</v>
      </c>
      <c r="L19" s="24">
        <v>0.40234717000000003</v>
      </c>
      <c r="M19" s="24">
        <v>0.32701210999999997</v>
      </c>
      <c r="N19" s="24">
        <v>0.27374406000000001</v>
      </c>
      <c r="O19" s="24">
        <v>0.24691485999999999</v>
      </c>
      <c r="P19" s="24">
        <v>0.21535527999999998</v>
      </c>
      <c r="Q19" s="24">
        <v>0.18752292999999998</v>
      </c>
      <c r="R19" s="24">
        <v>0.14836846000000001</v>
      </c>
      <c r="S19" s="24">
        <v>9.8433913999999997E-2</v>
      </c>
      <c r="T19" s="24">
        <v>0.32804651000000001</v>
      </c>
      <c r="U19" s="25">
        <f t="shared" si="2"/>
        <v>0.79118607000000007</v>
      </c>
      <c r="V19" s="24">
        <f t="shared" si="1"/>
        <v>1.7111860700000001</v>
      </c>
      <c r="W19" s="24">
        <f t="shared" si="1"/>
        <v>1.8604701299999999</v>
      </c>
      <c r="X19" s="24">
        <f t="shared" si="1"/>
        <v>1.51482615</v>
      </c>
      <c r="Y19" s="24">
        <f t="shared" si="1"/>
        <v>1.4918046999999999</v>
      </c>
      <c r="Z19" s="24">
        <f t="shared" si="1"/>
        <v>1.45276999</v>
      </c>
      <c r="AA19" s="24">
        <f t="shared" si="1"/>
        <v>1.4123471700000001</v>
      </c>
      <c r="AB19" s="24">
        <f t="shared" si="1"/>
        <v>1.3370121099999999</v>
      </c>
      <c r="AC19" s="24">
        <f t="shared" si="1"/>
        <v>1.2837440600000001</v>
      </c>
      <c r="AD19" s="24">
        <f t="shared" si="1"/>
        <v>1.25691486</v>
      </c>
      <c r="AE19" s="24">
        <f t="shared" si="1"/>
        <v>1.22535528</v>
      </c>
      <c r="AF19" s="24">
        <f t="shared" si="1"/>
        <v>1.1975229299999999</v>
      </c>
      <c r="AG19" s="24">
        <f t="shared" si="1"/>
        <v>1.1583684599999999</v>
      </c>
      <c r="AH19" s="24">
        <f t="shared" si="1"/>
        <v>1.1084339139999999</v>
      </c>
      <c r="AI19" s="24">
        <f t="shared" si="1"/>
        <v>1.3380465100000001</v>
      </c>
    </row>
    <row r="20" spans="4:35">
      <c r="D20" s="24">
        <f t="shared" si="3"/>
        <v>14</v>
      </c>
      <c r="E20" s="24">
        <f t="shared" si="4"/>
        <v>910</v>
      </c>
      <c r="F20" s="25">
        <v>0.50740810999999997</v>
      </c>
      <c r="G20" s="24">
        <v>0.68401100000000004</v>
      </c>
      <c r="H20" s="24">
        <v>0.80100099000000002</v>
      </c>
      <c r="I20" s="24">
        <v>0.48013472999999995</v>
      </c>
      <c r="J20" s="24">
        <v>0.46453606000000003</v>
      </c>
      <c r="K20" s="24">
        <v>0.42634715000000001</v>
      </c>
      <c r="L20" s="24">
        <v>0.38523700999999999</v>
      </c>
      <c r="M20" s="24">
        <v>0.31251843000000001</v>
      </c>
      <c r="N20" s="24">
        <v>0.25831440999999999</v>
      </c>
      <c r="O20" s="24">
        <v>0.23049875</v>
      </c>
      <c r="P20" s="24">
        <v>0.19923880999999999</v>
      </c>
      <c r="Q20" s="24">
        <v>0.17265580999999999</v>
      </c>
      <c r="R20" s="24">
        <v>0.13333101</v>
      </c>
      <c r="S20" s="24">
        <v>8.1943276999999995E-2</v>
      </c>
      <c r="T20" s="24">
        <v>0.31185404999999999</v>
      </c>
      <c r="U20" s="25">
        <f t="shared" si="2"/>
        <v>0.77401100000000012</v>
      </c>
      <c r="V20" s="24">
        <f t="shared" si="1"/>
        <v>1.6940110000000002</v>
      </c>
      <c r="W20" s="24">
        <f t="shared" si="1"/>
        <v>1.8110009900000001</v>
      </c>
      <c r="X20" s="24">
        <f t="shared" si="1"/>
        <v>1.4901347299999999</v>
      </c>
      <c r="Y20" s="24">
        <f t="shared" si="1"/>
        <v>1.4745360600000001</v>
      </c>
      <c r="Z20" s="24">
        <f t="shared" si="1"/>
        <v>1.43634715</v>
      </c>
      <c r="AA20" s="24">
        <f t="shared" si="1"/>
        <v>1.39523701</v>
      </c>
      <c r="AB20" s="24">
        <f t="shared" si="1"/>
        <v>1.3225184300000001</v>
      </c>
      <c r="AC20" s="24">
        <f t="shared" si="1"/>
        <v>1.2683144099999999</v>
      </c>
      <c r="AD20" s="24">
        <f t="shared" si="1"/>
        <v>1.24049875</v>
      </c>
      <c r="AE20" s="24">
        <f t="shared" si="1"/>
        <v>1.20923881</v>
      </c>
      <c r="AF20" s="24">
        <f t="shared" si="1"/>
        <v>1.18265581</v>
      </c>
      <c r="AG20" s="24">
        <f t="shared" si="1"/>
        <v>1.14333101</v>
      </c>
      <c r="AH20" s="24">
        <f t="shared" si="1"/>
        <v>1.0919432769999999</v>
      </c>
      <c r="AI20" s="24">
        <f t="shared" si="1"/>
        <v>1.32185405</v>
      </c>
    </row>
    <row r="21" spans="4:35">
      <c r="F21" s="25">
        <v>0.54643949999999997</v>
      </c>
      <c r="G21" s="24">
        <v>0.67473139999999998</v>
      </c>
      <c r="H21" s="24">
        <v>0.81979485000000007</v>
      </c>
      <c r="I21" s="24">
        <v>0.45936542000000002</v>
      </c>
      <c r="J21" s="24">
        <v>0.44838263</v>
      </c>
      <c r="K21" s="24">
        <v>0.41098584999999999</v>
      </c>
      <c r="L21" s="24">
        <v>0.37050901000000003</v>
      </c>
      <c r="M21" s="24">
        <v>0.29841805999999998</v>
      </c>
      <c r="N21" s="24">
        <v>0.24399632999999998</v>
      </c>
      <c r="O21" s="24">
        <v>0.21551464000000001</v>
      </c>
      <c r="P21" s="24">
        <v>0.18454774000000002</v>
      </c>
      <c r="Q21" s="24">
        <v>0.15865832999999999</v>
      </c>
      <c r="R21" s="24">
        <v>0.11923465</v>
      </c>
      <c r="S21" s="24">
        <v>6.6653368000000005E-2</v>
      </c>
      <c r="T21" s="24">
        <v>0.29561940999999997</v>
      </c>
      <c r="U21" s="25">
        <f t="shared" si="2"/>
        <v>0.76473139999999995</v>
      </c>
      <c r="V21" s="24">
        <f t="shared" si="1"/>
        <v>1.6847314</v>
      </c>
      <c r="W21" s="24">
        <f t="shared" si="1"/>
        <v>1.8297948500000001</v>
      </c>
      <c r="X21" s="24">
        <f t="shared" si="1"/>
        <v>1.4693654199999999</v>
      </c>
      <c r="Y21" s="24">
        <f t="shared" si="1"/>
        <v>1.45838263</v>
      </c>
      <c r="Z21" s="24">
        <f t="shared" si="1"/>
        <v>1.4209858500000001</v>
      </c>
      <c r="AA21" s="24">
        <f t="shared" si="1"/>
        <v>1.3805090099999999</v>
      </c>
      <c r="AB21" s="24">
        <f t="shared" si="1"/>
        <v>1.3084180599999999</v>
      </c>
      <c r="AC21" s="24">
        <f t="shared" si="1"/>
        <v>1.2539963300000001</v>
      </c>
      <c r="AD21" s="24">
        <f t="shared" si="1"/>
        <v>1.2255146400000001</v>
      </c>
      <c r="AE21" s="24">
        <f t="shared" si="1"/>
        <v>1.19454774</v>
      </c>
      <c r="AF21" s="24">
        <f t="shared" si="1"/>
        <v>1.16865833</v>
      </c>
      <c r="AG21" s="24">
        <f t="shared" si="1"/>
        <v>1.1292346499999999</v>
      </c>
      <c r="AH21" s="24">
        <f t="shared" si="1"/>
        <v>1.0766533680000001</v>
      </c>
      <c r="AI21" s="24">
        <f t="shared" si="1"/>
        <v>1.30561941</v>
      </c>
    </row>
    <row r="22" spans="4:35">
      <c r="F22" s="25">
        <v>0.58547090000000002</v>
      </c>
      <c r="G22" s="24">
        <v>0.66622842999999998</v>
      </c>
      <c r="H22" s="24">
        <v>0.76784646999999995</v>
      </c>
      <c r="I22" s="24">
        <v>0.44328268000000004</v>
      </c>
      <c r="J22" s="24">
        <v>0.43288715999999999</v>
      </c>
      <c r="K22" s="24">
        <v>0.39663094999999998</v>
      </c>
      <c r="L22" s="24">
        <v>0.35687043000000002</v>
      </c>
      <c r="M22" s="24">
        <v>0.28493359999999995</v>
      </c>
      <c r="N22" s="24">
        <v>0.23020794999999999</v>
      </c>
      <c r="O22" s="24">
        <v>0.20199708</v>
      </c>
      <c r="P22" s="24">
        <v>0.17077045999999999</v>
      </c>
      <c r="Q22" s="24">
        <v>0.14555539000000001</v>
      </c>
      <c r="R22" s="24">
        <v>0.10554671</v>
      </c>
      <c r="S22" s="24">
        <v>5.3509032000000005E-2</v>
      </c>
      <c r="T22" s="24">
        <v>0.29157556000000001</v>
      </c>
      <c r="U22" s="25">
        <f t="shared" si="2"/>
        <v>0.75622843000000006</v>
      </c>
      <c r="V22" s="24">
        <f t="shared" si="1"/>
        <v>1.6762284300000001</v>
      </c>
      <c r="W22" s="24">
        <f t="shared" si="1"/>
        <v>1.7778464700000001</v>
      </c>
      <c r="X22" s="24">
        <f t="shared" si="1"/>
        <v>1.45328268</v>
      </c>
      <c r="Y22" s="24">
        <f t="shared" si="1"/>
        <v>1.4428871599999999</v>
      </c>
      <c r="Z22" s="24">
        <f t="shared" si="1"/>
        <v>1.40663095</v>
      </c>
      <c r="AA22" s="24">
        <f t="shared" si="1"/>
        <v>1.3668704300000001</v>
      </c>
      <c r="AB22" s="24">
        <f t="shared" si="1"/>
        <v>1.2949336</v>
      </c>
      <c r="AC22" s="24">
        <f t="shared" si="1"/>
        <v>1.2402079500000001</v>
      </c>
      <c r="AD22" s="24">
        <f t="shared" si="1"/>
        <v>1.2119970799999999</v>
      </c>
      <c r="AE22" s="24">
        <f t="shared" si="1"/>
        <v>1.18077046</v>
      </c>
      <c r="AF22" s="24">
        <f t="shared" si="1"/>
        <v>1.15555539</v>
      </c>
      <c r="AG22" s="24">
        <f t="shared" si="1"/>
        <v>1.1155467100000001</v>
      </c>
      <c r="AH22" s="24">
        <f t="shared" si="1"/>
        <v>1.063509032</v>
      </c>
      <c r="AI22" s="24">
        <f t="shared" si="1"/>
        <v>1.3015755600000001</v>
      </c>
    </row>
    <row r="23" spans="4:35">
      <c r="F23" s="25">
        <v>0.6245022899999999</v>
      </c>
      <c r="G23" s="24">
        <v>0.66128240000000005</v>
      </c>
      <c r="H23" s="24">
        <v>0.74406236000000003</v>
      </c>
      <c r="I23" s="24">
        <v>0.42874554999999998</v>
      </c>
      <c r="J23" s="24">
        <v>0.41824067000000004</v>
      </c>
      <c r="K23" s="24">
        <v>0.38308658000000001</v>
      </c>
      <c r="L23" s="24">
        <v>0.34392615999999998</v>
      </c>
      <c r="M23" s="24">
        <v>0.27144493999999997</v>
      </c>
      <c r="N23" s="24">
        <v>0.21722754</v>
      </c>
      <c r="O23" s="24">
        <v>0.18935918999999998</v>
      </c>
      <c r="P23" s="24">
        <v>0.15763315</v>
      </c>
      <c r="Q23" s="24">
        <v>0.13322241000000001</v>
      </c>
      <c r="R23" s="24">
        <v>9.2268301999999996E-2</v>
      </c>
      <c r="S23" s="24">
        <v>4.1580984000000001E-2</v>
      </c>
      <c r="T23" s="24">
        <v>0.28125740999999999</v>
      </c>
      <c r="U23" s="25">
        <f t="shared" si="2"/>
        <v>0.75128239999999991</v>
      </c>
      <c r="V23" s="24">
        <f t="shared" ref="V23:AI86" si="5">G23+1.01</f>
        <v>1.6712823999999999</v>
      </c>
      <c r="W23" s="24">
        <f t="shared" si="5"/>
        <v>1.75406236</v>
      </c>
      <c r="X23" s="24">
        <f t="shared" si="5"/>
        <v>1.4387455499999999</v>
      </c>
      <c r="Y23" s="24">
        <f t="shared" si="5"/>
        <v>1.4282406700000001</v>
      </c>
      <c r="Z23" s="24">
        <f t="shared" si="5"/>
        <v>1.3930865800000001</v>
      </c>
      <c r="AA23" s="24">
        <f t="shared" si="5"/>
        <v>1.3539261599999999</v>
      </c>
      <c r="AB23" s="24">
        <f t="shared" si="5"/>
        <v>1.2814449400000001</v>
      </c>
      <c r="AC23" s="24">
        <f t="shared" si="5"/>
        <v>1.2272275399999999</v>
      </c>
      <c r="AD23" s="24">
        <f t="shared" si="5"/>
        <v>1.19935919</v>
      </c>
      <c r="AE23" s="24">
        <f t="shared" si="5"/>
        <v>1.1676331499999999</v>
      </c>
      <c r="AF23" s="24">
        <f t="shared" si="5"/>
        <v>1.1432224099999999</v>
      </c>
      <c r="AG23" s="24">
        <f t="shared" si="5"/>
        <v>1.1022683019999999</v>
      </c>
      <c r="AH23" s="24">
        <f t="shared" si="5"/>
        <v>1.0515809840000001</v>
      </c>
      <c r="AI23" s="24">
        <f t="shared" si="5"/>
        <v>1.29125741</v>
      </c>
    </row>
    <row r="24" spans="4:35">
      <c r="F24" s="25">
        <v>0.66353368000000001</v>
      </c>
      <c r="G24" s="24">
        <v>0.65861018000000005</v>
      </c>
      <c r="H24" s="24">
        <v>0.61903306000000002</v>
      </c>
      <c r="I24" s="24">
        <v>0.41515065000000001</v>
      </c>
      <c r="J24" s="24">
        <v>0.40505681999999998</v>
      </c>
      <c r="K24" s="24">
        <v>0.37010367</v>
      </c>
      <c r="L24" s="24">
        <v>0.33345241000000003</v>
      </c>
      <c r="M24" s="24">
        <v>0.25902085000000002</v>
      </c>
      <c r="N24" s="24">
        <v>0.20569582</v>
      </c>
      <c r="O24" s="24">
        <v>0.17719332000000002</v>
      </c>
      <c r="P24" s="24">
        <v>0.1450013</v>
      </c>
      <c r="Q24" s="24">
        <v>0.12185952000000001</v>
      </c>
      <c r="R24" s="24">
        <v>7.9437582000000007E-2</v>
      </c>
      <c r="S24" s="24">
        <v>2.9801169000000002E-2</v>
      </c>
      <c r="T24" s="24">
        <v>0.27027797999999997</v>
      </c>
      <c r="U24" s="25">
        <f t="shared" si="2"/>
        <v>0.7486101799999999</v>
      </c>
      <c r="V24" s="24">
        <f t="shared" si="5"/>
        <v>1.6686101799999999</v>
      </c>
      <c r="W24" s="24">
        <f t="shared" si="5"/>
        <v>1.62903306</v>
      </c>
      <c r="X24" s="24">
        <f t="shared" si="5"/>
        <v>1.42515065</v>
      </c>
      <c r="Y24" s="24">
        <f t="shared" si="5"/>
        <v>1.41505682</v>
      </c>
      <c r="Z24" s="24">
        <f t="shared" si="5"/>
        <v>1.38010367</v>
      </c>
      <c r="AA24" s="24">
        <f t="shared" si="5"/>
        <v>1.34345241</v>
      </c>
      <c r="AB24" s="24">
        <f t="shared" si="5"/>
        <v>1.26902085</v>
      </c>
      <c r="AC24" s="24">
        <f t="shared" si="5"/>
        <v>1.2156958200000001</v>
      </c>
      <c r="AD24" s="24">
        <f t="shared" si="5"/>
        <v>1.18719332</v>
      </c>
      <c r="AE24" s="24">
        <f t="shared" si="5"/>
        <v>1.1550012999999999</v>
      </c>
      <c r="AF24" s="24">
        <f t="shared" si="5"/>
        <v>1.1318595200000001</v>
      </c>
      <c r="AG24" s="24">
        <f t="shared" si="5"/>
        <v>1.089437582</v>
      </c>
      <c r="AH24" s="24">
        <f t="shared" si="5"/>
        <v>1.039801169</v>
      </c>
      <c r="AI24" s="24">
        <f t="shared" si="5"/>
        <v>1.2802779799999999</v>
      </c>
    </row>
    <row r="25" spans="4:35">
      <c r="F25" s="25">
        <v>0.70256508000000006</v>
      </c>
      <c r="G25" s="24">
        <v>0.65882580000000002</v>
      </c>
      <c r="H25" s="24">
        <v>0.55943355000000006</v>
      </c>
      <c r="I25" s="24">
        <v>0.40154559000000001</v>
      </c>
      <c r="J25" s="24">
        <v>0.39210845999999999</v>
      </c>
      <c r="K25" s="24">
        <v>0.36014774999999999</v>
      </c>
      <c r="L25" s="24">
        <v>0.32943021</v>
      </c>
      <c r="M25" s="24">
        <v>0.25264757999999998</v>
      </c>
      <c r="N25" s="24">
        <v>0.19557869999999999</v>
      </c>
      <c r="O25" s="24">
        <v>0.16622674999999998</v>
      </c>
      <c r="P25" s="24">
        <v>0.13434774999999999</v>
      </c>
      <c r="Q25" s="24">
        <v>0.11120885</v>
      </c>
      <c r="R25" s="24">
        <v>6.7585802E-2</v>
      </c>
      <c r="S25" s="24">
        <v>1.7922265999999999E-2</v>
      </c>
      <c r="T25" s="24">
        <v>0.25721544000000002</v>
      </c>
      <c r="U25" s="25">
        <f t="shared" si="2"/>
        <v>0.74882579999999999</v>
      </c>
      <c r="V25" s="24">
        <f t="shared" si="5"/>
        <v>1.6688258</v>
      </c>
      <c r="W25" s="24">
        <f t="shared" si="5"/>
        <v>1.5694335500000001</v>
      </c>
      <c r="X25" s="24">
        <f t="shared" si="5"/>
        <v>1.41154559</v>
      </c>
      <c r="Y25" s="24">
        <f t="shared" si="5"/>
        <v>1.40210846</v>
      </c>
      <c r="Z25" s="24">
        <f t="shared" si="5"/>
        <v>1.3701477500000001</v>
      </c>
      <c r="AA25" s="24">
        <f t="shared" si="5"/>
        <v>1.33943021</v>
      </c>
      <c r="AB25" s="24">
        <f t="shared" si="5"/>
        <v>1.2626475799999999</v>
      </c>
      <c r="AC25" s="24">
        <f t="shared" si="5"/>
        <v>1.2055787</v>
      </c>
      <c r="AD25" s="24">
        <f t="shared" si="5"/>
        <v>1.1762267500000001</v>
      </c>
      <c r="AE25" s="24">
        <f t="shared" si="5"/>
        <v>1.1443477500000001</v>
      </c>
      <c r="AF25" s="24">
        <f t="shared" si="5"/>
        <v>1.1212088499999999</v>
      </c>
      <c r="AG25" s="24">
        <f t="shared" si="5"/>
        <v>1.077585802</v>
      </c>
      <c r="AH25" s="24">
        <f t="shared" si="5"/>
        <v>1.027922266</v>
      </c>
      <c r="AI25" s="24">
        <f t="shared" si="5"/>
        <v>1.26721544</v>
      </c>
    </row>
    <row r="26" spans="4:35">
      <c r="F26" s="25">
        <v>0.74159647000000006</v>
      </c>
      <c r="G26" s="24">
        <v>0.66476413000000001</v>
      </c>
      <c r="H26" s="24">
        <v>0.48697784999999999</v>
      </c>
      <c r="I26" s="24">
        <v>0.38689114999999996</v>
      </c>
      <c r="J26" s="24">
        <v>0.3796254</v>
      </c>
      <c r="K26" s="24">
        <v>0.35181531999999999</v>
      </c>
      <c r="L26" s="24">
        <v>0.32721963000000004</v>
      </c>
      <c r="M26" s="24">
        <v>0.24728312000000002</v>
      </c>
      <c r="N26" s="24">
        <v>0.18732071</v>
      </c>
      <c r="O26" s="24">
        <v>0.15960590999999999</v>
      </c>
      <c r="P26" s="24">
        <v>0.12538419000000001</v>
      </c>
      <c r="Q26" s="24">
        <v>0.10086004</v>
      </c>
      <c r="R26" s="24">
        <v>5.6610264E-2</v>
      </c>
      <c r="S26" s="24">
        <v>7.0505042E-3</v>
      </c>
      <c r="T26" s="24">
        <v>0.25116168</v>
      </c>
      <c r="U26" s="25">
        <f t="shared" si="2"/>
        <v>0.75476412999999998</v>
      </c>
      <c r="V26" s="24">
        <f t="shared" si="5"/>
        <v>1.67476413</v>
      </c>
      <c r="W26" s="24">
        <f t="shared" si="5"/>
        <v>1.4969778499999999</v>
      </c>
      <c r="X26" s="24">
        <f t="shared" si="5"/>
        <v>1.3968911500000001</v>
      </c>
      <c r="Y26" s="24">
        <f t="shared" si="5"/>
        <v>1.3896253999999999</v>
      </c>
      <c r="Z26" s="24">
        <f t="shared" si="5"/>
        <v>1.3618153200000001</v>
      </c>
      <c r="AA26" s="24">
        <f t="shared" si="5"/>
        <v>1.3372196300000001</v>
      </c>
      <c r="AB26" s="24">
        <f t="shared" si="5"/>
        <v>1.2572831200000001</v>
      </c>
      <c r="AC26" s="24">
        <f t="shared" si="5"/>
        <v>1.1973207100000001</v>
      </c>
      <c r="AD26" s="24">
        <f t="shared" si="5"/>
        <v>1.16960591</v>
      </c>
      <c r="AE26" s="24">
        <f t="shared" si="5"/>
        <v>1.1353841899999999</v>
      </c>
      <c r="AF26" s="24">
        <f t="shared" si="5"/>
        <v>1.1108600399999999</v>
      </c>
      <c r="AG26" s="24">
        <f t="shared" si="5"/>
        <v>1.0666102639999999</v>
      </c>
      <c r="AH26" s="24">
        <f t="shared" si="5"/>
        <v>1.0170505042</v>
      </c>
      <c r="AI26" s="24">
        <f t="shared" si="5"/>
        <v>1.2611616800000001</v>
      </c>
    </row>
    <row r="27" spans="4:35">
      <c r="F27" s="25">
        <v>0.78062786000000006</v>
      </c>
      <c r="G27" s="24">
        <v>0.67724273000000001</v>
      </c>
      <c r="H27" s="24">
        <v>0.47106541000000002</v>
      </c>
      <c r="I27" s="24">
        <v>0.37303094000000003</v>
      </c>
      <c r="J27" s="24">
        <v>0.36719736000000003</v>
      </c>
      <c r="K27" s="24">
        <v>0.34607656999999997</v>
      </c>
      <c r="L27" s="24">
        <v>0.32559195000000002</v>
      </c>
      <c r="M27" s="24">
        <v>0.24465849000000001</v>
      </c>
      <c r="N27" s="24">
        <v>0.18297138000000002</v>
      </c>
      <c r="O27" s="24">
        <v>0.15645982</v>
      </c>
      <c r="P27" s="24">
        <v>0.11771006000000001</v>
      </c>
      <c r="Q27" s="24">
        <v>9.1388341999999997E-2</v>
      </c>
      <c r="R27" s="24">
        <v>4.6286315000000001E-2</v>
      </c>
      <c r="S27" s="24">
        <v>-2.0003235999999998E-3</v>
      </c>
      <c r="T27" s="24">
        <v>0.20633112000000001</v>
      </c>
      <c r="U27" s="25">
        <f t="shared" si="2"/>
        <v>0.76724272999999987</v>
      </c>
      <c r="V27" s="24">
        <f t="shared" si="5"/>
        <v>1.6872427299999999</v>
      </c>
      <c r="W27" s="24">
        <f t="shared" si="5"/>
        <v>1.48106541</v>
      </c>
      <c r="X27" s="24">
        <f t="shared" si="5"/>
        <v>1.38303094</v>
      </c>
      <c r="Y27" s="24">
        <f t="shared" si="5"/>
        <v>1.37719736</v>
      </c>
      <c r="Z27" s="24">
        <f t="shared" si="5"/>
        <v>1.3560765699999999</v>
      </c>
      <c r="AA27" s="24">
        <f t="shared" si="5"/>
        <v>1.33559195</v>
      </c>
      <c r="AB27" s="24">
        <f t="shared" si="5"/>
        <v>1.25465849</v>
      </c>
      <c r="AC27" s="24">
        <f t="shared" si="5"/>
        <v>1.1929713799999999</v>
      </c>
      <c r="AD27" s="24">
        <f t="shared" si="5"/>
        <v>1.16645982</v>
      </c>
      <c r="AE27" s="24">
        <f t="shared" si="5"/>
        <v>1.1277100600000001</v>
      </c>
      <c r="AF27" s="24">
        <f t="shared" si="5"/>
        <v>1.1013883419999999</v>
      </c>
      <c r="AG27" s="24">
        <f t="shared" si="5"/>
        <v>1.0562863149999999</v>
      </c>
      <c r="AH27" s="24">
        <f t="shared" si="5"/>
        <v>1.0079996764000001</v>
      </c>
      <c r="AI27" s="24">
        <f t="shared" si="5"/>
        <v>1.21633112</v>
      </c>
    </row>
    <row r="28" spans="4:35">
      <c r="F28" s="25">
        <v>0.81965926</v>
      </c>
      <c r="G28" s="24">
        <v>0.69732179000000005</v>
      </c>
      <c r="H28" s="24">
        <v>0.46165497</v>
      </c>
      <c r="I28" s="24">
        <v>0.36025524000000003</v>
      </c>
      <c r="J28" s="24">
        <v>0.35581256999999999</v>
      </c>
      <c r="K28" s="24">
        <v>0.34382293000000003</v>
      </c>
      <c r="L28" s="24">
        <v>0.32453695000000005</v>
      </c>
      <c r="M28" s="24">
        <v>0.24347321999999999</v>
      </c>
      <c r="N28" s="24">
        <v>0.18179506000000001</v>
      </c>
      <c r="O28" s="24">
        <v>0.15507634000000001</v>
      </c>
      <c r="P28" s="24">
        <v>0.11259417000000001</v>
      </c>
      <c r="Q28" s="24">
        <v>8.3901636000000002E-2</v>
      </c>
      <c r="R28" s="24">
        <v>3.6910346999999996E-2</v>
      </c>
      <c r="S28" s="24">
        <v>-7.7050358000000001E-3</v>
      </c>
      <c r="T28" s="24">
        <v>-6.0265164999999996E-2</v>
      </c>
      <c r="U28" s="25">
        <f t="shared" si="2"/>
        <v>0.78732178999999991</v>
      </c>
      <c r="V28" s="24">
        <f t="shared" si="5"/>
        <v>1.70732179</v>
      </c>
      <c r="W28" s="24">
        <f t="shared" si="5"/>
        <v>1.4716549699999999</v>
      </c>
      <c r="X28" s="24">
        <f t="shared" si="5"/>
        <v>1.3702552400000001</v>
      </c>
      <c r="Y28" s="24">
        <f t="shared" si="5"/>
        <v>1.3658125700000001</v>
      </c>
      <c r="Z28" s="24">
        <f t="shared" si="5"/>
        <v>1.35382293</v>
      </c>
      <c r="AA28" s="24">
        <f t="shared" si="5"/>
        <v>1.3345369499999999</v>
      </c>
      <c r="AB28" s="24">
        <f t="shared" si="5"/>
        <v>1.2534732200000001</v>
      </c>
      <c r="AC28" s="24">
        <f t="shared" si="5"/>
        <v>1.19179506</v>
      </c>
      <c r="AD28" s="24">
        <f t="shared" si="5"/>
        <v>1.1650763399999999</v>
      </c>
      <c r="AE28" s="24">
        <f t="shared" si="5"/>
        <v>1.1225941699999999</v>
      </c>
      <c r="AF28" s="24">
        <f t="shared" si="5"/>
        <v>1.093901636</v>
      </c>
      <c r="AG28" s="24">
        <f t="shared" si="5"/>
        <v>1.0469103470000001</v>
      </c>
      <c r="AH28" s="24">
        <f t="shared" si="5"/>
        <v>1.0022949642000001</v>
      </c>
      <c r="AI28" s="24">
        <f t="shared" si="5"/>
        <v>0.949734835</v>
      </c>
    </row>
    <row r="29" spans="4:35">
      <c r="F29" s="25">
        <v>0.85869065</v>
      </c>
      <c r="G29" s="24">
        <v>0.71010474999999995</v>
      </c>
      <c r="H29" s="24">
        <v>0.45299592</v>
      </c>
      <c r="I29" s="24">
        <v>0.34762062999999999</v>
      </c>
      <c r="J29" s="24">
        <v>0.34862240999999999</v>
      </c>
      <c r="K29" s="24">
        <v>0.34187358999999995</v>
      </c>
      <c r="L29" s="24">
        <v>0.32278308999999999</v>
      </c>
      <c r="M29" s="24">
        <v>0.24122594</v>
      </c>
      <c r="N29" s="24">
        <v>0.18073183000000001</v>
      </c>
      <c r="O29" s="24">
        <v>0.15022359999999998</v>
      </c>
      <c r="P29" s="24">
        <v>0.10887747</v>
      </c>
      <c r="Q29" s="24">
        <v>7.6613808000000005E-2</v>
      </c>
      <c r="R29" s="24">
        <v>3.0145297999999997E-2</v>
      </c>
      <c r="S29" s="24">
        <v>-1.3485192999999999E-2</v>
      </c>
      <c r="T29" s="24">
        <v>-0.15980288000000001</v>
      </c>
      <c r="U29" s="25">
        <f t="shared" si="2"/>
        <v>0.80010474999999992</v>
      </c>
      <c r="V29" s="24">
        <f t="shared" si="5"/>
        <v>1.72010475</v>
      </c>
      <c r="W29" s="24">
        <f t="shared" si="5"/>
        <v>1.46299592</v>
      </c>
      <c r="X29" s="24">
        <f t="shared" si="5"/>
        <v>1.35762063</v>
      </c>
      <c r="Y29" s="24">
        <f t="shared" si="5"/>
        <v>1.3586224099999999</v>
      </c>
      <c r="Z29" s="24">
        <f t="shared" si="5"/>
        <v>1.3518735899999998</v>
      </c>
      <c r="AA29" s="24">
        <f t="shared" si="5"/>
        <v>1.3327830899999999</v>
      </c>
      <c r="AB29" s="24">
        <f t="shared" si="5"/>
        <v>1.2512259400000001</v>
      </c>
      <c r="AC29" s="24">
        <f t="shared" si="5"/>
        <v>1.19073183</v>
      </c>
      <c r="AD29" s="24">
        <f t="shared" si="5"/>
        <v>1.1602235999999999</v>
      </c>
      <c r="AE29" s="24">
        <f t="shared" si="5"/>
        <v>1.1188774699999999</v>
      </c>
      <c r="AF29" s="24">
        <f t="shared" si="5"/>
        <v>1.0866138080000001</v>
      </c>
      <c r="AG29" s="24">
        <f t="shared" si="5"/>
        <v>1.0401452980000001</v>
      </c>
      <c r="AH29" s="24">
        <f t="shared" si="5"/>
        <v>0.99651480700000006</v>
      </c>
      <c r="AI29" s="24">
        <f t="shared" si="5"/>
        <v>0.85019712000000003</v>
      </c>
    </row>
    <row r="30" spans="4:35">
      <c r="F30" s="25">
        <v>0.89772204</v>
      </c>
      <c r="G30" s="24">
        <v>0.71906912999999995</v>
      </c>
      <c r="H30" s="24">
        <v>0.44733112999999997</v>
      </c>
      <c r="I30" s="24">
        <v>0.33518892</v>
      </c>
      <c r="J30" s="24">
        <v>0.34472814000000002</v>
      </c>
      <c r="K30" s="24">
        <v>0.34012798999999999</v>
      </c>
      <c r="L30" s="24">
        <v>0.32118073000000003</v>
      </c>
      <c r="M30" s="24">
        <v>0.23854122</v>
      </c>
      <c r="N30" s="24">
        <v>0.1797648</v>
      </c>
      <c r="O30" s="24">
        <v>0.14629654</v>
      </c>
      <c r="P30" s="24">
        <v>0.10627142000000001</v>
      </c>
      <c r="Q30" s="24">
        <v>7.013221800000001E-2</v>
      </c>
      <c r="R30" s="24">
        <v>2.498146E-2</v>
      </c>
      <c r="S30" s="24">
        <v>-2.1551964999999999E-2</v>
      </c>
      <c r="T30" s="24">
        <v>-0.23516571</v>
      </c>
      <c r="U30" s="25">
        <f t="shared" si="2"/>
        <v>0.80906913000000003</v>
      </c>
      <c r="V30" s="24">
        <f t="shared" si="5"/>
        <v>1.7290691300000001</v>
      </c>
      <c r="W30" s="24">
        <f t="shared" si="5"/>
        <v>1.45733113</v>
      </c>
      <c r="X30" s="24">
        <f t="shared" si="5"/>
        <v>1.34518892</v>
      </c>
      <c r="Y30" s="24">
        <f t="shared" si="5"/>
        <v>1.35472814</v>
      </c>
      <c r="Z30" s="24">
        <f t="shared" si="5"/>
        <v>1.3501279900000001</v>
      </c>
      <c r="AA30" s="24">
        <f t="shared" si="5"/>
        <v>1.33118073</v>
      </c>
      <c r="AB30" s="24">
        <f t="shared" si="5"/>
        <v>1.2485412199999999</v>
      </c>
      <c r="AC30" s="24">
        <f t="shared" si="5"/>
        <v>1.1897648000000001</v>
      </c>
      <c r="AD30" s="24">
        <f t="shared" si="5"/>
        <v>1.15629654</v>
      </c>
      <c r="AE30" s="24">
        <f t="shared" si="5"/>
        <v>1.1162714199999999</v>
      </c>
      <c r="AF30" s="24">
        <f t="shared" si="5"/>
        <v>1.0801322179999999</v>
      </c>
      <c r="AG30" s="24">
        <f t="shared" si="5"/>
        <v>1.03498146</v>
      </c>
      <c r="AH30" s="24">
        <f t="shared" si="5"/>
        <v>0.988448035</v>
      </c>
      <c r="AI30" s="24">
        <f t="shared" si="5"/>
        <v>0.77483429000000004</v>
      </c>
    </row>
    <row r="31" spans="4:35">
      <c r="F31" s="25">
        <v>0.93675343999999994</v>
      </c>
      <c r="G31" s="24">
        <v>0.7258008600000001</v>
      </c>
      <c r="H31" s="24">
        <v>0.44066535000000001</v>
      </c>
      <c r="I31" s="24">
        <v>0.32281017000000001</v>
      </c>
      <c r="J31" s="24">
        <v>0.34280272000000001</v>
      </c>
      <c r="K31" s="24">
        <v>0.33832248000000004</v>
      </c>
      <c r="L31" s="24">
        <v>0.31935173</v>
      </c>
      <c r="M31" s="24">
        <v>0.23722518000000001</v>
      </c>
      <c r="N31" s="24">
        <v>0.17855017000000001</v>
      </c>
      <c r="O31" s="24">
        <v>0.14477890999999998</v>
      </c>
      <c r="P31" s="24">
        <v>0.10159316</v>
      </c>
      <c r="Q31" s="24">
        <v>6.4753755999999996E-2</v>
      </c>
      <c r="R31" s="24">
        <v>2.1913036E-2</v>
      </c>
      <c r="S31" s="24">
        <v>-3.1389443000000003E-2</v>
      </c>
      <c r="T31" s="24">
        <v>-0.1460919</v>
      </c>
      <c r="U31" s="25">
        <f t="shared" si="2"/>
        <v>0.81580086000000007</v>
      </c>
      <c r="V31" s="24">
        <f t="shared" si="5"/>
        <v>1.7358008600000001</v>
      </c>
      <c r="W31" s="24">
        <f t="shared" si="5"/>
        <v>1.45066535</v>
      </c>
      <c r="X31" s="24">
        <f t="shared" si="5"/>
        <v>1.3328101700000001</v>
      </c>
      <c r="Y31" s="24">
        <f t="shared" si="5"/>
        <v>1.3528027200000001</v>
      </c>
      <c r="Z31" s="24">
        <f t="shared" si="5"/>
        <v>1.34832248</v>
      </c>
      <c r="AA31" s="24">
        <f t="shared" si="5"/>
        <v>1.32935173</v>
      </c>
      <c r="AB31" s="24">
        <f t="shared" si="5"/>
        <v>1.24722518</v>
      </c>
      <c r="AC31" s="24">
        <f t="shared" si="5"/>
        <v>1.1885501700000001</v>
      </c>
      <c r="AD31" s="24">
        <f t="shared" si="5"/>
        <v>1.1547789100000001</v>
      </c>
      <c r="AE31" s="24">
        <f t="shared" si="5"/>
        <v>1.11159316</v>
      </c>
      <c r="AF31" s="24">
        <f t="shared" si="5"/>
        <v>1.074753756</v>
      </c>
      <c r="AG31" s="24">
        <f t="shared" si="5"/>
        <v>1.031913036</v>
      </c>
      <c r="AH31" s="24">
        <f t="shared" si="5"/>
        <v>0.97861055699999999</v>
      </c>
      <c r="AI31" s="24">
        <f t="shared" si="5"/>
        <v>0.86390809999999996</v>
      </c>
    </row>
    <row r="32" spans="4:35">
      <c r="F32" s="25">
        <v>0.97578483000000005</v>
      </c>
      <c r="G32" s="24">
        <v>0.73221593000000007</v>
      </c>
      <c r="H32" s="24">
        <v>0.44640931</v>
      </c>
      <c r="I32" s="24">
        <v>0.31749227000000002</v>
      </c>
      <c r="J32" s="24">
        <v>0.34125194000000003</v>
      </c>
      <c r="K32" s="24">
        <v>0.33716877000000001</v>
      </c>
      <c r="L32" s="24">
        <v>0.31785428000000004</v>
      </c>
      <c r="M32" s="24">
        <v>0.23634829999999998</v>
      </c>
      <c r="N32" s="24">
        <v>0.17759998000000002</v>
      </c>
      <c r="O32" s="24">
        <v>0.14386537999999999</v>
      </c>
      <c r="P32" s="24">
        <v>9.7921818999999993E-2</v>
      </c>
      <c r="Q32" s="24">
        <v>6.0504878000000005E-2</v>
      </c>
      <c r="R32" s="24">
        <v>2.1532736E-2</v>
      </c>
      <c r="S32" s="24">
        <v>-4.1992597E-2</v>
      </c>
      <c r="T32" s="24">
        <v>-0.37861268000000003</v>
      </c>
      <c r="U32" s="25">
        <f t="shared" si="2"/>
        <v>0.82221592999999993</v>
      </c>
      <c r="V32" s="24">
        <f t="shared" si="5"/>
        <v>1.74221593</v>
      </c>
      <c r="W32" s="24">
        <f t="shared" si="5"/>
        <v>1.45640931</v>
      </c>
      <c r="X32" s="24">
        <f t="shared" si="5"/>
        <v>1.32749227</v>
      </c>
      <c r="Y32" s="24">
        <f t="shared" si="5"/>
        <v>1.35125194</v>
      </c>
      <c r="Z32" s="24">
        <f t="shared" si="5"/>
        <v>1.3471687700000001</v>
      </c>
      <c r="AA32" s="24">
        <f t="shared" si="5"/>
        <v>1.3278542799999999</v>
      </c>
      <c r="AB32" s="24">
        <f t="shared" si="5"/>
        <v>1.2463483</v>
      </c>
      <c r="AC32" s="24">
        <f t="shared" si="5"/>
        <v>1.1875999800000001</v>
      </c>
      <c r="AD32" s="24">
        <f t="shared" si="5"/>
        <v>1.1538653800000001</v>
      </c>
      <c r="AE32" s="24">
        <f t="shared" si="5"/>
        <v>1.107921819</v>
      </c>
      <c r="AF32" s="24">
        <f t="shared" si="5"/>
        <v>1.0705048779999999</v>
      </c>
      <c r="AG32" s="24">
        <f t="shared" si="5"/>
        <v>1.031532736</v>
      </c>
      <c r="AH32" s="24">
        <f t="shared" si="5"/>
        <v>0.96800740299999999</v>
      </c>
      <c r="AI32" s="24">
        <f t="shared" si="5"/>
        <v>0.63138731999999997</v>
      </c>
    </row>
    <row r="33" spans="6:35">
      <c r="F33" s="25">
        <v>1.0148161999999998</v>
      </c>
      <c r="G33" s="24">
        <v>0.73479771000000005</v>
      </c>
      <c r="H33" s="24">
        <v>0.47059567000000002</v>
      </c>
      <c r="I33" s="24">
        <v>0.31467717000000001</v>
      </c>
      <c r="J33" s="24">
        <v>0.33951113999999999</v>
      </c>
      <c r="K33" s="24">
        <v>0.33585547999999998</v>
      </c>
      <c r="L33" s="24">
        <v>0.31657758999999996</v>
      </c>
      <c r="M33" s="24">
        <v>0.23537442</v>
      </c>
      <c r="N33" s="24">
        <v>0.17671074000000001</v>
      </c>
      <c r="O33" s="24">
        <v>0.14311426999999999</v>
      </c>
      <c r="P33" s="24">
        <v>9.5827467999999999E-2</v>
      </c>
      <c r="Q33" s="24">
        <v>5.8839423000000002E-2</v>
      </c>
      <c r="R33" s="24">
        <v>2.1192408999999999E-2</v>
      </c>
      <c r="S33" s="24">
        <v>-5.2618643E-2</v>
      </c>
      <c r="T33" s="24">
        <v>-0.29386598999999997</v>
      </c>
      <c r="U33" s="25">
        <f t="shared" si="2"/>
        <v>0.82479771000000002</v>
      </c>
      <c r="V33" s="24">
        <f t="shared" si="5"/>
        <v>1.7447977100000001</v>
      </c>
      <c r="W33" s="24">
        <f t="shared" si="5"/>
        <v>1.48059567</v>
      </c>
      <c r="X33" s="24">
        <f t="shared" si="5"/>
        <v>1.32467717</v>
      </c>
      <c r="Y33" s="24">
        <f t="shared" si="5"/>
        <v>1.3495111399999999</v>
      </c>
      <c r="Z33" s="24">
        <f t="shared" si="5"/>
        <v>1.34585548</v>
      </c>
      <c r="AA33" s="24">
        <f t="shared" si="5"/>
        <v>1.3265775899999999</v>
      </c>
      <c r="AB33" s="24">
        <f t="shared" si="5"/>
        <v>1.2453744200000001</v>
      </c>
      <c r="AC33" s="24">
        <f t="shared" si="5"/>
        <v>1.1867107400000001</v>
      </c>
      <c r="AD33" s="24">
        <f t="shared" si="5"/>
        <v>1.1531142700000001</v>
      </c>
      <c r="AE33" s="24">
        <f t="shared" si="5"/>
        <v>1.105827468</v>
      </c>
      <c r="AF33" s="24">
        <f t="shared" si="5"/>
        <v>1.068839423</v>
      </c>
      <c r="AG33" s="24">
        <f t="shared" si="5"/>
        <v>1.031192409</v>
      </c>
      <c r="AH33" s="24">
        <f t="shared" si="5"/>
        <v>0.95738135700000004</v>
      </c>
      <c r="AI33" s="24">
        <f t="shared" si="5"/>
        <v>0.71613400999999999</v>
      </c>
    </row>
    <row r="34" spans="6:35">
      <c r="F34" s="25">
        <v>1.0538476000000001</v>
      </c>
      <c r="G34" s="24">
        <v>0.73670634000000002</v>
      </c>
      <c r="H34" s="24">
        <v>0.52497879999999997</v>
      </c>
      <c r="I34" s="24">
        <v>0.31299784000000003</v>
      </c>
      <c r="J34" s="24">
        <v>0.33767137000000003</v>
      </c>
      <c r="K34" s="24">
        <v>0.33421132999999997</v>
      </c>
      <c r="L34" s="24">
        <v>0.31508142</v>
      </c>
      <c r="M34" s="24">
        <v>0.23432678000000001</v>
      </c>
      <c r="N34" s="24">
        <v>0.17584282999999998</v>
      </c>
      <c r="O34" s="24">
        <v>0.14214909000000001</v>
      </c>
      <c r="P34" s="24">
        <v>9.5028433000000009E-2</v>
      </c>
      <c r="Q34" s="24">
        <v>5.8549791000000004E-2</v>
      </c>
      <c r="R34" s="24">
        <v>1.7226225000000001E-2</v>
      </c>
      <c r="S34" s="24">
        <v>-6.3755474000000006E-2</v>
      </c>
      <c r="T34" s="24">
        <v>-0.23827224</v>
      </c>
      <c r="U34" s="25">
        <f t="shared" si="2"/>
        <v>0.82670633999999998</v>
      </c>
      <c r="V34" s="24">
        <f t="shared" si="5"/>
        <v>1.74670634</v>
      </c>
      <c r="W34" s="24">
        <f t="shared" si="5"/>
        <v>1.5349788</v>
      </c>
      <c r="X34" s="24">
        <f t="shared" si="5"/>
        <v>1.32299784</v>
      </c>
      <c r="Y34" s="24">
        <f t="shared" si="5"/>
        <v>1.34767137</v>
      </c>
      <c r="Z34" s="24">
        <f t="shared" si="5"/>
        <v>1.34421133</v>
      </c>
      <c r="AA34" s="24">
        <f t="shared" si="5"/>
        <v>1.3250814200000001</v>
      </c>
      <c r="AB34" s="24">
        <f t="shared" si="5"/>
        <v>1.24432678</v>
      </c>
      <c r="AC34" s="24">
        <f t="shared" si="5"/>
        <v>1.1858428299999999</v>
      </c>
      <c r="AD34" s="24">
        <f t="shared" si="5"/>
        <v>1.15214909</v>
      </c>
      <c r="AE34" s="24">
        <f t="shared" si="5"/>
        <v>1.105028433</v>
      </c>
      <c r="AF34" s="24">
        <f t="shared" si="5"/>
        <v>1.0685497909999999</v>
      </c>
      <c r="AG34" s="24">
        <f t="shared" si="5"/>
        <v>1.0272262249999999</v>
      </c>
      <c r="AH34" s="24">
        <f t="shared" si="5"/>
        <v>0.94624452599999997</v>
      </c>
      <c r="AI34" s="24">
        <f t="shared" si="5"/>
        <v>0.77172775999999998</v>
      </c>
    </row>
    <row r="35" spans="6:35">
      <c r="F35" s="25">
        <v>1.0928789999999999</v>
      </c>
      <c r="G35" s="24">
        <v>0.73827281</v>
      </c>
      <c r="H35" s="24">
        <v>0.60384095999999998</v>
      </c>
      <c r="I35" s="24">
        <v>0.32039380000000001</v>
      </c>
      <c r="J35" s="24">
        <v>0.33583686000000001</v>
      </c>
      <c r="K35" s="24">
        <v>0.33249681999999997</v>
      </c>
      <c r="L35" s="24">
        <v>0.31352538000000002</v>
      </c>
      <c r="M35" s="24">
        <v>0.23284302999999998</v>
      </c>
      <c r="N35" s="24">
        <v>0.17469523000000001</v>
      </c>
      <c r="O35" s="24">
        <v>0.14141957999999999</v>
      </c>
      <c r="P35" s="24">
        <v>9.4619151999999998E-2</v>
      </c>
      <c r="Q35" s="24">
        <v>5.8607984000000002E-2</v>
      </c>
      <c r="R35" s="24">
        <v>9.2139123E-3</v>
      </c>
      <c r="S35" s="24">
        <v>-7.5308197000000007E-2</v>
      </c>
      <c r="T35" s="24">
        <v>-0.39105654000000001</v>
      </c>
      <c r="U35" s="25">
        <f t="shared" si="2"/>
        <v>0.82827280999999997</v>
      </c>
      <c r="V35" s="24">
        <f t="shared" si="5"/>
        <v>1.74827281</v>
      </c>
      <c r="W35" s="24">
        <f t="shared" si="5"/>
        <v>1.6138409600000001</v>
      </c>
      <c r="X35" s="24">
        <f t="shared" si="5"/>
        <v>1.3303938</v>
      </c>
      <c r="Y35" s="24">
        <f t="shared" si="5"/>
        <v>1.3458368599999999</v>
      </c>
      <c r="Z35" s="24">
        <f t="shared" si="5"/>
        <v>1.34249682</v>
      </c>
      <c r="AA35" s="24">
        <f t="shared" si="5"/>
        <v>1.32352538</v>
      </c>
      <c r="AB35" s="24">
        <f t="shared" si="5"/>
        <v>1.24284303</v>
      </c>
      <c r="AC35" s="24">
        <f t="shared" si="5"/>
        <v>1.18469523</v>
      </c>
      <c r="AD35" s="24">
        <f t="shared" si="5"/>
        <v>1.15141958</v>
      </c>
      <c r="AE35" s="24">
        <f t="shared" si="5"/>
        <v>1.1046191519999999</v>
      </c>
      <c r="AF35" s="24">
        <f t="shared" si="5"/>
        <v>1.068607984</v>
      </c>
      <c r="AG35" s="24">
        <f t="shared" si="5"/>
        <v>1.0192139122999999</v>
      </c>
      <c r="AH35" s="24">
        <f t="shared" si="5"/>
        <v>0.93469180299999999</v>
      </c>
      <c r="AI35" s="24">
        <f t="shared" si="5"/>
        <v>0.61894346</v>
      </c>
    </row>
    <row r="36" spans="6:35">
      <c r="F36" s="25">
        <v>1.1319104</v>
      </c>
      <c r="G36" s="24">
        <v>0.73805027000000001</v>
      </c>
      <c r="H36" s="24">
        <v>0.65841833999999999</v>
      </c>
      <c r="I36" s="24">
        <v>0.32344937999999995</v>
      </c>
      <c r="J36" s="24">
        <v>0.33416366999999997</v>
      </c>
      <c r="K36" s="24">
        <v>0.33105878999999999</v>
      </c>
      <c r="L36" s="24">
        <v>0.31223832000000001</v>
      </c>
      <c r="M36" s="24">
        <v>0.23179215</v>
      </c>
      <c r="N36" s="24">
        <v>0.17343806000000001</v>
      </c>
      <c r="O36" s="24">
        <v>0.14069008</v>
      </c>
      <c r="P36" s="24">
        <v>9.4222380999999994E-2</v>
      </c>
      <c r="Q36" s="24">
        <v>5.8652407000000004E-2</v>
      </c>
      <c r="R36" s="24">
        <v>-7.7569469000000001E-4</v>
      </c>
      <c r="S36" s="24">
        <v>-8.6959106000000008E-2</v>
      </c>
      <c r="T36" s="24">
        <v>-0.27718493</v>
      </c>
      <c r="U36" s="25">
        <f t="shared" si="2"/>
        <v>0.82805026999999998</v>
      </c>
      <c r="V36" s="24">
        <f t="shared" si="5"/>
        <v>1.74805027</v>
      </c>
      <c r="W36" s="24">
        <f t="shared" si="5"/>
        <v>1.6684183400000001</v>
      </c>
      <c r="X36" s="24">
        <f t="shared" si="5"/>
        <v>1.33344938</v>
      </c>
      <c r="Y36" s="24">
        <f t="shared" si="5"/>
        <v>1.3441636699999999</v>
      </c>
      <c r="Z36" s="24">
        <f t="shared" si="5"/>
        <v>1.3410587899999999</v>
      </c>
      <c r="AA36" s="24">
        <f t="shared" si="5"/>
        <v>1.3222383200000001</v>
      </c>
      <c r="AB36" s="24">
        <f t="shared" si="5"/>
        <v>1.24179215</v>
      </c>
      <c r="AC36" s="24">
        <f t="shared" si="5"/>
        <v>1.1834380600000001</v>
      </c>
      <c r="AD36" s="24">
        <f t="shared" si="5"/>
        <v>1.1506900799999999</v>
      </c>
      <c r="AE36" s="24">
        <f t="shared" si="5"/>
        <v>1.104222381</v>
      </c>
      <c r="AF36" s="24">
        <f t="shared" si="5"/>
        <v>1.0686524070000001</v>
      </c>
      <c r="AG36" s="24">
        <f t="shared" si="5"/>
        <v>1.0092243053100001</v>
      </c>
      <c r="AH36" s="24">
        <f t="shared" si="5"/>
        <v>0.923040894</v>
      </c>
      <c r="AI36" s="24">
        <f t="shared" si="5"/>
        <v>0.73281507000000001</v>
      </c>
    </row>
    <row r="37" spans="6:35">
      <c r="F37" s="25">
        <v>1.1709418</v>
      </c>
      <c r="G37" s="24">
        <v>0.73799828000000001</v>
      </c>
      <c r="H37" s="24">
        <v>0.67647970999999996</v>
      </c>
      <c r="I37" s="24">
        <v>0.32153610999999999</v>
      </c>
      <c r="J37" s="24">
        <v>0.33239171000000001</v>
      </c>
      <c r="K37" s="24">
        <v>0.32965168</v>
      </c>
      <c r="L37" s="24">
        <v>0.31085149000000001</v>
      </c>
      <c r="M37" s="24">
        <v>0.23098131</v>
      </c>
      <c r="N37" s="24">
        <v>0.17235874000000001</v>
      </c>
      <c r="O37" s="24">
        <v>0.14005961</v>
      </c>
      <c r="P37" s="24">
        <v>9.3884805000000002E-2</v>
      </c>
      <c r="Q37" s="24">
        <v>5.9122635999999999E-2</v>
      </c>
      <c r="R37" s="24">
        <v>-1.2108563000000001E-2</v>
      </c>
      <c r="S37" s="24">
        <v>-9.8593300000000009E-2</v>
      </c>
      <c r="T37" s="24">
        <v>-0.24988766999999998</v>
      </c>
      <c r="U37" s="25">
        <f t="shared" si="2"/>
        <v>0.82799827999999998</v>
      </c>
      <c r="V37" s="24">
        <f t="shared" si="5"/>
        <v>1.74799828</v>
      </c>
      <c r="W37" s="24">
        <f t="shared" si="5"/>
        <v>1.68647971</v>
      </c>
      <c r="X37" s="24">
        <f t="shared" si="5"/>
        <v>1.3315361100000001</v>
      </c>
      <c r="Y37" s="24">
        <f t="shared" si="5"/>
        <v>1.34239171</v>
      </c>
      <c r="Z37" s="24">
        <f t="shared" si="5"/>
        <v>1.33965168</v>
      </c>
      <c r="AA37" s="24">
        <f t="shared" si="5"/>
        <v>1.3208514899999999</v>
      </c>
      <c r="AB37" s="24">
        <f t="shared" si="5"/>
        <v>1.24098131</v>
      </c>
      <c r="AC37" s="24">
        <f t="shared" si="5"/>
        <v>1.18235874</v>
      </c>
      <c r="AD37" s="24">
        <f t="shared" si="5"/>
        <v>1.15005961</v>
      </c>
      <c r="AE37" s="24">
        <f t="shared" si="5"/>
        <v>1.1038848050000001</v>
      </c>
      <c r="AF37" s="24">
        <f t="shared" si="5"/>
        <v>1.0691226359999999</v>
      </c>
      <c r="AG37" s="24">
        <f t="shared" si="5"/>
        <v>0.99789143700000005</v>
      </c>
      <c r="AH37" s="24">
        <f t="shared" si="5"/>
        <v>0.91140670000000001</v>
      </c>
      <c r="AI37" s="24">
        <f t="shared" si="5"/>
        <v>0.76011233</v>
      </c>
    </row>
    <row r="38" spans="6:35">
      <c r="F38" s="25">
        <v>1.2099732000000001</v>
      </c>
      <c r="G38" s="24">
        <v>0.73631904999999997</v>
      </c>
      <c r="H38" s="24">
        <v>0.67747296000000001</v>
      </c>
      <c r="I38" s="24">
        <v>0.32125701000000001</v>
      </c>
      <c r="J38" s="24">
        <v>0.33064705</v>
      </c>
      <c r="K38" s="24">
        <v>0.32797166999999999</v>
      </c>
      <c r="L38" s="24">
        <v>0.30931829</v>
      </c>
      <c r="M38" s="24">
        <v>0.23047992</v>
      </c>
      <c r="N38" s="24">
        <v>0.17115687999999998</v>
      </c>
      <c r="O38" s="24">
        <v>0.13960985000000001</v>
      </c>
      <c r="P38" s="24">
        <v>9.3251248000000009E-2</v>
      </c>
      <c r="Q38" s="24">
        <v>5.9327419999999999E-2</v>
      </c>
      <c r="R38" s="24">
        <v>-2.4098495000000001E-2</v>
      </c>
      <c r="S38" s="24">
        <v>-0.10954224</v>
      </c>
      <c r="T38" s="24">
        <v>-0.44524221999999997</v>
      </c>
      <c r="U38" s="25">
        <f t="shared" si="2"/>
        <v>0.82631904999999983</v>
      </c>
      <c r="V38" s="24">
        <f t="shared" si="5"/>
        <v>1.7463190499999999</v>
      </c>
      <c r="W38" s="24">
        <f t="shared" si="5"/>
        <v>1.68747296</v>
      </c>
      <c r="X38" s="24">
        <f t="shared" si="5"/>
        <v>1.3312570100000001</v>
      </c>
      <c r="Y38" s="24">
        <f t="shared" si="5"/>
        <v>1.3406470500000001</v>
      </c>
      <c r="Z38" s="24">
        <f t="shared" si="5"/>
        <v>1.3379716699999999</v>
      </c>
      <c r="AA38" s="24">
        <f t="shared" si="5"/>
        <v>1.31931829</v>
      </c>
      <c r="AB38" s="24">
        <f t="shared" si="5"/>
        <v>1.2404799200000001</v>
      </c>
      <c r="AC38" s="24">
        <f t="shared" si="5"/>
        <v>1.1811568800000001</v>
      </c>
      <c r="AD38" s="24">
        <f t="shared" si="5"/>
        <v>1.14960985</v>
      </c>
      <c r="AE38" s="24">
        <f t="shared" si="5"/>
        <v>1.1032512480000001</v>
      </c>
      <c r="AF38" s="24">
        <f t="shared" si="5"/>
        <v>1.06932742</v>
      </c>
      <c r="AG38" s="24">
        <f t="shared" si="5"/>
        <v>0.98590150499999996</v>
      </c>
      <c r="AH38" s="24">
        <f t="shared" si="5"/>
        <v>0.90045776</v>
      </c>
      <c r="AI38" s="24">
        <f t="shared" si="5"/>
        <v>0.5647577800000001</v>
      </c>
    </row>
    <row r="39" spans="6:35">
      <c r="F39" s="25">
        <v>1.2490045999999999</v>
      </c>
      <c r="G39" s="24">
        <v>0.73385120000000004</v>
      </c>
      <c r="H39" s="24">
        <v>0.68077303</v>
      </c>
      <c r="I39" s="24">
        <v>0.33072752</v>
      </c>
      <c r="J39" s="24">
        <v>0.32879216999999999</v>
      </c>
      <c r="K39" s="24">
        <v>0.32638655999999999</v>
      </c>
      <c r="L39" s="24">
        <v>0.30796998000000003</v>
      </c>
      <c r="M39" s="24">
        <v>0.22911429</v>
      </c>
      <c r="N39" s="24">
        <v>0.17072985999999998</v>
      </c>
      <c r="O39" s="24">
        <v>0.13867869999999999</v>
      </c>
      <c r="P39" s="24">
        <v>9.3319884999999991E-2</v>
      </c>
      <c r="Q39" s="24">
        <v>5.5466998000000003E-2</v>
      </c>
      <c r="R39" s="24">
        <v>-3.5869013000000005E-2</v>
      </c>
      <c r="S39" s="24">
        <v>-0.11955589999999999</v>
      </c>
      <c r="T39" s="24">
        <v>-0.47975779999999996</v>
      </c>
      <c r="U39" s="25">
        <f t="shared" si="2"/>
        <v>0.82385119999999989</v>
      </c>
      <c r="V39" s="24">
        <f t="shared" si="5"/>
        <v>1.7438511999999999</v>
      </c>
      <c r="W39" s="24">
        <f t="shared" si="5"/>
        <v>1.6907730299999999</v>
      </c>
      <c r="X39" s="24">
        <f t="shared" si="5"/>
        <v>1.34072752</v>
      </c>
      <c r="Y39" s="24">
        <f t="shared" si="5"/>
        <v>1.3387921700000001</v>
      </c>
      <c r="Z39" s="24">
        <f t="shared" si="5"/>
        <v>1.33638656</v>
      </c>
      <c r="AA39" s="24">
        <f t="shared" si="5"/>
        <v>1.31796998</v>
      </c>
      <c r="AB39" s="24">
        <f t="shared" si="5"/>
        <v>1.2391142900000001</v>
      </c>
      <c r="AC39" s="24">
        <f t="shared" si="5"/>
        <v>1.18072986</v>
      </c>
      <c r="AD39" s="24">
        <f t="shared" si="5"/>
        <v>1.1486787000000001</v>
      </c>
      <c r="AE39" s="24">
        <f t="shared" si="5"/>
        <v>1.1033198849999999</v>
      </c>
      <c r="AF39" s="24">
        <f t="shared" si="5"/>
        <v>1.065466998</v>
      </c>
      <c r="AG39" s="24">
        <f t="shared" si="5"/>
        <v>0.974130987</v>
      </c>
      <c r="AH39" s="24">
        <f t="shared" si="5"/>
        <v>0.89044410000000007</v>
      </c>
      <c r="AI39" s="24">
        <f t="shared" si="5"/>
        <v>0.5302422</v>
      </c>
    </row>
    <row r="40" spans="6:35">
      <c r="F40" s="25">
        <v>1.288036</v>
      </c>
      <c r="G40" s="24">
        <v>0.73080504999999996</v>
      </c>
      <c r="H40" s="24">
        <v>0.68235248000000004</v>
      </c>
      <c r="I40" s="24">
        <v>0.34617420999999998</v>
      </c>
      <c r="J40" s="24">
        <v>0.32692068000000002</v>
      </c>
      <c r="K40" s="24">
        <v>0.32499034999999998</v>
      </c>
      <c r="L40" s="24">
        <v>0.30685189999999996</v>
      </c>
      <c r="M40" s="24">
        <v>0.22812367</v>
      </c>
      <c r="N40" s="24">
        <v>0.17007531000000001</v>
      </c>
      <c r="O40" s="24">
        <v>0.13773354000000002</v>
      </c>
      <c r="P40" s="24">
        <v>9.3384344000000008E-2</v>
      </c>
      <c r="Q40" s="24">
        <v>4.6306904999999995E-2</v>
      </c>
      <c r="R40" s="24">
        <v>-4.6745260000000004E-2</v>
      </c>
      <c r="S40" s="24">
        <v>-0.12925050999999999</v>
      </c>
      <c r="T40" s="24">
        <v>-0.36820738000000003</v>
      </c>
      <c r="U40" s="25">
        <f t="shared" si="2"/>
        <v>0.82080505000000004</v>
      </c>
      <c r="V40" s="24">
        <f t="shared" si="5"/>
        <v>1.7408050500000001</v>
      </c>
      <c r="W40" s="24">
        <f t="shared" si="5"/>
        <v>1.69235248</v>
      </c>
      <c r="X40" s="24">
        <f t="shared" si="5"/>
        <v>1.35617421</v>
      </c>
      <c r="Y40" s="24">
        <f t="shared" si="5"/>
        <v>1.33692068</v>
      </c>
      <c r="Z40" s="24">
        <f t="shared" si="5"/>
        <v>1.33499035</v>
      </c>
      <c r="AA40" s="24">
        <f t="shared" si="5"/>
        <v>1.3168519000000001</v>
      </c>
      <c r="AB40" s="24">
        <f t="shared" si="5"/>
        <v>1.23812367</v>
      </c>
      <c r="AC40" s="24">
        <f t="shared" si="5"/>
        <v>1.1800753100000001</v>
      </c>
      <c r="AD40" s="24">
        <f t="shared" si="5"/>
        <v>1.1477335399999999</v>
      </c>
      <c r="AE40" s="24">
        <f t="shared" si="5"/>
        <v>1.103384344</v>
      </c>
      <c r="AF40" s="24">
        <f t="shared" si="5"/>
        <v>1.056306905</v>
      </c>
      <c r="AG40" s="24">
        <f t="shared" si="5"/>
        <v>0.96325474</v>
      </c>
      <c r="AH40" s="24">
        <f t="shared" si="5"/>
        <v>0.88074949000000002</v>
      </c>
      <c r="AI40" s="24">
        <f t="shared" si="5"/>
        <v>0.64179261999999992</v>
      </c>
    </row>
    <row r="41" spans="6:35">
      <c r="F41" s="25">
        <v>1.3270674</v>
      </c>
      <c r="G41" s="24">
        <v>0.72896264</v>
      </c>
      <c r="H41" s="24">
        <v>0.68262588000000002</v>
      </c>
      <c r="I41" s="24">
        <v>0.36993078000000001</v>
      </c>
      <c r="J41" s="24">
        <v>0.32484699</v>
      </c>
      <c r="K41" s="24">
        <v>0.32309599</v>
      </c>
      <c r="L41" s="24">
        <v>0.30565329000000002</v>
      </c>
      <c r="M41" s="24">
        <v>0.22733251999999998</v>
      </c>
      <c r="N41" s="24">
        <v>0.16977004000000001</v>
      </c>
      <c r="O41" s="24">
        <v>0.13730577000000002</v>
      </c>
      <c r="P41" s="24">
        <v>9.3345391E-2</v>
      </c>
      <c r="Q41" s="24">
        <v>3.4480930999999999E-2</v>
      </c>
      <c r="R41" s="24">
        <v>-5.6835391999999998E-2</v>
      </c>
      <c r="S41" s="24">
        <v>-0.13914078999999999</v>
      </c>
      <c r="T41" s="24">
        <v>-0.22225868000000001</v>
      </c>
      <c r="U41" s="25">
        <f t="shared" si="2"/>
        <v>0.81896263999999996</v>
      </c>
      <c r="V41" s="24">
        <f t="shared" si="5"/>
        <v>1.73896264</v>
      </c>
      <c r="W41" s="24">
        <f t="shared" si="5"/>
        <v>1.69262588</v>
      </c>
      <c r="X41" s="24">
        <f t="shared" si="5"/>
        <v>1.37993078</v>
      </c>
      <c r="Y41" s="24">
        <f t="shared" ref="Y41:AI104" si="6">J41+1.01</f>
        <v>1.33484699</v>
      </c>
      <c r="Z41" s="24">
        <f t="shared" si="6"/>
        <v>1.3330959899999999</v>
      </c>
      <c r="AA41" s="24">
        <f t="shared" si="6"/>
        <v>1.31565329</v>
      </c>
      <c r="AB41" s="24">
        <f t="shared" si="6"/>
        <v>1.23733252</v>
      </c>
      <c r="AC41" s="24">
        <f t="shared" si="6"/>
        <v>1.17977004</v>
      </c>
      <c r="AD41" s="24">
        <f t="shared" si="6"/>
        <v>1.14730577</v>
      </c>
      <c r="AE41" s="24">
        <f t="shared" si="6"/>
        <v>1.103345391</v>
      </c>
      <c r="AF41" s="24">
        <f t="shared" si="6"/>
        <v>1.0444809310000001</v>
      </c>
      <c r="AG41" s="24">
        <f t="shared" si="6"/>
        <v>0.95316460800000002</v>
      </c>
      <c r="AH41" s="24">
        <f t="shared" si="6"/>
        <v>0.87085920999999999</v>
      </c>
      <c r="AI41" s="24">
        <f t="shared" si="6"/>
        <v>0.78774131999999997</v>
      </c>
    </row>
    <row r="42" spans="6:35">
      <c r="F42" s="25">
        <v>1.3660988000000001</v>
      </c>
      <c r="G42" s="24">
        <v>0.7254090700000001</v>
      </c>
      <c r="H42" s="24">
        <v>0.68184533000000003</v>
      </c>
      <c r="I42" s="24">
        <v>0.40740654999999998</v>
      </c>
      <c r="J42" s="24">
        <v>0.32261542000000004</v>
      </c>
      <c r="K42" s="24">
        <v>0.32209493</v>
      </c>
      <c r="L42" s="24">
        <v>0.30401573000000004</v>
      </c>
      <c r="M42" s="24">
        <v>0.22646779</v>
      </c>
      <c r="N42" s="24">
        <v>0.16885679000000001</v>
      </c>
      <c r="O42" s="24">
        <v>0.13654726</v>
      </c>
      <c r="P42" s="24">
        <v>9.0193117000000003E-2</v>
      </c>
      <c r="Q42" s="24">
        <v>2.2412060999999997E-2</v>
      </c>
      <c r="R42" s="24">
        <v>-6.6581278999999993E-2</v>
      </c>
      <c r="S42" s="24">
        <v>-0.14960847999999999</v>
      </c>
      <c r="T42" s="24">
        <v>-0.21404703999999999</v>
      </c>
      <c r="U42" s="25">
        <f t="shared" si="2"/>
        <v>0.81540907000000018</v>
      </c>
      <c r="V42" s="24">
        <f t="shared" ref="V42:AC105" si="7">G42+1.01</f>
        <v>1.7354090700000002</v>
      </c>
      <c r="W42" s="24">
        <f t="shared" si="7"/>
        <v>1.69184533</v>
      </c>
      <c r="X42" s="24">
        <f t="shared" si="7"/>
        <v>1.4174065499999999</v>
      </c>
      <c r="Y42" s="24">
        <f t="shared" si="6"/>
        <v>1.33261542</v>
      </c>
      <c r="Z42" s="24">
        <f t="shared" si="6"/>
        <v>1.33209493</v>
      </c>
      <c r="AA42" s="24">
        <f t="shared" si="6"/>
        <v>1.3140157299999999</v>
      </c>
      <c r="AB42" s="24">
        <f t="shared" si="6"/>
        <v>1.2364677900000001</v>
      </c>
      <c r="AC42" s="24">
        <f t="shared" si="6"/>
        <v>1.17885679</v>
      </c>
      <c r="AD42" s="24">
        <f t="shared" si="6"/>
        <v>1.14654726</v>
      </c>
      <c r="AE42" s="24">
        <f t="shared" si="6"/>
        <v>1.1001931170000001</v>
      </c>
      <c r="AF42" s="24">
        <f t="shared" si="6"/>
        <v>1.032412061</v>
      </c>
      <c r="AG42" s="24">
        <f t="shared" si="6"/>
        <v>0.94341872100000002</v>
      </c>
      <c r="AH42" s="24">
        <f t="shared" si="6"/>
        <v>0.86039152000000008</v>
      </c>
      <c r="AI42" s="24">
        <f t="shared" si="6"/>
        <v>0.79595296000000004</v>
      </c>
    </row>
    <row r="43" spans="6:35">
      <c r="F43" s="25">
        <v>1.4051301999999999</v>
      </c>
      <c r="G43" s="24">
        <v>0.72180200999999999</v>
      </c>
      <c r="H43" s="24">
        <v>0.67962164999999997</v>
      </c>
      <c r="I43" s="24">
        <v>0.44429899</v>
      </c>
      <c r="J43" s="24">
        <v>0.32055043999999999</v>
      </c>
      <c r="K43" s="24">
        <v>0.32103565000000001</v>
      </c>
      <c r="L43" s="24">
        <v>0.30281927000000003</v>
      </c>
      <c r="M43" s="24">
        <v>0.22523404</v>
      </c>
      <c r="N43" s="24">
        <v>0.16833773000000002</v>
      </c>
      <c r="O43" s="24">
        <v>0.1343982</v>
      </c>
      <c r="P43" s="24">
        <v>8.2755994999999999E-2</v>
      </c>
      <c r="Q43" s="24">
        <v>1.0341080000000001E-2</v>
      </c>
      <c r="R43" s="24">
        <v>-7.7096741999999996E-2</v>
      </c>
      <c r="S43" s="24">
        <v>-0.160388</v>
      </c>
      <c r="T43" s="24">
        <v>-0.22147908999999999</v>
      </c>
      <c r="U43" s="25">
        <f t="shared" si="2"/>
        <v>0.81180200999999996</v>
      </c>
      <c r="V43" s="24">
        <f t="shared" si="7"/>
        <v>1.73180201</v>
      </c>
      <c r="W43" s="24">
        <f t="shared" si="7"/>
        <v>1.6896216499999999</v>
      </c>
      <c r="X43" s="24">
        <f t="shared" si="7"/>
        <v>1.4542989900000001</v>
      </c>
      <c r="Y43" s="24">
        <f t="shared" si="6"/>
        <v>1.3305504400000001</v>
      </c>
      <c r="Z43" s="24">
        <f t="shared" si="6"/>
        <v>1.33103565</v>
      </c>
      <c r="AA43" s="24">
        <f t="shared" si="6"/>
        <v>1.3128192700000001</v>
      </c>
      <c r="AB43" s="24">
        <f t="shared" si="6"/>
        <v>1.2352340399999999</v>
      </c>
      <c r="AC43" s="24">
        <f t="shared" si="6"/>
        <v>1.17833773</v>
      </c>
      <c r="AD43" s="24">
        <f t="shared" si="6"/>
        <v>1.1443981999999999</v>
      </c>
      <c r="AE43" s="24">
        <f t="shared" si="6"/>
        <v>1.0927559950000001</v>
      </c>
      <c r="AF43" s="24">
        <f t="shared" si="6"/>
        <v>1.0203410799999999</v>
      </c>
      <c r="AG43" s="24">
        <f t="shared" si="6"/>
        <v>0.93290325800000007</v>
      </c>
      <c r="AH43" s="24">
        <f t="shared" si="6"/>
        <v>0.84961200000000003</v>
      </c>
      <c r="AI43" s="24">
        <f t="shared" si="6"/>
        <v>0.78852091000000002</v>
      </c>
    </row>
    <row r="44" spans="6:35">
      <c r="F44" s="25">
        <v>1.4441614999999999</v>
      </c>
      <c r="G44" s="24">
        <v>0.71889752000000007</v>
      </c>
      <c r="H44" s="24">
        <v>0.67639388</v>
      </c>
      <c r="I44" s="24">
        <v>0.48616423999999997</v>
      </c>
      <c r="J44" s="24">
        <v>0.32035663999999997</v>
      </c>
      <c r="K44" s="24">
        <v>0.31987018</v>
      </c>
      <c r="L44" s="24">
        <v>0.30179602</v>
      </c>
      <c r="M44" s="24">
        <v>0.22436424999999999</v>
      </c>
      <c r="N44" s="24">
        <v>0.16803224</v>
      </c>
      <c r="O44" s="24">
        <v>0.13196721</v>
      </c>
      <c r="P44" s="24">
        <v>7.4367552000000003E-2</v>
      </c>
      <c r="Q44" s="24">
        <v>-1.4012188000000001E-3</v>
      </c>
      <c r="R44" s="24">
        <v>-8.7825591999999994E-2</v>
      </c>
      <c r="S44" s="24">
        <v>-0.17162479999999999</v>
      </c>
      <c r="T44" s="24">
        <v>-0.23609002000000001</v>
      </c>
      <c r="U44" s="25">
        <f t="shared" si="2"/>
        <v>0.80889752000000004</v>
      </c>
      <c r="V44" s="24">
        <f t="shared" si="7"/>
        <v>1.7288975200000001</v>
      </c>
      <c r="W44" s="24">
        <f t="shared" si="7"/>
        <v>1.68639388</v>
      </c>
      <c r="X44" s="24">
        <f t="shared" si="7"/>
        <v>1.4961642399999999</v>
      </c>
      <c r="Y44" s="24">
        <f t="shared" si="6"/>
        <v>1.33035664</v>
      </c>
      <c r="Z44" s="24">
        <f t="shared" si="6"/>
        <v>1.3298701799999999</v>
      </c>
      <c r="AA44" s="24">
        <f t="shared" si="6"/>
        <v>1.3117960200000001</v>
      </c>
      <c r="AB44" s="24">
        <f t="shared" si="6"/>
        <v>1.2343642500000001</v>
      </c>
      <c r="AC44" s="24">
        <f t="shared" si="6"/>
        <v>1.1780322400000001</v>
      </c>
      <c r="AD44" s="24">
        <f t="shared" si="6"/>
        <v>1.14196721</v>
      </c>
      <c r="AE44" s="24">
        <f t="shared" si="6"/>
        <v>1.084367552</v>
      </c>
      <c r="AF44" s="24">
        <f t="shared" si="6"/>
        <v>1.0085987811999999</v>
      </c>
      <c r="AG44" s="24">
        <f t="shared" si="6"/>
        <v>0.92217440800000006</v>
      </c>
      <c r="AH44" s="24">
        <f t="shared" si="6"/>
        <v>0.83837519999999999</v>
      </c>
      <c r="AI44" s="24">
        <f t="shared" si="6"/>
        <v>0.77390998</v>
      </c>
    </row>
    <row r="45" spans="6:35">
      <c r="F45" s="25">
        <v>1.4831928999999999</v>
      </c>
      <c r="G45" s="24">
        <v>0.71684073000000004</v>
      </c>
      <c r="H45" s="24">
        <v>0.67312495000000006</v>
      </c>
      <c r="I45" s="24">
        <v>0.53031357999999995</v>
      </c>
      <c r="J45" s="24">
        <v>0.32452116000000003</v>
      </c>
      <c r="K45" s="24">
        <v>0.31857753</v>
      </c>
      <c r="L45" s="24">
        <v>0.30054611999999997</v>
      </c>
      <c r="M45" s="24">
        <v>0.22289060000000002</v>
      </c>
      <c r="N45" s="24">
        <v>0.16732753</v>
      </c>
      <c r="O45" s="24">
        <v>0.13162632000000002</v>
      </c>
      <c r="P45" s="24">
        <v>6.5246641999999994E-2</v>
      </c>
      <c r="Q45" s="24">
        <v>-1.2821624E-2</v>
      </c>
      <c r="R45" s="24">
        <v>-9.9201572000000002E-2</v>
      </c>
      <c r="S45" s="24">
        <v>-0.18460156</v>
      </c>
      <c r="T45" s="24">
        <v>-0.25176526999999999</v>
      </c>
      <c r="U45" s="25">
        <f t="shared" si="2"/>
        <v>0.80684073000000012</v>
      </c>
      <c r="V45" s="24">
        <f t="shared" si="7"/>
        <v>1.7268407300000002</v>
      </c>
      <c r="W45" s="24">
        <f t="shared" si="7"/>
        <v>1.6831249500000001</v>
      </c>
      <c r="X45" s="24">
        <f t="shared" si="7"/>
        <v>1.5403135799999998</v>
      </c>
      <c r="Y45" s="24">
        <f t="shared" si="6"/>
        <v>1.33452116</v>
      </c>
      <c r="Z45" s="24">
        <f t="shared" si="6"/>
        <v>1.32857753</v>
      </c>
      <c r="AA45" s="24">
        <f t="shared" si="6"/>
        <v>1.3105461199999999</v>
      </c>
      <c r="AB45" s="24">
        <f t="shared" si="6"/>
        <v>1.2328905999999999</v>
      </c>
      <c r="AC45" s="24">
        <f t="shared" si="6"/>
        <v>1.1773275299999999</v>
      </c>
      <c r="AD45" s="24">
        <f t="shared" si="6"/>
        <v>1.1416263200000001</v>
      </c>
      <c r="AE45" s="24">
        <f t="shared" si="6"/>
        <v>1.075246642</v>
      </c>
      <c r="AF45" s="24">
        <f t="shared" si="6"/>
        <v>0.99717837600000003</v>
      </c>
      <c r="AG45" s="24">
        <f t="shared" si="6"/>
        <v>0.91079842799999999</v>
      </c>
      <c r="AH45" s="24">
        <f t="shared" si="6"/>
        <v>0.82539844000000007</v>
      </c>
      <c r="AI45" s="24">
        <f t="shared" si="6"/>
        <v>0.75823473000000008</v>
      </c>
    </row>
    <row r="46" spans="6:35">
      <c r="F46" s="25">
        <v>1.5222243</v>
      </c>
      <c r="G46" s="24">
        <v>0.71512423999999997</v>
      </c>
      <c r="H46" s="24">
        <v>0.67112442999999999</v>
      </c>
      <c r="I46" s="24">
        <v>0.57321562999999998</v>
      </c>
      <c r="J46" s="24">
        <v>0.33042534000000001</v>
      </c>
      <c r="K46" s="24">
        <v>0.31711649999999997</v>
      </c>
      <c r="L46" s="24">
        <v>0.29933754000000001</v>
      </c>
      <c r="M46" s="24">
        <v>0.22216870999999999</v>
      </c>
      <c r="N46" s="24">
        <v>0.16685275999999999</v>
      </c>
      <c r="O46" s="24">
        <v>0.13169987</v>
      </c>
      <c r="P46" s="24">
        <v>5.4815514000000003E-2</v>
      </c>
      <c r="Q46" s="24">
        <v>-2.4051633000000003E-2</v>
      </c>
      <c r="R46" s="24">
        <v>-0.11101888</v>
      </c>
      <c r="S46" s="24">
        <v>-0.19913029999999998</v>
      </c>
      <c r="T46" s="24">
        <v>-0.26571279000000003</v>
      </c>
      <c r="U46" s="25">
        <f t="shared" si="2"/>
        <v>0.80512423999999994</v>
      </c>
      <c r="V46" s="24">
        <f t="shared" si="7"/>
        <v>1.72512424</v>
      </c>
      <c r="W46" s="24">
        <f t="shared" si="7"/>
        <v>1.6811244300000001</v>
      </c>
      <c r="X46" s="24">
        <f t="shared" si="7"/>
        <v>1.58321563</v>
      </c>
      <c r="Y46" s="24">
        <f t="shared" si="6"/>
        <v>1.3404253399999999</v>
      </c>
      <c r="Z46" s="24">
        <f t="shared" si="6"/>
        <v>1.3271165</v>
      </c>
      <c r="AA46" s="24">
        <f t="shared" si="6"/>
        <v>1.30933754</v>
      </c>
      <c r="AB46" s="24">
        <f t="shared" si="6"/>
        <v>1.2321687100000001</v>
      </c>
      <c r="AC46" s="24">
        <f t="shared" si="6"/>
        <v>1.1768527600000001</v>
      </c>
      <c r="AD46" s="24">
        <f t="shared" si="6"/>
        <v>1.1416998700000001</v>
      </c>
      <c r="AE46" s="24">
        <f t="shared" si="6"/>
        <v>1.064815514</v>
      </c>
      <c r="AF46" s="24">
        <f t="shared" si="6"/>
        <v>0.98594836699999999</v>
      </c>
      <c r="AG46" s="24">
        <f t="shared" si="6"/>
        <v>0.89898111999999997</v>
      </c>
      <c r="AH46" s="24">
        <f t="shared" si="6"/>
        <v>0.81086970000000003</v>
      </c>
      <c r="AI46" s="24">
        <f t="shared" si="6"/>
        <v>0.74428720999999998</v>
      </c>
    </row>
    <row r="47" spans="6:35">
      <c r="F47" s="25">
        <v>1.5612557</v>
      </c>
      <c r="G47" s="24">
        <v>0.7138217</v>
      </c>
      <c r="H47" s="24">
        <v>0.66998316000000002</v>
      </c>
      <c r="I47" s="24">
        <v>0.61271200999999997</v>
      </c>
      <c r="J47" s="24">
        <v>0.34002048000000001</v>
      </c>
      <c r="K47" s="24">
        <v>0.31583208000000002</v>
      </c>
      <c r="L47" s="24">
        <v>0.29831653999999996</v>
      </c>
      <c r="M47" s="24">
        <v>0.22153702</v>
      </c>
      <c r="N47" s="24">
        <v>0.16637444000000001</v>
      </c>
      <c r="O47" s="24">
        <v>0.13198185999999998</v>
      </c>
      <c r="P47" s="24">
        <v>4.3835511000000001E-2</v>
      </c>
      <c r="Q47" s="24">
        <v>-3.5089073999999998E-2</v>
      </c>
      <c r="R47" s="24">
        <v>-0.12315564999999999</v>
      </c>
      <c r="S47" s="24">
        <v>-0.21579466999999999</v>
      </c>
      <c r="T47" s="24">
        <v>-0.27795286000000002</v>
      </c>
      <c r="U47" s="25">
        <f t="shared" si="2"/>
        <v>0.80382169999999997</v>
      </c>
      <c r="V47" s="24">
        <f t="shared" si="7"/>
        <v>1.7238217</v>
      </c>
      <c r="W47" s="24">
        <f t="shared" si="7"/>
        <v>1.6799831599999999</v>
      </c>
      <c r="X47" s="24">
        <f t="shared" si="7"/>
        <v>1.6227120099999999</v>
      </c>
      <c r="Y47" s="24">
        <f t="shared" si="6"/>
        <v>1.35002048</v>
      </c>
      <c r="Z47" s="24">
        <f t="shared" si="6"/>
        <v>1.3258320800000001</v>
      </c>
      <c r="AA47" s="24">
        <f t="shared" si="6"/>
        <v>1.3083165399999999</v>
      </c>
      <c r="AB47" s="24">
        <f t="shared" si="6"/>
        <v>1.23153702</v>
      </c>
      <c r="AC47" s="24">
        <f t="shared" si="6"/>
        <v>1.17637444</v>
      </c>
      <c r="AD47" s="24">
        <f t="shared" si="6"/>
        <v>1.14198186</v>
      </c>
      <c r="AE47" s="24">
        <f t="shared" si="6"/>
        <v>1.0538355109999999</v>
      </c>
      <c r="AF47" s="24">
        <f t="shared" si="6"/>
        <v>0.97491092599999996</v>
      </c>
      <c r="AG47" s="24">
        <f t="shared" si="6"/>
        <v>0.88684435000000006</v>
      </c>
      <c r="AH47" s="24">
        <f t="shared" si="6"/>
        <v>0.79420533000000004</v>
      </c>
      <c r="AI47" s="24">
        <f t="shared" si="6"/>
        <v>0.73204713999999993</v>
      </c>
    </row>
    <row r="48" spans="6:35">
      <c r="F48" s="25">
        <v>1.6002870999999999</v>
      </c>
      <c r="G48" s="24">
        <v>0.71258896000000005</v>
      </c>
      <c r="H48" s="24">
        <v>0.66802465999999994</v>
      </c>
      <c r="I48" s="24">
        <v>0.63258629999999993</v>
      </c>
      <c r="J48" s="24">
        <v>0.35292261000000003</v>
      </c>
      <c r="K48" s="24">
        <v>0.31435210999999996</v>
      </c>
      <c r="L48" s="24">
        <v>0.29727481</v>
      </c>
      <c r="M48" s="24">
        <v>0.22078074</v>
      </c>
      <c r="N48" s="24">
        <v>0.16584955000000001</v>
      </c>
      <c r="O48" s="24">
        <v>0.1319042</v>
      </c>
      <c r="P48" s="24">
        <v>3.3183818999999996E-2</v>
      </c>
      <c r="Q48" s="24">
        <v>-4.6145400000000003E-2</v>
      </c>
      <c r="R48" s="24">
        <v>-0.13595263000000002</v>
      </c>
      <c r="S48" s="24">
        <v>-0.23436852999999999</v>
      </c>
      <c r="T48" s="24">
        <v>-0.28660383</v>
      </c>
      <c r="U48" s="25">
        <f t="shared" si="2"/>
        <v>0.80258895999999991</v>
      </c>
      <c r="V48" s="24">
        <f t="shared" si="7"/>
        <v>1.7225889599999999</v>
      </c>
      <c r="W48" s="24">
        <f t="shared" si="7"/>
        <v>1.6780246599999999</v>
      </c>
      <c r="X48" s="24">
        <f t="shared" si="7"/>
        <v>1.6425863000000001</v>
      </c>
      <c r="Y48" s="24">
        <f t="shared" si="6"/>
        <v>1.36292261</v>
      </c>
      <c r="Z48" s="24">
        <f t="shared" si="6"/>
        <v>1.32435211</v>
      </c>
      <c r="AA48" s="24">
        <f t="shared" si="6"/>
        <v>1.30727481</v>
      </c>
      <c r="AB48" s="24">
        <f t="shared" si="6"/>
        <v>1.2307807399999999</v>
      </c>
      <c r="AC48" s="24">
        <f t="shared" si="6"/>
        <v>1.1758495500000001</v>
      </c>
      <c r="AD48" s="24">
        <f t="shared" si="6"/>
        <v>1.1419041999999999</v>
      </c>
      <c r="AE48" s="24">
        <f t="shared" si="6"/>
        <v>1.043183819</v>
      </c>
      <c r="AF48" s="24">
        <f t="shared" si="6"/>
        <v>0.96385460000000001</v>
      </c>
      <c r="AG48" s="24">
        <f t="shared" si="6"/>
        <v>0.87404736999999999</v>
      </c>
      <c r="AH48" s="24">
        <f t="shared" si="6"/>
        <v>0.77563146999999999</v>
      </c>
      <c r="AI48" s="24">
        <f t="shared" si="6"/>
        <v>0.72339617000000001</v>
      </c>
    </row>
    <row r="49" spans="6:35">
      <c r="F49" s="25">
        <v>1.6393184999999999</v>
      </c>
      <c r="G49" s="24">
        <v>0.71198863999999995</v>
      </c>
      <c r="H49" s="24">
        <v>0.6651376699999999</v>
      </c>
      <c r="I49" s="24">
        <v>0.63992689999999997</v>
      </c>
      <c r="J49" s="24">
        <v>0.36491523000000003</v>
      </c>
      <c r="K49" s="24">
        <v>0.31296267</v>
      </c>
      <c r="L49" s="24">
        <v>0.29618707</v>
      </c>
      <c r="M49" s="24">
        <v>0.22023427000000001</v>
      </c>
      <c r="N49" s="24">
        <v>0.16649048</v>
      </c>
      <c r="O49" s="24">
        <v>0.12720859999999998</v>
      </c>
      <c r="P49" s="24">
        <v>2.2210943E-2</v>
      </c>
      <c r="Q49" s="24">
        <v>-5.7186518999999998E-2</v>
      </c>
      <c r="R49" s="24">
        <v>-0.15009836000000001</v>
      </c>
      <c r="S49" s="24">
        <v>-0.25172481000000002</v>
      </c>
      <c r="T49" s="24">
        <v>-0.28905306999999997</v>
      </c>
      <c r="U49" s="25">
        <f t="shared" si="2"/>
        <v>0.80198863999999992</v>
      </c>
      <c r="V49" s="24">
        <f t="shared" si="7"/>
        <v>1.72198864</v>
      </c>
      <c r="W49" s="24">
        <f t="shared" si="7"/>
        <v>1.6751376699999998</v>
      </c>
      <c r="X49" s="24">
        <f t="shared" si="7"/>
        <v>1.6499269000000001</v>
      </c>
      <c r="Y49" s="24">
        <f t="shared" si="6"/>
        <v>1.37491523</v>
      </c>
      <c r="Z49" s="24">
        <f t="shared" si="6"/>
        <v>1.3229626699999999</v>
      </c>
      <c r="AA49" s="24">
        <f t="shared" si="6"/>
        <v>1.30618707</v>
      </c>
      <c r="AB49" s="24">
        <f t="shared" si="6"/>
        <v>1.23023427</v>
      </c>
      <c r="AC49" s="24">
        <f t="shared" si="6"/>
        <v>1.17649048</v>
      </c>
      <c r="AD49" s="24">
        <f t="shared" si="6"/>
        <v>1.1372085999999999</v>
      </c>
      <c r="AE49" s="24">
        <f t="shared" si="6"/>
        <v>1.0322109429999999</v>
      </c>
      <c r="AF49" s="24">
        <f t="shared" si="6"/>
        <v>0.95281348099999996</v>
      </c>
      <c r="AG49" s="24">
        <f t="shared" si="6"/>
        <v>0.85990164000000002</v>
      </c>
      <c r="AH49" s="24">
        <f t="shared" si="6"/>
        <v>0.75827518999999999</v>
      </c>
      <c r="AI49" s="24">
        <f t="shared" si="6"/>
        <v>0.72094692999999999</v>
      </c>
    </row>
    <row r="50" spans="6:35">
      <c r="F50" s="25">
        <v>1.6783499</v>
      </c>
      <c r="G50" s="24">
        <v>0.71159443</v>
      </c>
      <c r="H50" s="24">
        <v>0.66334237000000007</v>
      </c>
      <c r="I50" s="24">
        <v>0.64251323999999999</v>
      </c>
      <c r="J50" s="24">
        <v>0.38241837000000001</v>
      </c>
      <c r="K50" s="24">
        <v>0.31169887000000002</v>
      </c>
      <c r="L50" s="24">
        <v>0.29545084999999999</v>
      </c>
      <c r="M50" s="24">
        <v>0.21938576000000001</v>
      </c>
      <c r="N50" s="24">
        <v>0.16711052000000001</v>
      </c>
      <c r="O50" s="24">
        <v>0.11853051000000001</v>
      </c>
      <c r="P50" s="24">
        <v>1.0256257E-2</v>
      </c>
      <c r="Q50" s="24">
        <v>-6.9123865000000007E-2</v>
      </c>
      <c r="R50" s="24">
        <v>-0.16548342999999999</v>
      </c>
      <c r="S50" s="24">
        <v>-0.26631575000000002</v>
      </c>
      <c r="T50" s="24">
        <v>-0.28926373</v>
      </c>
      <c r="U50" s="25">
        <f t="shared" si="2"/>
        <v>0.80159443000000008</v>
      </c>
      <c r="V50" s="24">
        <f t="shared" si="7"/>
        <v>1.7215944300000001</v>
      </c>
      <c r="W50" s="24">
        <f t="shared" si="7"/>
        <v>1.6733423700000001</v>
      </c>
      <c r="X50" s="24">
        <f t="shared" si="7"/>
        <v>1.65251324</v>
      </c>
      <c r="Y50" s="24">
        <f t="shared" si="6"/>
        <v>1.3924183700000001</v>
      </c>
      <c r="Z50" s="24">
        <f t="shared" si="6"/>
        <v>1.3216988700000001</v>
      </c>
      <c r="AA50" s="24">
        <f t="shared" si="6"/>
        <v>1.3054508499999999</v>
      </c>
      <c r="AB50" s="24">
        <f t="shared" si="6"/>
        <v>1.22938576</v>
      </c>
      <c r="AC50" s="24">
        <f t="shared" si="6"/>
        <v>1.17711052</v>
      </c>
      <c r="AD50" s="24">
        <f t="shared" si="6"/>
        <v>1.12853051</v>
      </c>
      <c r="AE50" s="24">
        <f t="shared" si="6"/>
        <v>1.020256257</v>
      </c>
      <c r="AF50" s="24">
        <f t="shared" si="6"/>
        <v>0.940876135</v>
      </c>
      <c r="AG50" s="24">
        <f t="shared" si="6"/>
        <v>0.84451657000000002</v>
      </c>
      <c r="AH50" s="24">
        <f t="shared" si="6"/>
        <v>0.74368425000000005</v>
      </c>
      <c r="AI50" s="24">
        <f t="shared" si="6"/>
        <v>0.72073626999999996</v>
      </c>
    </row>
    <row r="51" spans="6:35">
      <c r="F51" s="25">
        <v>1.7173813</v>
      </c>
      <c r="G51" s="24">
        <v>0.71083050000000003</v>
      </c>
      <c r="H51" s="24">
        <v>0.66183095000000003</v>
      </c>
      <c r="I51" s="24">
        <v>0.64095806</v>
      </c>
      <c r="J51" s="24">
        <v>0.40387573999999998</v>
      </c>
      <c r="K51" s="24">
        <v>0.31060109000000002</v>
      </c>
      <c r="L51" s="24">
        <v>0.29477192000000002</v>
      </c>
      <c r="M51" s="24">
        <v>0.21905762000000001</v>
      </c>
      <c r="N51" s="24">
        <v>0.16693769</v>
      </c>
      <c r="O51" s="24">
        <v>0.10853705</v>
      </c>
      <c r="P51" s="24">
        <v>-2.0583672000000003E-3</v>
      </c>
      <c r="Q51" s="24">
        <v>-8.2404190000000002E-2</v>
      </c>
      <c r="R51" s="24">
        <v>-0.18098168000000001</v>
      </c>
      <c r="S51" s="24">
        <v>-0.27865462000000002</v>
      </c>
      <c r="T51" s="24">
        <v>-0.28947665</v>
      </c>
      <c r="U51" s="25">
        <f t="shared" si="2"/>
        <v>0.80083049999999989</v>
      </c>
      <c r="V51" s="24">
        <f t="shared" si="7"/>
        <v>1.7208304999999999</v>
      </c>
      <c r="W51" s="24">
        <f t="shared" si="7"/>
        <v>1.6718309499999999</v>
      </c>
      <c r="X51" s="24">
        <f t="shared" si="7"/>
        <v>1.65095806</v>
      </c>
      <c r="Y51" s="24">
        <f t="shared" si="6"/>
        <v>1.4138757399999999</v>
      </c>
      <c r="Z51" s="24">
        <f t="shared" si="6"/>
        <v>1.32060109</v>
      </c>
      <c r="AA51" s="24">
        <f t="shared" si="6"/>
        <v>1.3047719200000001</v>
      </c>
      <c r="AB51" s="24">
        <f t="shared" si="6"/>
        <v>1.2290576200000001</v>
      </c>
      <c r="AC51" s="24">
        <f t="shared" si="6"/>
        <v>1.1769376899999999</v>
      </c>
      <c r="AD51" s="24">
        <f t="shared" si="6"/>
        <v>1.11853705</v>
      </c>
      <c r="AE51" s="24">
        <f t="shared" si="6"/>
        <v>1.0079416327999999</v>
      </c>
      <c r="AF51" s="24">
        <f t="shared" si="6"/>
        <v>0.92759581000000002</v>
      </c>
      <c r="AG51" s="24">
        <f t="shared" si="6"/>
        <v>0.82901831999999998</v>
      </c>
      <c r="AH51" s="24">
        <f t="shared" si="6"/>
        <v>0.73134538000000004</v>
      </c>
      <c r="AI51" s="24">
        <f t="shared" si="6"/>
        <v>0.72052335000000001</v>
      </c>
    </row>
    <row r="52" spans="6:35">
      <c r="F52" s="25">
        <v>1.7564126999999998</v>
      </c>
      <c r="G52" s="24">
        <v>0.70855267999999993</v>
      </c>
      <c r="H52" s="24">
        <v>0.65969049999999996</v>
      </c>
      <c r="I52" s="24">
        <v>0.63929881</v>
      </c>
      <c r="J52" s="24">
        <v>0.42663190000000001</v>
      </c>
      <c r="K52" s="24">
        <v>0.30921691000000001</v>
      </c>
      <c r="L52" s="24">
        <v>0.29379259000000002</v>
      </c>
      <c r="M52" s="24">
        <v>0.21831755</v>
      </c>
      <c r="N52" s="24">
        <v>0.16670886000000001</v>
      </c>
      <c r="O52" s="24">
        <v>9.8628225999999999E-2</v>
      </c>
      <c r="P52" s="24">
        <v>-1.4063976000000001E-2</v>
      </c>
      <c r="Q52" s="24">
        <v>-9.7763358000000009E-2</v>
      </c>
      <c r="R52" s="24">
        <v>-0.19553889999999999</v>
      </c>
      <c r="S52" s="24">
        <v>-0.28766303999999998</v>
      </c>
      <c r="T52" s="24">
        <v>-0.29260902</v>
      </c>
      <c r="U52" s="25">
        <f t="shared" si="2"/>
        <v>0.7985526799999999</v>
      </c>
      <c r="V52" s="24">
        <f t="shared" si="7"/>
        <v>1.7185526799999999</v>
      </c>
      <c r="W52" s="24">
        <f t="shared" si="7"/>
        <v>1.6696905</v>
      </c>
      <c r="X52" s="24">
        <f t="shared" si="7"/>
        <v>1.6492988099999999</v>
      </c>
      <c r="Y52" s="24">
        <f t="shared" si="6"/>
        <v>1.4366319000000001</v>
      </c>
      <c r="Z52" s="24">
        <f t="shared" si="6"/>
        <v>1.31921691</v>
      </c>
      <c r="AA52" s="24">
        <f t="shared" si="6"/>
        <v>1.30379259</v>
      </c>
      <c r="AB52" s="24">
        <f t="shared" si="6"/>
        <v>1.2283175500000001</v>
      </c>
      <c r="AC52" s="24">
        <f t="shared" si="6"/>
        <v>1.17670886</v>
      </c>
      <c r="AD52" s="24">
        <f t="shared" si="6"/>
        <v>1.108628226</v>
      </c>
      <c r="AE52" s="24">
        <f t="shared" si="6"/>
        <v>0.99593602400000003</v>
      </c>
      <c r="AF52" s="24">
        <f t="shared" si="6"/>
        <v>0.91223664199999999</v>
      </c>
      <c r="AG52" s="24">
        <f t="shared" si="6"/>
        <v>0.81446110000000005</v>
      </c>
      <c r="AH52" s="24">
        <f t="shared" si="6"/>
        <v>0.72233696000000003</v>
      </c>
      <c r="AI52" s="24">
        <f t="shared" si="6"/>
        <v>0.71739098000000001</v>
      </c>
    </row>
    <row r="53" spans="6:35">
      <c r="F53" s="25">
        <v>1.7954441000000001</v>
      </c>
      <c r="G53" s="24">
        <v>0.70541505000000004</v>
      </c>
      <c r="H53" s="24">
        <v>0.65700088999999995</v>
      </c>
      <c r="I53" s="24">
        <v>0.63807216</v>
      </c>
      <c r="J53" s="24">
        <v>0.45124048</v>
      </c>
      <c r="K53" s="24">
        <v>0.30789958000000001</v>
      </c>
      <c r="L53" s="24">
        <v>0.29284785000000002</v>
      </c>
      <c r="M53" s="24">
        <v>0.21721344000000001</v>
      </c>
      <c r="N53" s="24">
        <v>0.16658264</v>
      </c>
      <c r="O53" s="24">
        <v>8.9199028E-2</v>
      </c>
      <c r="P53" s="24">
        <v>-2.6201037999999999E-2</v>
      </c>
      <c r="Q53" s="24">
        <v>-0.11384568</v>
      </c>
      <c r="R53" s="24">
        <v>-0.20857226000000001</v>
      </c>
      <c r="S53" s="24">
        <v>-0.29238334999999999</v>
      </c>
      <c r="T53" s="24">
        <v>-0.29818444</v>
      </c>
      <c r="U53" s="25">
        <f t="shared" si="2"/>
        <v>0.79541505000000001</v>
      </c>
      <c r="V53" s="24">
        <f t="shared" si="7"/>
        <v>1.7154150500000001</v>
      </c>
      <c r="W53" s="24">
        <f t="shared" si="7"/>
        <v>1.66700089</v>
      </c>
      <c r="X53" s="24">
        <f t="shared" si="7"/>
        <v>1.6480721599999999</v>
      </c>
      <c r="Y53" s="24">
        <f t="shared" si="6"/>
        <v>1.4612404800000001</v>
      </c>
      <c r="Z53" s="24">
        <f t="shared" si="6"/>
        <v>1.31789958</v>
      </c>
      <c r="AA53" s="24">
        <f t="shared" si="6"/>
        <v>1.30284785</v>
      </c>
      <c r="AB53" s="24">
        <f t="shared" si="6"/>
        <v>1.2272134400000001</v>
      </c>
      <c r="AC53" s="24">
        <f t="shared" si="6"/>
        <v>1.1765826399999999</v>
      </c>
      <c r="AD53" s="24">
        <f t="shared" si="6"/>
        <v>1.0991990279999999</v>
      </c>
      <c r="AE53" s="24">
        <f t="shared" si="6"/>
        <v>0.98379896200000005</v>
      </c>
      <c r="AF53" s="24">
        <f t="shared" si="6"/>
        <v>0.89615431999999995</v>
      </c>
      <c r="AG53" s="24">
        <f t="shared" si="6"/>
        <v>0.80142774000000006</v>
      </c>
      <c r="AH53" s="24">
        <f t="shared" si="6"/>
        <v>0.71761665000000008</v>
      </c>
      <c r="AI53" s="24">
        <f t="shared" si="6"/>
        <v>0.71181556000000001</v>
      </c>
    </row>
    <row r="54" spans="6:35">
      <c r="F54" s="25">
        <v>1.8344754999999999</v>
      </c>
      <c r="G54" s="24">
        <v>0.70223004</v>
      </c>
      <c r="H54" s="24">
        <v>0.65533647000000006</v>
      </c>
      <c r="I54" s="24">
        <v>0.63706813999999989</v>
      </c>
      <c r="J54" s="24">
        <v>0.47941904999999996</v>
      </c>
      <c r="K54" s="24">
        <v>0.30669209000000003</v>
      </c>
      <c r="L54" s="24">
        <v>0.29190416000000002</v>
      </c>
      <c r="M54" s="24">
        <v>0.21636275000000002</v>
      </c>
      <c r="N54" s="24">
        <v>0.16646268</v>
      </c>
      <c r="O54" s="24">
        <v>7.8815382999999989E-2</v>
      </c>
      <c r="P54" s="24">
        <v>-3.9239043000000001E-2</v>
      </c>
      <c r="Q54" s="24">
        <v>-0.12914821999999998</v>
      </c>
      <c r="R54" s="24">
        <v>-0.21995092000000002</v>
      </c>
      <c r="S54" s="24">
        <v>-0.29346609000000001</v>
      </c>
      <c r="T54" s="24">
        <v>-0.3007418</v>
      </c>
      <c r="U54" s="25">
        <f t="shared" si="2"/>
        <v>0.79223004000000008</v>
      </c>
      <c r="V54" s="24">
        <f t="shared" si="7"/>
        <v>1.7122300400000001</v>
      </c>
      <c r="W54" s="24">
        <f t="shared" si="7"/>
        <v>1.6653364700000002</v>
      </c>
      <c r="X54" s="24">
        <f t="shared" si="7"/>
        <v>1.64706814</v>
      </c>
      <c r="Y54" s="24">
        <f t="shared" si="6"/>
        <v>1.48941905</v>
      </c>
      <c r="Z54" s="24">
        <f t="shared" si="6"/>
        <v>1.3166920900000001</v>
      </c>
      <c r="AA54" s="24">
        <f t="shared" si="6"/>
        <v>1.3019041600000001</v>
      </c>
      <c r="AB54" s="24">
        <f t="shared" si="6"/>
        <v>1.2263627500000001</v>
      </c>
      <c r="AC54" s="24">
        <f t="shared" si="6"/>
        <v>1.17646268</v>
      </c>
      <c r="AD54" s="24">
        <f t="shared" si="6"/>
        <v>1.088815383</v>
      </c>
      <c r="AE54" s="24">
        <f t="shared" si="6"/>
        <v>0.97076095699999998</v>
      </c>
      <c r="AF54" s="24">
        <f t="shared" si="6"/>
        <v>0.88085177999999997</v>
      </c>
      <c r="AG54" s="24">
        <f t="shared" si="6"/>
        <v>0.79004907999999996</v>
      </c>
      <c r="AH54" s="24">
        <f t="shared" si="6"/>
        <v>0.71653391</v>
      </c>
      <c r="AI54" s="24">
        <f t="shared" si="6"/>
        <v>0.70925820000000006</v>
      </c>
    </row>
    <row r="55" spans="6:35">
      <c r="F55" s="25">
        <v>1.8735069</v>
      </c>
      <c r="G55" s="24">
        <v>0.6993568</v>
      </c>
      <c r="H55" s="24">
        <v>0.65436100999999991</v>
      </c>
      <c r="I55" s="24">
        <v>0.63611061000000002</v>
      </c>
      <c r="J55" s="24">
        <v>0.50846660999999993</v>
      </c>
      <c r="K55" s="24">
        <v>0.30699163000000002</v>
      </c>
      <c r="L55" s="24">
        <v>0.29088207999999999</v>
      </c>
      <c r="M55" s="24">
        <v>0.21595891</v>
      </c>
      <c r="N55" s="24">
        <v>0.165908</v>
      </c>
      <c r="O55" s="24">
        <v>6.640884200000001E-2</v>
      </c>
      <c r="P55" s="24">
        <v>-5.3304428000000001E-2</v>
      </c>
      <c r="Q55" s="24">
        <v>-0.14327283000000002</v>
      </c>
      <c r="R55" s="24">
        <v>-0.22819073000000001</v>
      </c>
      <c r="S55" s="24">
        <v>-0.29318692999999996</v>
      </c>
      <c r="T55" s="24">
        <v>-0.29982867000000002</v>
      </c>
      <c r="U55" s="25">
        <f t="shared" si="2"/>
        <v>0.78935680000000008</v>
      </c>
      <c r="V55" s="24">
        <f t="shared" si="7"/>
        <v>1.7093568000000001</v>
      </c>
      <c r="W55" s="24">
        <f t="shared" si="7"/>
        <v>1.6643610099999999</v>
      </c>
      <c r="X55" s="24">
        <f t="shared" si="7"/>
        <v>1.64611061</v>
      </c>
      <c r="Y55" s="24">
        <f t="shared" si="6"/>
        <v>1.5184666099999999</v>
      </c>
      <c r="Z55" s="24">
        <f t="shared" si="6"/>
        <v>1.31699163</v>
      </c>
      <c r="AA55" s="24">
        <f t="shared" si="6"/>
        <v>1.3008820800000001</v>
      </c>
      <c r="AB55" s="24">
        <f t="shared" si="6"/>
        <v>1.2259589100000001</v>
      </c>
      <c r="AC55" s="24">
        <f t="shared" si="6"/>
        <v>1.175908</v>
      </c>
      <c r="AD55" s="24">
        <f t="shared" si="6"/>
        <v>1.076408842</v>
      </c>
      <c r="AE55" s="24">
        <f t="shared" si="6"/>
        <v>0.95669557199999999</v>
      </c>
      <c r="AF55" s="24">
        <f t="shared" si="6"/>
        <v>0.86672716999999999</v>
      </c>
      <c r="AG55" s="24">
        <f t="shared" si="6"/>
        <v>0.78180927</v>
      </c>
      <c r="AH55" s="24">
        <f t="shared" si="6"/>
        <v>0.71681307000000005</v>
      </c>
      <c r="AI55" s="24">
        <f t="shared" si="6"/>
        <v>0.71017132999999999</v>
      </c>
    </row>
    <row r="56" spans="6:35">
      <c r="F56" s="25">
        <v>1.9125383</v>
      </c>
      <c r="G56" s="24">
        <v>0.69835113999999998</v>
      </c>
      <c r="H56" s="24">
        <v>0.65345476000000002</v>
      </c>
      <c r="I56" s="24">
        <v>0.63532491000000002</v>
      </c>
      <c r="J56" s="24">
        <v>0.52854581999999994</v>
      </c>
      <c r="K56" s="24">
        <v>0.31092866000000002</v>
      </c>
      <c r="L56" s="24">
        <v>0.29024910000000004</v>
      </c>
      <c r="M56" s="24">
        <v>0.21543608</v>
      </c>
      <c r="N56" s="24">
        <v>0.15968512000000001</v>
      </c>
      <c r="O56" s="24">
        <v>5.3796004000000001E-2</v>
      </c>
      <c r="P56" s="24">
        <v>-6.8542479000000003E-2</v>
      </c>
      <c r="Q56" s="24">
        <v>-0.15541471000000001</v>
      </c>
      <c r="R56" s="24">
        <v>-0.22954562000000001</v>
      </c>
      <c r="S56" s="24">
        <v>-0.29322606000000001</v>
      </c>
      <c r="T56" s="24">
        <v>-0.30018030000000001</v>
      </c>
      <c r="U56" s="25">
        <f t="shared" si="2"/>
        <v>0.78835113999999995</v>
      </c>
      <c r="V56" s="24">
        <f t="shared" si="7"/>
        <v>1.70835114</v>
      </c>
      <c r="W56" s="24">
        <f t="shared" si="7"/>
        <v>1.66345476</v>
      </c>
      <c r="X56" s="24">
        <f t="shared" si="7"/>
        <v>1.64532491</v>
      </c>
      <c r="Y56" s="24">
        <f t="shared" si="6"/>
        <v>1.53854582</v>
      </c>
      <c r="Z56" s="24">
        <f t="shared" si="6"/>
        <v>1.3209286600000001</v>
      </c>
      <c r="AA56" s="24">
        <f t="shared" si="6"/>
        <v>1.3002491</v>
      </c>
      <c r="AB56" s="24">
        <f t="shared" si="6"/>
        <v>1.2254360799999999</v>
      </c>
      <c r="AC56" s="24">
        <f t="shared" si="6"/>
        <v>1.16968512</v>
      </c>
      <c r="AD56" s="24">
        <f t="shared" si="6"/>
        <v>1.0637960040000001</v>
      </c>
      <c r="AE56" s="24">
        <f t="shared" si="6"/>
        <v>0.94145752100000002</v>
      </c>
      <c r="AF56" s="24">
        <f t="shared" si="6"/>
        <v>0.85458528999999994</v>
      </c>
      <c r="AG56" s="24">
        <f t="shared" si="6"/>
        <v>0.78045438</v>
      </c>
      <c r="AH56" s="24">
        <f t="shared" si="6"/>
        <v>0.71677393999999994</v>
      </c>
      <c r="AI56" s="24">
        <f t="shared" si="6"/>
        <v>0.70981969999999994</v>
      </c>
    </row>
    <row r="57" spans="6:35">
      <c r="F57" s="25">
        <v>1.9515696999999999</v>
      </c>
      <c r="G57" s="24">
        <v>0.69793218000000001</v>
      </c>
      <c r="H57" s="24">
        <v>0.65351601000000004</v>
      </c>
      <c r="I57" s="24">
        <v>0.63433068999999997</v>
      </c>
      <c r="J57" s="24">
        <v>0.54738814000000002</v>
      </c>
      <c r="K57" s="24">
        <v>0.31715829000000001</v>
      </c>
      <c r="L57" s="24">
        <v>0.28942117000000001</v>
      </c>
      <c r="M57" s="24">
        <v>0.21479792</v>
      </c>
      <c r="N57" s="24">
        <v>0.15059098000000001</v>
      </c>
      <c r="O57" s="24">
        <v>4.1423960999999995E-2</v>
      </c>
      <c r="P57" s="24">
        <v>-8.3308384999999999E-2</v>
      </c>
      <c r="Q57" s="24">
        <v>-0.1629062</v>
      </c>
      <c r="R57" s="24">
        <v>-0.22992121000000001</v>
      </c>
      <c r="S57" s="24">
        <v>-0.29312131000000002</v>
      </c>
      <c r="T57" s="24">
        <v>-0.30312548</v>
      </c>
      <c r="U57" s="25">
        <f t="shared" si="2"/>
        <v>0.78793217999999998</v>
      </c>
      <c r="V57" s="24">
        <f t="shared" si="7"/>
        <v>1.70793218</v>
      </c>
      <c r="W57" s="24">
        <f t="shared" si="7"/>
        <v>1.6635160099999999</v>
      </c>
      <c r="X57" s="24">
        <f t="shared" si="7"/>
        <v>1.6443306899999999</v>
      </c>
      <c r="Y57" s="24">
        <f t="shared" si="6"/>
        <v>1.55738814</v>
      </c>
      <c r="Z57" s="24">
        <f t="shared" si="6"/>
        <v>1.3271582900000001</v>
      </c>
      <c r="AA57" s="24">
        <f t="shared" si="6"/>
        <v>1.29942117</v>
      </c>
      <c r="AB57" s="24">
        <f t="shared" si="6"/>
        <v>1.2247979200000001</v>
      </c>
      <c r="AC57" s="24">
        <f t="shared" si="6"/>
        <v>1.16059098</v>
      </c>
      <c r="AD57" s="24">
        <f t="shared" si="6"/>
        <v>1.051423961</v>
      </c>
      <c r="AE57" s="24">
        <f t="shared" si="6"/>
        <v>0.92669161499999997</v>
      </c>
      <c r="AF57" s="24">
        <f t="shared" si="6"/>
        <v>0.84709380000000001</v>
      </c>
      <c r="AG57" s="24">
        <f t="shared" si="6"/>
        <v>0.78007879000000002</v>
      </c>
      <c r="AH57" s="24">
        <f t="shared" si="6"/>
        <v>0.71687868999999993</v>
      </c>
      <c r="AI57" s="24">
        <f t="shared" si="6"/>
        <v>0.70687451999999995</v>
      </c>
    </row>
    <row r="58" spans="6:35">
      <c r="F58" s="25">
        <v>1.9906010999999999</v>
      </c>
      <c r="G58" s="24">
        <v>0.69803356999999999</v>
      </c>
      <c r="H58" s="24">
        <v>0.65392108000000004</v>
      </c>
      <c r="I58" s="24">
        <v>0.63336500000000007</v>
      </c>
      <c r="J58" s="24">
        <v>0.56334856999999994</v>
      </c>
      <c r="K58" s="24">
        <v>0.32634759000000002</v>
      </c>
      <c r="L58" s="24">
        <v>0.2886611</v>
      </c>
      <c r="M58" s="24">
        <v>0.21380449000000001</v>
      </c>
      <c r="N58" s="24">
        <v>0.14090881</v>
      </c>
      <c r="O58" s="24">
        <v>2.9299699000000002E-2</v>
      </c>
      <c r="P58" s="24">
        <v>-9.7021266000000009E-2</v>
      </c>
      <c r="Q58" s="24">
        <v>-0.16616343</v>
      </c>
      <c r="R58" s="24">
        <v>-0.23029886000000002</v>
      </c>
      <c r="S58" s="24">
        <v>-0.29320508000000001</v>
      </c>
      <c r="T58" s="24">
        <v>-0.30720371000000002</v>
      </c>
      <c r="U58" s="25">
        <f t="shared" si="2"/>
        <v>0.78803356999999996</v>
      </c>
      <c r="V58" s="24">
        <f t="shared" si="7"/>
        <v>1.70803357</v>
      </c>
      <c r="W58" s="24">
        <f t="shared" si="7"/>
        <v>1.6639210800000002</v>
      </c>
      <c r="X58" s="24">
        <f t="shared" si="7"/>
        <v>1.6433650000000002</v>
      </c>
      <c r="Y58" s="24">
        <f t="shared" si="6"/>
        <v>1.5733485699999998</v>
      </c>
      <c r="Z58" s="24">
        <f t="shared" si="6"/>
        <v>1.3363475899999999</v>
      </c>
      <c r="AA58" s="24">
        <f t="shared" si="6"/>
        <v>1.2986610999999999</v>
      </c>
      <c r="AB58" s="24">
        <f t="shared" si="6"/>
        <v>1.22380449</v>
      </c>
      <c r="AC58" s="24">
        <f t="shared" si="6"/>
        <v>1.15090881</v>
      </c>
      <c r="AD58" s="24">
        <f t="shared" si="6"/>
        <v>1.0392996990000001</v>
      </c>
      <c r="AE58" s="24">
        <f t="shared" si="6"/>
        <v>0.91297873399999996</v>
      </c>
      <c r="AF58" s="24">
        <f t="shared" si="6"/>
        <v>0.84383657000000001</v>
      </c>
      <c r="AG58" s="24">
        <f t="shared" si="6"/>
        <v>0.77970114000000001</v>
      </c>
      <c r="AH58" s="24">
        <f t="shared" si="6"/>
        <v>0.71679492</v>
      </c>
      <c r="AI58" s="24">
        <f t="shared" si="6"/>
        <v>0.70279628999999999</v>
      </c>
    </row>
    <row r="59" spans="6:35">
      <c r="F59" s="25">
        <v>2.0296323999999997</v>
      </c>
      <c r="G59" s="24">
        <v>0.70093724000000002</v>
      </c>
      <c r="H59" s="24">
        <v>0.65418439000000006</v>
      </c>
      <c r="I59" s="24">
        <v>0.63341373000000001</v>
      </c>
      <c r="J59" s="24">
        <v>0.56954396000000007</v>
      </c>
      <c r="K59" s="24">
        <v>0.33405542999999999</v>
      </c>
      <c r="L59" s="24">
        <v>0.28724340000000004</v>
      </c>
      <c r="M59" s="24">
        <v>0.21379535</v>
      </c>
      <c r="N59" s="24">
        <v>0.13145082999999999</v>
      </c>
      <c r="O59" s="24">
        <v>1.7278834999999999E-2</v>
      </c>
      <c r="P59" s="24">
        <v>-0.10955214000000001</v>
      </c>
      <c r="Q59" s="24">
        <v>-0.17267436999999999</v>
      </c>
      <c r="R59" s="24">
        <v>-0.23054049000000001</v>
      </c>
      <c r="S59" s="24">
        <v>-0.29495265999999998</v>
      </c>
      <c r="T59" s="24">
        <v>-0.30826485999999997</v>
      </c>
      <c r="U59" s="25">
        <f t="shared" si="2"/>
        <v>0.79093723999999999</v>
      </c>
      <c r="V59" s="24">
        <f t="shared" si="7"/>
        <v>1.71093724</v>
      </c>
      <c r="W59" s="24">
        <f t="shared" si="7"/>
        <v>1.66418439</v>
      </c>
      <c r="X59" s="24">
        <f t="shared" si="7"/>
        <v>1.64341373</v>
      </c>
      <c r="Y59" s="24">
        <f t="shared" si="6"/>
        <v>1.5795439600000001</v>
      </c>
      <c r="Z59" s="24">
        <f t="shared" si="6"/>
        <v>1.3440554300000001</v>
      </c>
      <c r="AA59" s="24">
        <f t="shared" si="6"/>
        <v>1.2972434000000002</v>
      </c>
      <c r="AB59" s="24">
        <f t="shared" si="6"/>
        <v>1.2237953500000001</v>
      </c>
      <c r="AC59" s="24">
        <f t="shared" si="6"/>
        <v>1.1414508299999999</v>
      </c>
      <c r="AD59" s="24">
        <f t="shared" si="6"/>
        <v>1.0272788349999999</v>
      </c>
      <c r="AE59" s="24">
        <f t="shared" si="6"/>
        <v>0.90044785999999999</v>
      </c>
      <c r="AF59" s="24">
        <f t="shared" si="6"/>
        <v>0.83732563000000004</v>
      </c>
      <c r="AG59" s="24">
        <f t="shared" si="6"/>
        <v>0.77945951000000002</v>
      </c>
      <c r="AH59" s="24">
        <f t="shared" si="6"/>
        <v>0.71504734000000003</v>
      </c>
      <c r="AI59" s="24">
        <f t="shared" si="6"/>
        <v>0.70173514000000003</v>
      </c>
    </row>
    <row r="60" spans="6:35">
      <c r="F60" s="25">
        <v>2.0686638000000004</v>
      </c>
      <c r="G60" s="24">
        <v>0.70214527999999998</v>
      </c>
      <c r="H60" s="24">
        <v>0.65373808999999994</v>
      </c>
      <c r="I60" s="24">
        <v>0.63316631000000001</v>
      </c>
      <c r="J60" s="24">
        <v>0.57348299000000003</v>
      </c>
      <c r="K60" s="24">
        <v>0.33971700999999999</v>
      </c>
      <c r="L60" s="24">
        <v>0.28634289000000002</v>
      </c>
      <c r="M60" s="24">
        <v>0.21362869000000001</v>
      </c>
      <c r="N60" s="24">
        <v>0.12201693000000001</v>
      </c>
      <c r="O60" s="24">
        <v>5.0646522999999999E-3</v>
      </c>
      <c r="P60" s="24">
        <v>-0.11978952</v>
      </c>
      <c r="Q60" s="24">
        <v>-0.17698338999999999</v>
      </c>
      <c r="R60" s="24">
        <v>-0.23094439</v>
      </c>
      <c r="S60" s="24">
        <v>-0.29621333</v>
      </c>
      <c r="T60" s="24">
        <v>-0.31190053000000001</v>
      </c>
      <c r="U60" s="25">
        <f t="shared" si="2"/>
        <v>0.79214528000000006</v>
      </c>
      <c r="V60" s="24">
        <f t="shared" si="7"/>
        <v>1.7121452800000001</v>
      </c>
      <c r="W60" s="24">
        <f t="shared" si="7"/>
        <v>1.6637380899999998</v>
      </c>
      <c r="X60" s="24">
        <f t="shared" si="7"/>
        <v>1.64316631</v>
      </c>
      <c r="Y60" s="24">
        <f t="shared" si="6"/>
        <v>1.58348299</v>
      </c>
      <c r="Z60" s="24">
        <f t="shared" si="6"/>
        <v>1.34971701</v>
      </c>
      <c r="AA60" s="24">
        <f t="shared" si="6"/>
        <v>1.29634289</v>
      </c>
      <c r="AB60" s="24">
        <f t="shared" si="6"/>
        <v>1.22362869</v>
      </c>
      <c r="AC60" s="24">
        <f t="shared" si="6"/>
        <v>1.13201693</v>
      </c>
      <c r="AD60" s="24">
        <f t="shared" si="6"/>
        <v>1.0150646523</v>
      </c>
      <c r="AE60" s="24">
        <f t="shared" si="6"/>
        <v>0.89021048000000003</v>
      </c>
      <c r="AF60" s="24">
        <f t="shared" si="6"/>
        <v>0.83301661000000005</v>
      </c>
      <c r="AG60" s="24">
        <f t="shared" si="6"/>
        <v>0.77905561000000001</v>
      </c>
      <c r="AH60" s="24">
        <f t="shared" si="6"/>
        <v>0.71378666999999996</v>
      </c>
      <c r="AI60" s="24">
        <f t="shared" si="6"/>
        <v>0.69809947000000006</v>
      </c>
    </row>
    <row r="61" spans="6:35">
      <c r="F61" s="25">
        <v>2.1076952000000002</v>
      </c>
      <c r="G61" s="24">
        <v>0.70344939000000006</v>
      </c>
      <c r="H61" s="24">
        <v>0.65284104999999992</v>
      </c>
      <c r="I61" s="24">
        <v>0.63264225000000007</v>
      </c>
      <c r="J61" s="24">
        <v>0.57515346999999994</v>
      </c>
      <c r="K61" s="24">
        <v>0.34708902000000003</v>
      </c>
      <c r="L61" s="24">
        <v>0.28528204000000001</v>
      </c>
      <c r="M61" s="24">
        <v>0.21359579000000001</v>
      </c>
      <c r="N61" s="24">
        <v>0.11230452</v>
      </c>
      <c r="O61" s="24">
        <v>-7.1525084000000003E-3</v>
      </c>
      <c r="P61" s="24">
        <v>-0.12655072000000001</v>
      </c>
      <c r="Q61" s="24">
        <v>-0.17844451</v>
      </c>
      <c r="R61" s="24">
        <v>-0.23128040999999999</v>
      </c>
      <c r="S61" s="24">
        <v>-0.29682343</v>
      </c>
      <c r="T61" s="24">
        <v>-0.31680770000000003</v>
      </c>
      <c r="U61" s="25">
        <f t="shared" si="2"/>
        <v>0.79344939000000003</v>
      </c>
      <c r="V61" s="24">
        <f t="shared" si="7"/>
        <v>1.7134493900000001</v>
      </c>
      <c r="W61" s="24">
        <f t="shared" si="7"/>
        <v>1.6628410499999999</v>
      </c>
      <c r="X61" s="24">
        <f t="shared" si="7"/>
        <v>1.6426422500000002</v>
      </c>
      <c r="Y61" s="24">
        <f t="shared" si="6"/>
        <v>1.5851534699999998</v>
      </c>
      <c r="Z61" s="24">
        <f t="shared" si="6"/>
        <v>1.3570890200000001</v>
      </c>
      <c r="AA61" s="24">
        <f t="shared" si="6"/>
        <v>1.29528204</v>
      </c>
      <c r="AB61" s="24">
        <f t="shared" si="6"/>
        <v>1.2235957900000001</v>
      </c>
      <c r="AC61" s="24">
        <f t="shared" si="6"/>
        <v>1.1223045199999999</v>
      </c>
      <c r="AD61" s="24">
        <f t="shared" si="6"/>
        <v>1.0028474916000001</v>
      </c>
      <c r="AE61" s="24">
        <f t="shared" si="6"/>
        <v>0.88344928</v>
      </c>
      <c r="AF61" s="24">
        <f t="shared" si="6"/>
        <v>0.83155548999999995</v>
      </c>
      <c r="AG61" s="24">
        <f t="shared" si="6"/>
        <v>0.77871959000000002</v>
      </c>
      <c r="AH61" s="24">
        <f t="shared" si="6"/>
        <v>0.71317657000000001</v>
      </c>
      <c r="AI61" s="24">
        <f t="shared" si="6"/>
        <v>0.69319229999999998</v>
      </c>
    </row>
    <row r="62" spans="6:35">
      <c r="F62" s="25">
        <v>2.1467266</v>
      </c>
      <c r="G62" s="24">
        <v>0.70669605000000002</v>
      </c>
      <c r="H62" s="24">
        <v>0.65282297</v>
      </c>
      <c r="I62" s="24">
        <v>0.63126024999999997</v>
      </c>
      <c r="J62" s="24">
        <v>0.57502750999999996</v>
      </c>
      <c r="K62" s="24">
        <v>0.35366419999999998</v>
      </c>
      <c r="L62" s="24">
        <v>0.28603922000000004</v>
      </c>
      <c r="M62" s="24">
        <v>0.2134713</v>
      </c>
      <c r="N62" s="24">
        <v>0.10171976000000001</v>
      </c>
      <c r="O62" s="24">
        <v>-1.9987313E-2</v>
      </c>
      <c r="P62" s="24">
        <v>-0.12904482</v>
      </c>
      <c r="Q62" s="24">
        <v>-0.17879997</v>
      </c>
      <c r="R62" s="24">
        <v>-0.23111345</v>
      </c>
      <c r="S62" s="24">
        <v>-0.29671829999999999</v>
      </c>
      <c r="T62" s="24">
        <v>-0.32081159000000004</v>
      </c>
      <c r="U62" s="25">
        <f t="shared" si="2"/>
        <v>0.79669604999999988</v>
      </c>
      <c r="V62" s="24">
        <f t="shared" si="7"/>
        <v>1.7166960499999999</v>
      </c>
      <c r="W62" s="24">
        <f t="shared" si="7"/>
        <v>1.6628229700000001</v>
      </c>
      <c r="X62" s="24">
        <f t="shared" si="7"/>
        <v>1.64126025</v>
      </c>
      <c r="Y62" s="24">
        <f t="shared" si="6"/>
        <v>1.58502751</v>
      </c>
      <c r="Z62" s="24">
        <f t="shared" si="6"/>
        <v>1.3636642000000001</v>
      </c>
      <c r="AA62" s="24">
        <f t="shared" si="6"/>
        <v>1.2960392199999999</v>
      </c>
      <c r="AB62" s="24">
        <f t="shared" si="6"/>
        <v>1.2234712999999999</v>
      </c>
      <c r="AC62" s="24">
        <f t="shared" si="6"/>
        <v>1.1117197599999999</v>
      </c>
      <c r="AD62" s="24">
        <f t="shared" si="6"/>
        <v>0.990012687</v>
      </c>
      <c r="AE62" s="24">
        <f t="shared" si="6"/>
        <v>0.88095517999999995</v>
      </c>
      <c r="AF62" s="24">
        <f t="shared" si="6"/>
        <v>0.83120002999999998</v>
      </c>
      <c r="AG62" s="24">
        <f t="shared" si="6"/>
        <v>0.77888654999999996</v>
      </c>
      <c r="AH62" s="24">
        <f t="shared" si="6"/>
        <v>0.71328170000000002</v>
      </c>
      <c r="AI62" s="24">
        <f t="shared" si="6"/>
        <v>0.68918840999999997</v>
      </c>
    </row>
    <row r="63" spans="6:35">
      <c r="F63" s="25">
        <v>2.1857579999999999</v>
      </c>
      <c r="G63" s="24">
        <v>0.70812238000000005</v>
      </c>
      <c r="H63" s="24">
        <v>0.65235708000000003</v>
      </c>
      <c r="I63" s="24">
        <v>0.62900970999999994</v>
      </c>
      <c r="J63" s="24">
        <v>0.57495921999999999</v>
      </c>
      <c r="K63" s="24">
        <v>0.36071721000000001</v>
      </c>
      <c r="L63" s="24">
        <v>0.28580917</v>
      </c>
      <c r="M63" s="24">
        <v>0.21287394000000001</v>
      </c>
      <c r="N63" s="24">
        <v>9.1400016000000001E-2</v>
      </c>
      <c r="O63" s="24">
        <v>-3.2993534999999997E-2</v>
      </c>
      <c r="P63" s="24">
        <v>-0.12957010999999999</v>
      </c>
      <c r="Q63" s="24">
        <v>-0.17907959000000001</v>
      </c>
      <c r="R63" s="24">
        <v>-0.23113191</v>
      </c>
      <c r="S63" s="24">
        <v>-0.29709119</v>
      </c>
      <c r="T63" s="24">
        <v>-0.32174678000000001</v>
      </c>
      <c r="U63" s="25">
        <f t="shared" si="2"/>
        <v>0.79812238000000002</v>
      </c>
      <c r="V63" s="24">
        <f t="shared" si="7"/>
        <v>1.7181223800000001</v>
      </c>
      <c r="W63" s="24">
        <f t="shared" si="7"/>
        <v>1.66235708</v>
      </c>
      <c r="X63" s="24">
        <f t="shared" si="7"/>
        <v>1.6390097099999998</v>
      </c>
      <c r="Y63" s="24">
        <f t="shared" si="6"/>
        <v>1.58495922</v>
      </c>
      <c r="Z63" s="24">
        <f t="shared" si="6"/>
        <v>1.37071721</v>
      </c>
      <c r="AA63" s="24">
        <f t="shared" si="6"/>
        <v>1.2958091700000001</v>
      </c>
      <c r="AB63" s="24">
        <f t="shared" si="6"/>
        <v>1.2228739399999999</v>
      </c>
      <c r="AC63" s="24">
        <f t="shared" si="6"/>
        <v>1.1014000159999999</v>
      </c>
      <c r="AD63" s="24">
        <f t="shared" si="6"/>
        <v>0.97700646499999999</v>
      </c>
      <c r="AE63" s="24">
        <f t="shared" si="6"/>
        <v>0.88042989000000005</v>
      </c>
      <c r="AF63" s="24">
        <f t="shared" si="6"/>
        <v>0.83092041000000005</v>
      </c>
      <c r="AG63" s="24">
        <f t="shared" si="6"/>
        <v>0.77886809000000001</v>
      </c>
      <c r="AH63" s="24">
        <f t="shared" si="6"/>
        <v>0.71290881000000006</v>
      </c>
      <c r="AI63" s="24">
        <f t="shared" si="6"/>
        <v>0.68825322</v>
      </c>
    </row>
    <row r="64" spans="6:35">
      <c r="F64" s="25">
        <v>2.2247894000000001</v>
      </c>
      <c r="G64" s="24">
        <v>0.70703863</v>
      </c>
      <c r="H64" s="24">
        <v>0.65204856999999994</v>
      </c>
      <c r="I64" s="24">
        <v>0.62628315000000001</v>
      </c>
      <c r="J64" s="24">
        <v>0.57505412</v>
      </c>
      <c r="K64" s="24">
        <v>0.37220555999999999</v>
      </c>
      <c r="L64" s="24">
        <v>0.28544640000000004</v>
      </c>
      <c r="M64" s="24">
        <v>0.21294076999999997</v>
      </c>
      <c r="N64" s="24">
        <v>8.0696738000000004E-2</v>
      </c>
      <c r="O64" s="24">
        <v>-4.5268145000000003E-2</v>
      </c>
      <c r="P64" s="24">
        <v>-0.13002903999999998</v>
      </c>
      <c r="Q64" s="24">
        <v>-0.17932185</v>
      </c>
      <c r="R64" s="24">
        <v>-0.23132965</v>
      </c>
      <c r="S64" s="24">
        <v>-0.29739822999999999</v>
      </c>
      <c r="T64" s="24">
        <v>-0.32226525</v>
      </c>
      <c r="U64" s="25">
        <f t="shared" si="2"/>
        <v>0.79703862999999997</v>
      </c>
      <c r="V64" s="24">
        <f t="shared" si="7"/>
        <v>1.71703863</v>
      </c>
      <c r="W64" s="24">
        <f t="shared" si="7"/>
        <v>1.6620485700000001</v>
      </c>
      <c r="X64" s="24">
        <f t="shared" si="7"/>
        <v>1.6362831500000001</v>
      </c>
      <c r="Y64" s="24">
        <f t="shared" si="6"/>
        <v>1.5850541200000001</v>
      </c>
      <c r="Z64" s="24">
        <f t="shared" si="6"/>
        <v>1.3822055600000001</v>
      </c>
      <c r="AA64" s="24">
        <f t="shared" ref="AA64:AI127" si="8">L64+1.01</f>
        <v>1.2954464000000001</v>
      </c>
      <c r="AB64" s="24">
        <f t="shared" si="8"/>
        <v>1.2229407699999999</v>
      </c>
      <c r="AC64" s="24">
        <f t="shared" si="8"/>
        <v>1.0906967380000001</v>
      </c>
      <c r="AD64" s="24">
        <f t="shared" si="8"/>
        <v>0.96473185500000003</v>
      </c>
      <c r="AE64" s="24">
        <f t="shared" si="8"/>
        <v>0.87997096000000008</v>
      </c>
      <c r="AF64" s="24">
        <f t="shared" si="8"/>
        <v>0.83067815</v>
      </c>
      <c r="AG64" s="24">
        <f t="shared" si="8"/>
        <v>0.77867035000000007</v>
      </c>
      <c r="AH64" s="24">
        <f t="shared" si="8"/>
        <v>0.71260177000000002</v>
      </c>
      <c r="AI64" s="24">
        <f t="shared" si="8"/>
        <v>0.68773474999999995</v>
      </c>
    </row>
    <row r="65" spans="6:35">
      <c r="F65" s="25">
        <v>2.2638208</v>
      </c>
      <c r="G65" s="24">
        <v>0.70500898000000001</v>
      </c>
      <c r="H65" s="24">
        <v>0.65110193000000005</v>
      </c>
      <c r="I65" s="24">
        <v>0.62315503999999999</v>
      </c>
      <c r="J65" s="24">
        <v>0.57554627999999997</v>
      </c>
      <c r="K65" s="24">
        <v>0.38913119000000002</v>
      </c>
      <c r="L65" s="24">
        <v>0.28514414999999999</v>
      </c>
      <c r="M65" s="24">
        <v>0.21302891000000002</v>
      </c>
      <c r="N65" s="24">
        <v>6.8868164000000009E-2</v>
      </c>
      <c r="O65" s="24">
        <v>-5.4412802000000003E-2</v>
      </c>
      <c r="P65" s="24">
        <v>-0.13073291000000001</v>
      </c>
      <c r="Q65" s="24">
        <v>-0.17972208000000001</v>
      </c>
      <c r="R65" s="24">
        <v>-0.23181425</v>
      </c>
      <c r="S65" s="24">
        <v>-0.29717272</v>
      </c>
      <c r="T65" s="24">
        <v>-0.32261747999999996</v>
      </c>
      <c r="U65" s="25">
        <f t="shared" si="2"/>
        <v>0.79500897999999987</v>
      </c>
      <c r="V65" s="24">
        <f t="shared" si="7"/>
        <v>1.7150089799999999</v>
      </c>
      <c r="W65" s="24">
        <f t="shared" si="7"/>
        <v>1.6611019300000001</v>
      </c>
      <c r="X65" s="24">
        <f t="shared" si="7"/>
        <v>1.6331550400000001</v>
      </c>
      <c r="Y65" s="24">
        <f t="shared" si="7"/>
        <v>1.58554628</v>
      </c>
      <c r="Z65" s="24">
        <f t="shared" si="7"/>
        <v>1.3991311900000001</v>
      </c>
      <c r="AA65" s="24">
        <f t="shared" si="8"/>
        <v>1.29514415</v>
      </c>
      <c r="AB65" s="24">
        <f t="shared" si="8"/>
        <v>1.22302891</v>
      </c>
      <c r="AC65" s="24">
        <f t="shared" si="8"/>
        <v>1.078868164</v>
      </c>
      <c r="AD65" s="24">
        <f t="shared" si="8"/>
        <v>0.95558719800000003</v>
      </c>
      <c r="AE65" s="24">
        <f t="shared" si="8"/>
        <v>0.87926709000000003</v>
      </c>
      <c r="AF65" s="24">
        <f t="shared" si="8"/>
        <v>0.83027792</v>
      </c>
      <c r="AG65" s="24">
        <f t="shared" si="8"/>
        <v>0.77818575000000001</v>
      </c>
      <c r="AH65" s="24">
        <f t="shared" si="8"/>
        <v>0.71282727999999995</v>
      </c>
      <c r="AI65" s="24">
        <f t="shared" si="8"/>
        <v>0.68738252000000011</v>
      </c>
    </row>
    <row r="66" spans="6:35">
      <c r="F66" s="25">
        <v>2.3028521999999998</v>
      </c>
      <c r="G66" s="24">
        <v>0.70365100999999997</v>
      </c>
      <c r="H66" s="24">
        <v>0.65049162000000005</v>
      </c>
      <c r="I66" s="24">
        <v>0.62157812000000001</v>
      </c>
      <c r="J66" s="24">
        <v>0.57585101000000005</v>
      </c>
      <c r="K66" s="24">
        <v>0.39928695000000003</v>
      </c>
      <c r="L66" s="24">
        <v>0.28422094999999997</v>
      </c>
      <c r="M66" s="24">
        <v>0.21373887999999999</v>
      </c>
      <c r="N66" s="24">
        <v>5.5853762000000001E-2</v>
      </c>
      <c r="O66" s="24">
        <v>-5.8345096999999999E-2</v>
      </c>
      <c r="P66" s="24">
        <v>-0.13100223</v>
      </c>
      <c r="Q66" s="24">
        <v>-0.17986906999999999</v>
      </c>
      <c r="R66" s="24">
        <v>-0.23198112000000001</v>
      </c>
      <c r="S66" s="24">
        <v>-0.29739418000000001</v>
      </c>
      <c r="T66" s="24">
        <v>-0.32276684999999999</v>
      </c>
      <c r="U66" s="25">
        <f t="shared" si="2"/>
        <v>0.79365100999999993</v>
      </c>
      <c r="V66" s="24">
        <f t="shared" si="7"/>
        <v>1.71365101</v>
      </c>
      <c r="W66" s="24">
        <f t="shared" si="7"/>
        <v>1.6604916200000002</v>
      </c>
      <c r="X66" s="24">
        <f t="shared" si="7"/>
        <v>1.6315781199999999</v>
      </c>
      <c r="Y66" s="24">
        <f t="shared" si="7"/>
        <v>1.5858510100000001</v>
      </c>
      <c r="Z66" s="24">
        <f t="shared" si="7"/>
        <v>1.40928695</v>
      </c>
      <c r="AA66" s="24">
        <f t="shared" si="8"/>
        <v>1.2942209499999999</v>
      </c>
      <c r="AB66" s="24">
        <f t="shared" si="8"/>
        <v>1.22373888</v>
      </c>
      <c r="AC66" s="24">
        <f t="shared" si="8"/>
        <v>1.0658537619999999</v>
      </c>
      <c r="AD66" s="24">
        <f t="shared" si="8"/>
        <v>0.951654903</v>
      </c>
      <c r="AE66" s="24">
        <f t="shared" si="8"/>
        <v>0.87899777000000001</v>
      </c>
      <c r="AF66" s="24">
        <f t="shared" si="8"/>
        <v>0.83013093000000004</v>
      </c>
      <c r="AG66" s="24">
        <f t="shared" si="8"/>
        <v>0.77801887999999997</v>
      </c>
      <c r="AH66" s="24">
        <f t="shared" si="8"/>
        <v>0.71260582000000006</v>
      </c>
      <c r="AI66" s="24">
        <f t="shared" si="8"/>
        <v>0.68723314999999996</v>
      </c>
    </row>
    <row r="67" spans="6:35">
      <c r="F67" s="25">
        <v>2.3418836000000001</v>
      </c>
      <c r="G67" s="24">
        <v>0.70057650999999999</v>
      </c>
      <c r="H67" s="24">
        <v>0.65002543000000002</v>
      </c>
      <c r="I67" s="24">
        <v>0.62056193000000004</v>
      </c>
      <c r="J67" s="24">
        <v>0.57617394</v>
      </c>
      <c r="K67" s="24">
        <v>0.40901688000000003</v>
      </c>
      <c r="L67" s="24">
        <v>0.28393067999999999</v>
      </c>
      <c r="M67" s="24">
        <v>0.21403609999999998</v>
      </c>
      <c r="N67" s="24">
        <v>4.2782787000000003E-2</v>
      </c>
      <c r="O67" s="24">
        <v>-6.6325593000000002E-2</v>
      </c>
      <c r="P67" s="24">
        <v>-0.13141063</v>
      </c>
      <c r="Q67" s="24">
        <v>-0.17996044</v>
      </c>
      <c r="R67" s="24">
        <v>-0.23211034</v>
      </c>
      <c r="S67" s="24">
        <v>-0.29736032000000001</v>
      </c>
      <c r="T67" s="24">
        <v>-0.32267065</v>
      </c>
      <c r="U67" s="25">
        <f t="shared" si="2"/>
        <v>0.79057651000000007</v>
      </c>
      <c r="V67" s="24">
        <f t="shared" si="7"/>
        <v>1.7105765100000001</v>
      </c>
      <c r="W67" s="24">
        <f t="shared" si="7"/>
        <v>1.6600254300000001</v>
      </c>
      <c r="X67" s="24">
        <f t="shared" si="7"/>
        <v>1.63056193</v>
      </c>
      <c r="Y67" s="24">
        <f t="shared" si="7"/>
        <v>1.5861739400000001</v>
      </c>
      <c r="Z67" s="24">
        <f t="shared" si="7"/>
        <v>1.41901688</v>
      </c>
      <c r="AA67" s="24">
        <f t="shared" si="8"/>
        <v>1.2939306799999999</v>
      </c>
      <c r="AB67" s="24">
        <f t="shared" si="8"/>
        <v>1.2240361</v>
      </c>
      <c r="AC67" s="24">
        <f t="shared" si="8"/>
        <v>1.0527827869999999</v>
      </c>
      <c r="AD67" s="24">
        <f t="shared" si="8"/>
        <v>0.94367440700000005</v>
      </c>
      <c r="AE67" s="24">
        <f t="shared" si="8"/>
        <v>0.87858937000000004</v>
      </c>
      <c r="AF67" s="24">
        <f t="shared" si="8"/>
        <v>0.83003956000000001</v>
      </c>
      <c r="AG67" s="24">
        <f t="shared" si="8"/>
        <v>0.77788966000000004</v>
      </c>
      <c r="AH67" s="24">
        <f t="shared" si="8"/>
        <v>0.71263968</v>
      </c>
      <c r="AI67" s="24">
        <f t="shared" si="8"/>
        <v>0.68732934999999995</v>
      </c>
    </row>
    <row r="68" spans="6:35">
      <c r="F68" s="25">
        <v>2.3809150000000003</v>
      </c>
      <c r="G68" s="24">
        <v>0.69593360999999998</v>
      </c>
      <c r="H68" s="24">
        <v>0.64928821000000003</v>
      </c>
      <c r="I68" s="24">
        <v>0.61863968000000003</v>
      </c>
      <c r="J68" s="24">
        <v>0.57708822999999998</v>
      </c>
      <c r="K68" s="24">
        <v>0.42499734</v>
      </c>
      <c r="L68" s="24">
        <v>0.28358752000000004</v>
      </c>
      <c r="M68" s="24">
        <v>0.21292794000000001</v>
      </c>
      <c r="N68" s="24">
        <v>3.0229223E-2</v>
      </c>
      <c r="O68" s="24">
        <v>-7.5526835E-2</v>
      </c>
      <c r="P68" s="24">
        <v>-0.13189058000000001</v>
      </c>
      <c r="Q68" s="24">
        <v>-0.18012751999999999</v>
      </c>
      <c r="R68" s="24">
        <v>-0.23228151999999999</v>
      </c>
      <c r="S68" s="24">
        <v>-0.29719205999999998</v>
      </c>
      <c r="T68" s="24">
        <v>-0.32285050999999998</v>
      </c>
      <c r="U68" s="25">
        <f t="shared" si="2"/>
        <v>0.78593360999999995</v>
      </c>
      <c r="V68" s="24">
        <f t="shared" si="7"/>
        <v>1.70593361</v>
      </c>
      <c r="W68" s="24">
        <f t="shared" si="7"/>
        <v>1.6592882100000002</v>
      </c>
      <c r="X68" s="24">
        <f t="shared" si="7"/>
        <v>1.62863968</v>
      </c>
      <c r="Y68" s="24">
        <f t="shared" si="7"/>
        <v>1.58708823</v>
      </c>
      <c r="Z68" s="24">
        <f t="shared" si="7"/>
        <v>1.43499734</v>
      </c>
      <c r="AA68" s="24">
        <f t="shared" si="8"/>
        <v>1.29358752</v>
      </c>
      <c r="AB68" s="24">
        <f t="shared" si="8"/>
        <v>1.2229279399999999</v>
      </c>
      <c r="AC68" s="24">
        <f t="shared" si="8"/>
        <v>1.0402292230000001</v>
      </c>
      <c r="AD68" s="24">
        <f t="shared" si="8"/>
        <v>0.93447316499999999</v>
      </c>
      <c r="AE68" s="24">
        <f t="shared" si="8"/>
        <v>0.87810942000000003</v>
      </c>
      <c r="AF68" s="24">
        <f t="shared" si="8"/>
        <v>0.82987248000000002</v>
      </c>
      <c r="AG68" s="24">
        <f t="shared" si="8"/>
        <v>0.77771847999999999</v>
      </c>
      <c r="AH68" s="24">
        <f t="shared" si="8"/>
        <v>0.71280794000000003</v>
      </c>
      <c r="AI68" s="24">
        <f t="shared" si="8"/>
        <v>0.68714949000000003</v>
      </c>
    </row>
    <row r="69" spans="6:35">
      <c r="F69" s="25">
        <v>2.4199464000000002</v>
      </c>
      <c r="G69" s="24">
        <v>0.69062815999999994</v>
      </c>
      <c r="H69" s="24">
        <v>0.64932301000000003</v>
      </c>
      <c r="I69" s="24">
        <v>0.61724338000000001</v>
      </c>
      <c r="J69" s="24">
        <v>0.57898227999999996</v>
      </c>
      <c r="K69" s="24">
        <v>0.44753398</v>
      </c>
      <c r="L69" s="24">
        <v>0.28303780000000001</v>
      </c>
      <c r="M69" s="24">
        <v>0.20518611</v>
      </c>
      <c r="N69" s="24">
        <v>1.8818270000000002E-2</v>
      </c>
      <c r="O69" s="24">
        <v>-7.7690979999999993E-2</v>
      </c>
      <c r="P69" s="24">
        <v>-0.13253851999999999</v>
      </c>
      <c r="Q69" s="24">
        <v>-0.1805792</v>
      </c>
      <c r="R69" s="24">
        <v>-0.23210336000000001</v>
      </c>
      <c r="S69" s="24">
        <v>-0.29651838000000003</v>
      </c>
      <c r="T69" s="24">
        <v>-0.32349192000000004</v>
      </c>
      <c r="U69" s="25">
        <f t="shared" si="2"/>
        <v>0.7806281599999999</v>
      </c>
      <c r="V69" s="24">
        <f t="shared" si="7"/>
        <v>1.7006281599999999</v>
      </c>
      <c r="W69" s="24">
        <f t="shared" si="7"/>
        <v>1.65932301</v>
      </c>
      <c r="X69" s="24">
        <f t="shared" si="7"/>
        <v>1.6272433799999999</v>
      </c>
      <c r="Y69" s="24">
        <f t="shared" si="7"/>
        <v>1.58898228</v>
      </c>
      <c r="Z69" s="24">
        <f t="shared" si="7"/>
        <v>1.45753398</v>
      </c>
      <c r="AA69" s="24">
        <f t="shared" si="8"/>
        <v>1.2930378</v>
      </c>
      <c r="AB69" s="24">
        <f t="shared" si="8"/>
        <v>1.2151861100000001</v>
      </c>
      <c r="AC69" s="24">
        <f t="shared" si="8"/>
        <v>1.0288182699999999</v>
      </c>
      <c r="AD69" s="24">
        <f t="shared" si="8"/>
        <v>0.93230902000000004</v>
      </c>
      <c r="AE69" s="24">
        <f t="shared" si="8"/>
        <v>0.87746148000000002</v>
      </c>
      <c r="AF69" s="24">
        <f t="shared" si="8"/>
        <v>0.82942080000000007</v>
      </c>
      <c r="AG69" s="24">
        <f t="shared" si="8"/>
        <v>0.77789664000000003</v>
      </c>
      <c r="AH69" s="24">
        <f t="shared" si="8"/>
        <v>0.71348162000000004</v>
      </c>
      <c r="AI69" s="24">
        <f t="shared" si="8"/>
        <v>0.68650807999999997</v>
      </c>
    </row>
    <row r="70" spans="6:35">
      <c r="F70" s="25">
        <v>2.4589778</v>
      </c>
      <c r="G70" s="24">
        <v>0.68811215999999997</v>
      </c>
      <c r="H70" s="24">
        <v>0.64790437999999995</v>
      </c>
      <c r="I70" s="24">
        <v>0.61418412</v>
      </c>
      <c r="J70" s="24">
        <v>0.57951749000000008</v>
      </c>
      <c r="K70" s="24">
        <v>0.46545802999999997</v>
      </c>
      <c r="L70" s="24">
        <v>0.28306883999999999</v>
      </c>
      <c r="M70" s="24">
        <v>0.1950713</v>
      </c>
      <c r="N70" s="24">
        <v>7.9153118999999994E-3</v>
      </c>
      <c r="O70" s="24">
        <v>-8.1872094999999992E-2</v>
      </c>
      <c r="P70" s="24">
        <v>-0.13315139000000001</v>
      </c>
      <c r="Q70" s="24">
        <v>-0.18079193000000002</v>
      </c>
      <c r="R70" s="24">
        <v>-0.2324368</v>
      </c>
      <c r="S70" s="24">
        <v>-0.29632337999999997</v>
      </c>
      <c r="T70" s="24">
        <v>-0.32358730000000002</v>
      </c>
      <c r="U70" s="25">
        <f t="shared" si="2"/>
        <v>0.77811215999999994</v>
      </c>
      <c r="V70" s="24">
        <f t="shared" si="7"/>
        <v>1.69811216</v>
      </c>
      <c r="W70" s="24">
        <f t="shared" si="7"/>
        <v>1.65790438</v>
      </c>
      <c r="X70" s="24">
        <f t="shared" si="7"/>
        <v>1.62418412</v>
      </c>
      <c r="Y70" s="24">
        <f t="shared" si="7"/>
        <v>1.58951749</v>
      </c>
      <c r="Z70" s="24">
        <f t="shared" si="7"/>
        <v>1.47545803</v>
      </c>
      <c r="AA70" s="24">
        <f t="shared" si="8"/>
        <v>1.2930688400000001</v>
      </c>
      <c r="AB70" s="24">
        <f t="shared" si="8"/>
        <v>1.2050713</v>
      </c>
      <c r="AC70" s="24">
        <f t="shared" si="8"/>
        <v>1.0179153119</v>
      </c>
      <c r="AD70" s="24">
        <f t="shared" si="8"/>
        <v>0.92812790499999998</v>
      </c>
      <c r="AE70" s="24">
        <f t="shared" si="8"/>
        <v>0.87684861000000003</v>
      </c>
      <c r="AF70" s="24">
        <f t="shared" si="8"/>
        <v>0.82920806999999996</v>
      </c>
      <c r="AG70" s="24">
        <f t="shared" si="8"/>
        <v>0.77756320000000001</v>
      </c>
      <c r="AH70" s="24">
        <f t="shared" si="8"/>
        <v>0.71367661999999998</v>
      </c>
      <c r="AI70" s="24">
        <f t="shared" si="8"/>
        <v>0.68641269999999999</v>
      </c>
    </row>
    <row r="71" spans="6:35">
      <c r="F71" s="25">
        <v>2.4980091999999998</v>
      </c>
      <c r="G71" s="24">
        <v>0.68563006999999998</v>
      </c>
      <c r="H71" s="24">
        <v>0.64597443999999993</v>
      </c>
      <c r="I71" s="24">
        <v>0.61063332999999997</v>
      </c>
      <c r="J71" s="24">
        <v>0.57797308999999997</v>
      </c>
      <c r="K71" s="24">
        <v>0.47890471999999995</v>
      </c>
      <c r="L71" s="24">
        <v>0.28343875000000002</v>
      </c>
      <c r="M71" s="24">
        <v>0.18441879</v>
      </c>
      <c r="N71" s="24">
        <v>-2.4383216E-3</v>
      </c>
      <c r="O71" s="24">
        <v>-8.5921835000000002E-2</v>
      </c>
      <c r="P71" s="24">
        <v>-0.13363976</v>
      </c>
      <c r="Q71" s="24">
        <v>-0.18096659000000001</v>
      </c>
      <c r="R71" s="24">
        <v>-0.23271206999999999</v>
      </c>
      <c r="S71" s="24">
        <v>-0.29544690999999995</v>
      </c>
      <c r="T71" s="24">
        <v>-0.32345196999999998</v>
      </c>
      <c r="U71" s="25">
        <f t="shared" si="2"/>
        <v>0.77563006999999995</v>
      </c>
      <c r="V71" s="24">
        <f t="shared" si="7"/>
        <v>1.69563007</v>
      </c>
      <c r="W71" s="24">
        <f t="shared" si="7"/>
        <v>1.65597444</v>
      </c>
      <c r="X71" s="24">
        <f t="shared" si="7"/>
        <v>1.62063333</v>
      </c>
      <c r="Y71" s="24">
        <f t="shared" si="7"/>
        <v>1.58797309</v>
      </c>
      <c r="Z71" s="24">
        <f t="shared" si="7"/>
        <v>1.4889047199999998</v>
      </c>
      <c r="AA71" s="24">
        <f t="shared" si="8"/>
        <v>1.29343875</v>
      </c>
      <c r="AB71" s="24">
        <f t="shared" si="8"/>
        <v>1.1944187900000001</v>
      </c>
      <c r="AC71" s="24">
        <f t="shared" si="8"/>
        <v>1.0075616784000001</v>
      </c>
      <c r="AD71" s="24">
        <f t="shared" si="8"/>
        <v>0.92407816500000006</v>
      </c>
      <c r="AE71" s="24">
        <f t="shared" si="8"/>
        <v>0.87636024000000001</v>
      </c>
      <c r="AF71" s="24">
        <f t="shared" si="8"/>
        <v>0.82903340999999997</v>
      </c>
      <c r="AG71" s="24">
        <f t="shared" si="8"/>
        <v>0.77728792999999996</v>
      </c>
      <c r="AH71" s="24">
        <f t="shared" si="8"/>
        <v>0.71455309000000011</v>
      </c>
      <c r="AI71" s="24">
        <f t="shared" si="8"/>
        <v>0.68654802999999998</v>
      </c>
    </row>
    <row r="72" spans="6:35">
      <c r="F72" s="25">
        <v>2.5370406000000001</v>
      </c>
      <c r="G72" s="24">
        <v>0.68342739000000008</v>
      </c>
      <c r="H72" s="24">
        <v>0.64444941</v>
      </c>
      <c r="I72" s="24">
        <v>0.60681170000000006</v>
      </c>
      <c r="J72" s="24">
        <v>0.57409630999999994</v>
      </c>
      <c r="K72" s="24">
        <v>0.48569004000000005</v>
      </c>
      <c r="L72" s="24">
        <v>0.28333484000000003</v>
      </c>
      <c r="M72" s="24">
        <v>0.17305475000000001</v>
      </c>
      <c r="N72" s="24">
        <v>-1.2486555E-2</v>
      </c>
      <c r="O72" s="24">
        <v>-8.8648125999999994E-2</v>
      </c>
      <c r="P72" s="24">
        <v>-0.1340597</v>
      </c>
      <c r="Q72" s="24">
        <v>-0.18114134000000001</v>
      </c>
      <c r="R72" s="24">
        <v>-0.233158</v>
      </c>
      <c r="S72" s="24">
        <v>-0.29525315999999996</v>
      </c>
      <c r="T72" s="24">
        <v>-0.32358898999999997</v>
      </c>
      <c r="U72" s="25">
        <f t="shared" ref="U72:U135" si="9">V72-0.92</f>
        <v>0.77342739000000005</v>
      </c>
      <c r="V72" s="24">
        <f t="shared" si="7"/>
        <v>1.6934273900000001</v>
      </c>
      <c r="W72" s="24">
        <f t="shared" si="7"/>
        <v>1.65444941</v>
      </c>
      <c r="X72" s="24">
        <f t="shared" si="7"/>
        <v>1.6168117</v>
      </c>
      <c r="Y72" s="24">
        <f t="shared" si="7"/>
        <v>1.5840963100000001</v>
      </c>
      <c r="Z72" s="24">
        <f t="shared" si="7"/>
        <v>1.4956900399999999</v>
      </c>
      <c r="AA72" s="24">
        <f t="shared" si="8"/>
        <v>1.29333484</v>
      </c>
      <c r="AB72" s="24">
        <f t="shared" si="8"/>
        <v>1.1830547499999999</v>
      </c>
      <c r="AC72" s="24">
        <f t="shared" si="8"/>
        <v>0.99751344500000005</v>
      </c>
      <c r="AD72" s="24">
        <f t="shared" si="8"/>
        <v>0.92135187399999996</v>
      </c>
      <c r="AE72" s="24">
        <f t="shared" si="8"/>
        <v>0.87594030000000001</v>
      </c>
      <c r="AF72" s="24">
        <f t="shared" si="8"/>
        <v>0.82885865999999997</v>
      </c>
      <c r="AG72" s="24">
        <f t="shared" si="8"/>
        <v>0.77684200000000003</v>
      </c>
      <c r="AH72" s="24">
        <f t="shared" si="8"/>
        <v>0.71474684000000011</v>
      </c>
      <c r="AI72" s="24">
        <f t="shared" si="8"/>
        <v>0.68641101000000004</v>
      </c>
    </row>
    <row r="73" spans="6:35">
      <c r="F73" s="25">
        <v>2.5760719000000001</v>
      </c>
      <c r="G73" s="24">
        <v>0.68221803999999997</v>
      </c>
      <c r="H73" s="24">
        <v>0.6409762</v>
      </c>
      <c r="I73" s="24">
        <v>0.59960642000000008</v>
      </c>
      <c r="J73" s="24">
        <v>0.56457762</v>
      </c>
      <c r="K73" s="24">
        <v>0.48289304</v>
      </c>
      <c r="L73" s="24">
        <v>0.28517920000000002</v>
      </c>
      <c r="M73" s="24">
        <v>0.16167142999999998</v>
      </c>
      <c r="N73" s="24">
        <v>-1.8854852999999998E-2</v>
      </c>
      <c r="O73" s="24">
        <v>-8.890496199999999E-2</v>
      </c>
      <c r="P73" s="24">
        <v>-0.13448376999999997</v>
      </c>
      <c r="Q73" s="24">
        <v>-0.18188329</v>
      </c>
      <c r="R73" s="24">
        <v>-0.23292422000000002</v>
      </c>
      <c r="S73" s="24">
        <v>-0.29546159</v>
      </c>
      <c r="T73" s="24">
        <v>-0.32289101000000003</v>
      </c>
      <c r="U73" s="25">
        <f t="shared" si="9"/>
        <v>0.77221803999999994</v>
      </c>
      <c r="V73" s="24">
        <f t="shared" si="7"/>
        <v>1.69221804</v>
      </c>
      <c r="W73" s="24">
        <f t="shared" si="7"/>
        <v>1.6509762000000001</v>
      </c>
      <c r="X73" s="24">
        <f t="shared" si="7"/>
        <v>1.60960642</v>
      </c>
      <c r="Y73" s="24">
        <f t="shared" si="7"/>
        <v>1.5745776199999999</v>
      </c>
      <c r="Z73" s="24">
        <f t="shared" si="7"/>
        <v>1.49289304</v>
      </c>
      <c r="AA73" s="24">
        <f t="shared" si="8"/>
        <v>1.2951792</v>
      </c>
      <c r="AB73" s="24">
        <f t="shared" si="8"/>
        <v>1.17167143</v>
      </c>
      <c r="AC73" s="24">
        <f t="shared" si="8"/>
        <v>0.991145147</v>
      </c>
      <c r="AD73" s="24">
        <f t="shared" si="8"/>
        <v>0.92109503800000003</v>
      </c>
      <c r="AE73" s="24">
        <f t="shared" si="8"/>
        <v>0.87551623000000001</v>
      </c>
      <c r="AF73" s="24">
        <f t="shared" si="8"/>
        <v>0.82811670999999998</v>
      </c>
      <c r="AG73" s="24">
        <f t="shared" si="8"/>
        <v>0.77707577999999999</v>
      </c>
      <c r="AH73" s="24">
        <f t="shared" si="8"/>
        <v>0.71453841000000007</v>
      </c>
      <c r="AI73" s="24">
        <f t="shared" si="8"/>
        <v>0.68710899000000003</v>
      </c>
    </row>
    <row r="74" spans="6:35">
      <c r="F74" s="25">
        <v>2.6151032999999999</v>
      </c>
      <c r="G74" s="24">
        <v>0.68195664999999994</v>
      </c>
      <c r="H74" s="24">
        <v>0.63529309</v>
      </c>
      <c r="I74" s="24">
        <v>0.5915275499999999</v>
      </c>
      <c r="J74" s="24">
        <v>0.55254534999999994</v>
      </c>
      <c r="K74" s="24">
        <v>0.47219403999999998</v>
      </c>
      <c r="L74" s="24">
        <v>0.28918311000000002</v>
      </c>
      <c r="M74" s="24">
        <v>0.14984921000000001</v>
      </c>
      <c r="N74" s="24">
        <v>-2.2493923999999998E-2</v>
      </c>
      <c r="O74" s="24">
        <v>-8.9216207999999991E-2</v>
      </c>
      <c r="P74" s="24">
        <v>-0.13447567000000002</v>
      </c>
      <c r="Q74" s="24">
        <v>-0.18282301999999997</v>
      </c>
      <c r="R74" s="24">
        <v>-0.23308477000000002</v>
      </c>
      <c r="S74" s="24">
        <v>-0.29547994999999999</v>
      </c>
      <c r="T74" s="24">
        <v>-0.32248035000000003</v>
      </c>
      <c r="U74" s="25">
        <f t="shared" si="9"/>
        <v>0.7719566499999998</v>
      </c>
      <c r="V74" s="24">
        <f t="shared" si="7"/>
        <v>1.6919566499999998</v>
      </c>
      <c r="W74" s="24">
        <f t="shared" si="7"/>
        <v>1.64529309</v>
      </c>
      <c r="X74" s="24">
        <f t="shared" si="7"/>
        <v>1.6015275499999999</v>
      </c>
      <c r="Y74" s="24">
        <f t="shared" si="7"/>
        <v>1.5625453499999999</v>
      </c>
      <c r="Z74" s="24">
        <f t="shared" si="7"/>
        <v>1.48219404</v>
      </c>
      <c r="AA74" s="24">
        <f t="shared" si="8"/>
        <v>1.29918311</v>
      </c>
      <c r="AB74" s="24">
        <f t="shared" si="8"/>
        <v>1.15984921</v>
      </c>
      <c r="AC74" s="24">
        <f t="shared" si="8"/>
        <v>0.98750607600000007</v>
      </c>
      <c r="AD74" s="24">
        <f t="shared" si="8"/>
        <v>0.92078379200000005</v>
      </c>
      <c r="AE74" s="24">
        <f t="shared" si="8"/>
        <v>0.87552432999999996</v>
      </c>
      <c r="AF74" s="24">
        <f t="shared" si="8"/>
        <v>0.82717698000000006</v>
      </c>
      <c r="AG74" s="24">
        <f t="shared" si="8"/>
        <v>0.77691522999999996</v>
      </c>
      <c r="AH74" s="24">
        <f t="shared" si="8"/>
        <v>0.71452004999999996</v>
      </c>
      <c r="AI74" s="24">
        <f t="shared" si="8"/>
        <v>0.68751965000000004</v>
      </c>
    </row>
    <row r="75" spans="6:35">
      <c r="F75" s="25">
        <v>2.6541346999999997</v>
      </c>
      <c r="G75" s="24">
        <v>0.68294112000000007</v>
      </c>
      <c r="H75" s="24">
        <v>0.62917509000000005</v>
      </c>
      <c r="I75" s="24">
        <v>0.58357457000000001</v>
      </c>
      <c r="J75" s="24">
        <v>0.53825573000000004</v>
      </c>
      <c r="K75" s="24">
        <v>0.45798682000000002</v>
      </c>
      <c r="L75" s="24">
        <v>0.29731628000000004</v>
      </c>
      <c r="M75" s="24">
        <v>0.13745279999999999</v>
      </c>
      <c r="N75" s="24">
        <v>-2.3771080999999999E-2</v>
      </c>
      <c r="O75" s="24">
        <v>-8.9752634999999997E-2</v>
      </c>
      <c r="P75" s="24">
        <v>-0.13403335</v>
      </c>
      <c r="Q75" s="24">
        <v>-0.18313114999999999</v>
      </c>
      <c r="R75" s="24">
        <v>-0.23372262999999999</v>
      </c>
      <c r="S75" s="24">
        <v>-0.29503690999999999</v>
      </c>
      <c r="T75" s="24">
        <v>-0.32303562000000002</v>
      </c>
      <c r="U75" s="25">
        <f t="shared" si="9"/>
        <v>0.77294111999999993</v>
      </c>
      <c r="V75" s="24">
        <f t="shared" si="7"/>
        <v>1.69294112</v>
      </c>
      <c r="W75" s="24">
        <f t="shared" si="7"/>
        <v>1.6391750900000002</v>
      </c>
      <c r="X75" s="24">
        <f t="shared" si="7"/>
        <v>1.5935745699999999</v>
      </c>
      <c r="Y75" s="24">
        <f t="shared" si="7"/>
        <v>1.5482557300000002</v>
      </c>
      <c r="Z75" s="24">
        <f t="shared" si="7"/>
        <v>1.4679868200000001</v>
      </c>
      <c r="AA75" s="24">
        <f t="shared" si="8"/>
        <v>1.30731628</v>
      </c>
      <c r="AB75" s="24">
        <f t="shared" si="8"/>
        <v>1.1474527999999999</v>
      </c>
      <c r="AC75" s="24">
        <f t="shared" si="8"/>
        <v>0.98622891899999998</v>
      </c>
      <c r="AD75" s="24">
        <f t="shared" si="8"/>
        <v>0.92024736500000004</v>
      </c>
      <c r="AE75" s="24">
        <f t="shared" si="8"/>
        <v>0.87596665000000007</v>
      </c>
      <c r="AF75" s="24">
        <f t="shared" si="8"/>
        <v>0.82686884999999999</v>
      </c>
      <c r="AG75" s="24">
        <f t="shared" si="8"/>
        <v>0.77627737000000008</v>
      </c>
      <c r="AH75" s="24">
        <f t="shared" si="8"/>
        <v>0.71496309000000002</v>
      </c>
      <c r="AI75" s="24">
        <f t="shared" si="8"/>
        <v>0.68696438000000004</v>
      </c>
    </row>
    <row r="76" spans="6:35">
      <c r="F76" s="25">
        <v>2.6931661</v>
      </c>
      <c r="G76" s="24">
        <v>0.68528541000000009</v>
      </c>
      <c r="H76" s="24">
        <v>0.62518785999999993</v>
      </c>
      <c r="I76" s="24">
        <v>0.57411157000000002</v>
      </c>
      <c r="J76" s="24">
        <v>0.52283253000000007</v>
      </c>
      <c r="K76" s="24">
        <v>0.44189587999999996</v>
      </c>
      <c r="L76" s="24">
        <v>0.30511559999999999</v>
      </c>
      <c r="M76" s="24">
        <v>0.12553352000000001</v>
      </c>
      <c r="N76" s="24">
        <v>-2.7828453999999999E-2</v>
      </c>
      <c r="O76" s="24">
        <v>-8.9844399000000005E-2</v>
      </c>
      <c r="P76" s="24">
        <v>-0.13394506</v>
      </c>
      <c r="Q76" s="24">
        <v>-0.18347355000000001</v>
      </c>
      <c r="R76" s="24">
        <v>-0.23374823</v>
      </c>
      <c r="S76" s="24">
        <v>-0.29523232999999999</v>
      </c>
      <c r="T76" s="24">
        <v>-0.32290535999999997</v>
      </c>
      <c r="U76" s="25">
        <f t="shared" si="9"/>
        <v>0.77528541000000006</v>
      </c>
      <c r="V76" s="24">
        <f t="shared" si="7"/>
        <v>1.6952854100000001</v>
      </c>
      <c r="W76" s="24">
        <f t="shared" si="7"/>
        <v>1.6351878599999998</v>
      </c>
      <c r="X76" s="24">
        <f t="shared" si="7"/>
        <v>1.5841115700000001</v>
      </c>
      <c r="Y76" s="24">
        <f t="shared" si="7"/>
        <v>1.5328325300000001</v>
      </c>
      <c r="Z76" s="24">
        <f t="shared" si="7"/>
        <v>1.4518958799999999</v>
      </c>
      <c r="AA76" s="24">
        <f t="shared" si="8"/>
        <v>1.3151155999999999</v>
      </c>
      <c r="AB76" s="24">
        <f t="shared" si="8"/>
        <v>1.1355335200000001</v>
      </c>
      <c r="AC76" s="24">
        <f t="shared" si="8"/>
        <v>0.98217154600000001</v>
      </c>
      <c r="AD76" s="24">
        <f t="shared" si="8"/>
        <v>0.92015560100000005</v>
      </c>
      <c r="AE76" s="24">
        <f t="shared" si="8"/>
        <v>0.87605493999999995</v>
      </c>
      <c r="AF76" s="24">
        <f t="shared" si="8"/>
        <v>0.82652645000000002</v>
      </c>
      <c r="AG76" s="24">
        <f t="shared" si="8"/>
        <v>0.77625177000000001</v>
      </c>
      <c r="AH76" s="24">
        <f t="shared" si="8"/>
        <v>0.71476767000000008</v>
      </c>
      <c r="AI76" s="24">
        <f t="shared" si="8"/>
        <v>0.68709463999999998</v>
      </c>
    </row>
    <row r="77" spans="6:35">
      <c r="F77" s="25">
        <v>2.7321975000000003</v>
      </c>
      <c r="G77" s="24">
        <v>0.68740626000000005</v>
      </c>
      <c r="H77" s="24">
        <v>0.62038101000000001</v>
      </c>
      <c r="I77" s="24">
        <v>0.56353903000000005</v>
      </c>
      <c r="J77" s="24">
        <v>0.5060354199999999</v>
      </c>
      <c r="K77" s="24">
        <v>0.42529326000000001</v>
      </c>
      <c r="L77" s="24">
        <v>0.31026443999999997</v>
      </c>
      <c r="M77" s="24">
        <v>0.11488342</v>
      </c>
      <c r="N77" s="24">
        <v>-3.5447916000000003E-2</v>
      </c>
      <c r="O77" s="24">
        <v>-8.9978414000000007E-2</v>
      </c>
      <c r="P77" s="24">
        <v>-0.13417955000000001</v>
      </c>
      <c r="Q77" s="24">
        <v>-0.18363771000000001</v>
      </c>
      <c r="R77" s="24">
        <v>-0.23357833</v>
      </c>
      <c r="S77" s="24">
        <v>-0.29515326000000003</v>
      </c>
      <c r="T77" s="24">
        <v>-0.32153774000000002</v>
      </c>
      <c r="U77" s="25">
        <f t="shared" si="9"/>
        <v>0.77740626000000013</v>
      </c>
      <c r="V77" s="24">
        <f t="shared" si="7"/>
        <v>1.6974062600000002</v>
      </c>
      <c r="W77" s="24">
        <f t="shared" si="7"/>
        <v>1.63038101</v>
      </c>
      <c r="X77" s="24">
        <f t="shared" si="7"/>
        <v>1.5735390300000001</v>
      </c>
      <c r="Y77" s="24">
        <f t="shared" si="7"/>
        <v>1.5160354199999999</v>
      </c>
      <c r="Z77" s="24">
        <f t="shared" si="7"/>
        <v>1.4352932599999999</v>
      </c>
      <c r="AA77" s="24">
        <f t="shared" si="8"/>
        <v>1.3202644399999999</v>
      </c>
      <c r="AB77" s="24">
        <f t="shared" si="8"/>
        <v>1.12488342</v>
      </c>
      <c r="AC77" s="24">
        <f t="shared" si="8"/>
        <v>0.97455208400000004</v>
      </c>
      <c r="AD77" s="24">
        <f t="shared" si="8"/>
        <v>0.92002158600000006</v>
      </c>
      <c r="AE77" s="24">
        <f t="shared" si="8"/>
        <v>0.87582044999999997</v>
      </c>
      <c r="AF77" s="24">
        <f t="shared" si="8"/>
        <v>0.82636229000000005</v>
      </c>
      <c r="AG77" s="24">
        <f t="shared" si="8"/>
        <v>0.77642166999999995</v>
      </c>
      <c r="AH77" s="24">
        <f t="shared" si="8"/>
        <v>0.71484674000000004</v>
      </c>
      <c r="AI77" s="24">
        <f t="shared" si="8"/>
        <v>0.68846225999999999</v>
      </c>
    </row>
    <row r="78" spans="6:35">
      <c r="F78" s="25">
        <v>2.7712289000000001</v>
      </c>
      <c r="G78" s="24">
        <v>0.69012191000000001</v>
      </c>
      <c r="H78" s="24">
        <v>0.61379783999999993</v>
      </c>
      <c r="I78" s="24">
        <v>0.55215445000000007</v>
      </c>
      <c r="J78" s="24">
        <v>0.48826828</v>
      </c>
      <c r="K78" s="24">
        <v>0.40934898000000003</v>
      </c>
      <c r="L78" s="24">
        <v>0.31164063999999997</v>
      </c>
      <c r="M78" s="24">
        <v>0.10511582</v>
      </c>
      <c r="N78" s="24">
        <v>-4.3428810999999998E-2</v>
      </c>
      <c r="O78" s="24">
        <v>-9.0444352999999991E-2</v>
      </c>
      <c r="P78" s="24">
        <v>-0.13437608000000001</v>
      </c>
      <c r="Q78" s="24">
        <v>-0.18326499000000002</v>
      </c>
      <c r="R78" s="24">
        <v>-0.23366629</v>
      </c>
      <c r="S78" s="24">
        <v>-0.29528424000000003</v>
      </c>
      <c r="T78" s="24">
        <v>-0.32067067999999999</v>
      </c>
      <c r="U78" s="25">
        <f t="shared" si="9"/>
        <v>0.78012190999999997</v>
      </c>
      <c r="V78" s="24">
        <f t="shared" si="7"/>
        <v>1.70012191</v>
      </c>
      <c r="W78" s="24">
        <f t="shared" si="7"/>
        <v>1.6237978399999999</v>
      </c>
      <c r="X78" s="24">
        <f t="shared" si="7"/>
        <v>1.56215445</v>
      </c>
      <c r="Y78" s="24">
        <f t="shared" si="7"/>
        <v>1.49826828</v>
      </c>
      <c r="Z78" s="24">
        <f t="shared" si="7"/>
        <v>1.4193489800000001</v>
      </c>
      <c r="AA78" s="24">
        <f t="shared" si="8"/>
        <v>1.32164064</v>
      </c>
      <c r="AB78" s="24">
        <f t="shared" si="8"/>
        <v>1.11511582</v>
      </c>
      <c r="AC78" s="24">
        <f t="shared" si="8"/>
        <v>0.96657118900000005</v>
      </c>
      <c r="AD78" s="24">
        <f t="shared" si="8"/>
        <v>0.91955564700000003</v>
      </c>
      <c r="AE78" s="24">
        <f t="shared" si="8"/>
        <v>0.87562392</v>
      </c>
      <c r="AF78" s="24">
        <f t="shared" si="8"/>
        <v>0.82673500999999994</v>
      </c>
      <c r="AG78" s="24">
        <f t="shared" si="8"/>
        <v>0.77633371000000007</v>
      </c>
      <c r="AH78" s="24">
        <f t="shared" si="8"/>
        <v>0.71471576000000003</v>
      </c>
      <c r="AI78" s="24">
        <f t="shared" si="8"/>
        <v>0.68932932000000002</v>
      </c>
    </row>
    <row r="79" spans="6:35">
      <c r="F79" s="25">
        <v>2.8102602999999999</v>
      </c>
      <c r="G79" s="24">
        <v>0.69094520000000004</v>
      </c>
      <c r="H79" s="24">
        <v>0.60547410999999995</v>
      </c>
      <c r="I79" s="24">
        <v>0.53977173000000001</v>
      </c>
      <c r="J79" s="24">
        <v>0.47005403000000001</v>
      </c>
      <c r="K79" s="24">
        <v>0.39446499000000002</v>
      </c>
      <c r="L79" s="24">
        <v>0.30259479</v>
      </c>
      <c r="M79" s="24">
        <v>9.5007648E-2</v>
      </c>
      <c r="N79" s="24">
        <v>-4.6305941000000003E-2</v>
      </c>
      <c r="O79" s="24">
        <v>-8.991727699999999E-2</v>
      </c>
      <c r="P79" s="24">
        <v>-0.13416872999999999</v>
      </c>
      <c r="Q79" s="24">
        <v>-0.18333606</v>
      </c>
      <c r="R79" s="24">
        <v>-0.23378924000000001</v>
      </c>
      <c r="S79" s="24">
        <v>-0.2951743</v>
      </c>
      <c r="T79" s="24">
        <v>-0.32071345000000001</v>
      </c>
      <c r="U79" s="25">
        <f t="shared" si="9"/>
        <v>0.78094520000000001</v>
      </c>
      <c r="V79" s="24">
        <f t="shared" si="7"/>
        <v>1.7009452</v>
      </c>
      <c r="W79" s="24">
        <f t="shared" si="7"/>
        <v>1.6154741100000001</v>
      </c>
      <c r="X79" s="24">
        <f t="shared" si="7"/>
        <v>1.54977173</v>
      </c>
      <c r="Y79" s="24">
        <f t="shared" si="7"/>
        <v>1.48005403</v>
      </c>
      <c r="Z79" s="24">
        <f t="shared" si="7"/>
        <v>1.4044649900000001</v>
      </c>
      <c r="AA79" s="24">
        <f t="shared" si="8"/>
        <v>1.3125947899999999</v>
      </c>
      <c r="AB79" s="24">
        <f t="shared" si="8"/>
        <v>1.105007648</v>
      </c>
      <c r="AC79" s="24">
        <f t="shared" si="8"/>
        <v>0.96369405900000005</v>
      </c>
      <c r="AD79" s="24">
        <f t="shared" si="8"/>
        <v>0.92008272300000005</v>
      </c>
      <c r="AE79" s="24">
        <f t="shared" si="8"/>
        <v>0.87583127000000005</v>
      </c>
      <c r="AF79" s="24">
        <f t="shared" si="8"/>
        <v>0.82666393999999999</v>
      </c>
      <c r="AG79" s="24">
        <f t="shared" si="8"/>
        <v>0.77621076</v>
      </c>
      <c r="AH79" s="24">
        <f t="shared" si="8"/>
        <v>0.71482570000000001</v>
      </c>
      <c r="AI79" s="24">
        <f t="shared" si="8"/>
        <v>0.68928655000000005</v>
      </c>
    </row>
    <row r="80" spans="6:35">
      <c r="F80" s="25">
        <v>2.8492916999999998</v>
      </c>
      <c r="G80" s="24">
        <v>0.68793501999999995</v>
      </c>
      <c r="H80" s="24">
        <v>0.59578836000000002</v>
      </c>
      <c r="I80" s="24">
        <v>0.52699180000000001</v>
      </c>
      <c r="J80" s="24">
        <v>0.45172708</v>
      </c>
      <c r="K80" s="24">
        <v>0.38064408</v>
      </c>
      <c r="L80" s="24">
        <v>0.28866101</v>
      </c>
      <c r="M80" s="24">
        <v>8.3965478999999996E-2</v>
      </c>
      <c r="N80" s="24">
        <v>-4.6630957000000001E-2</v>
      </c>
      <c r="O80" s="24">
        <v>-8.9840238000000003E-2</v>
      </c>
      <c r="P80" s="24">
        <v>-0.13425362999999998</v>
      </c>
      <c r="Q80" s="24">
        <v>-0.18376684000000001</v>
      </c>
      <c r="R80" s="24">
        <v>-0.23358605999999998</v>
      </c>
      <c r="S80" s="24">
        <v>-0.29467605000000002</v>
      </c>
      <c r="T80" s="24">
        <v>-0.32107214000000001</v>
      </c>
      <c r="U80" s="25">
        <f t="shared" si="9"/>
        <v>0.77793502000000003</v>
      </c>
      <c r="V80" s="24">
        <f t="shared" si="7"/>
        <v>1.6979350200000001</v>
      </c>
      <c r="W80" s="24">
        <f t="shared" si="7"/>
        <v>1.60578836</v>
      </c>
      <c r="X80" s="24">
        <f t="shared" si="7"/>
        <v>1.5369918</v>
      </c>
      <c r="Y80" s="24">
        <f t="shared" si="7"/>
        <v>1.46172708</v>
      </c>
      <c r="Z80" s="24">
        <f t="shared" si="7"/>
        <v>1.3906440799999999</v>
      </c>
      <c r="AA80" s="24">
        <f t="shared" si="8"/>
        <v>1.29866101</v>
      </c>
      <c r="AB80" s="24">
        <f t="shared" si="8"/>
        <v>1.093965479</v>
      </c>
      <c r="AC80" s="24">
        <f t="shared" si="8"/>
        <v>0.96336904300000004</v>
      </c>
      <c r="AD80" s="24">
        <f t="shared" si="8"/>
        <v>0.92015976200000005</v>
      </c>
      <c r="AE80" s="24">
        <f t="shared" si="8"/>
        <v>0.87574637</v>
      </c>
      <c r="AF80" s="24">
        <f t="shared" si="8"/>
        <v>0.82623316000000002</v>
      </c>
      <c r="AG80" s="24">
        <f t="shared" si="8"/>
        <v>0.77641394000000008</v>
      </c>
      <c r="AH80" s="24">
        <f t="shared" si="8"/>
        <v>0.71532394999999993</v>
      </c>
      <c r="AI80" s="24">
        <f t="shared" si="8"/>
        <v>0.68892785999999995</v>
      </c>
    </row>
    <row r="81" spans="6:35">
      <c r="F81" s="25">
        <v>2.8883231</v>
      </c>
      <c r="G81" s="24">
        <v>0.68004659000000001</v>
      </c>
      <c r="H81" s="24">
        <v>0.58487248000000003</v>
      </c>
      <c r="I81" s="24">
        <v>0.51308381999999997</v>
      </c>
      <c r="J81" s="24">
        <v>0.43340188000000002</v>
      </c>
      <c r="K81" s="24">
        <v>0.36670026</v>
      </c>
      <c r="L81" s="24">
        <v>0.27224480000000001</v>
      </c>
      <c r="M81" s="24">
        <v>7.2370686000000004E-2</v>
      </c>
      <c r="N81" s="24">
        <v>-4.6977767999999996E-2</v>
      </c>
      <c r="O81" s="24">
        <v>-9.0006820000000001E-2</v>
      </c>
      <c r="P81" s="24">
        <v>-0.13432111999999999</v>
      </c>
      <c r="Q81" s="24">
        <v>-0.18381658000000001</v>
      </c>
      <c r="R81" s="24">
        <v>-0.2334705</v>
      </c>
      <c r="S81" s="24">
        <v>-0.29437559000000002</v>
      </c>
      <c r="T81" s="24">
        <v>-0.32143653999999999</v>
      </c>
      <c r="U81" s="25">
        <f t="shared" si="9"/>
        <v>0.77004659000000009</v>
      </c>
      <c r="V81" s="24">
        <f t="shared" si="7"/>
        <v>1.6900465900000001</v>
      </c>
      <c r="W81" s="24">
        <f t="shared" si="7"/>
        <v>1.59487248</v>
      </c>
      <c r="X81" s="24">
        <f t="shared" si="7"/>
        <v>1.5230838200000001</v>
      </c>
      <c r="Y81" s="24">
        <f t="shared" si="7"/>
        <v>1.4434018800000001</v>
      </c>
      <c r="Z81" s="24">
        <f t="shared" si="7"/>
        <v>1.37670026</v>
      </c>
      <c r="AA81" s="24">
        <f t="shared" si="8"/>
        <v>1.2822448</v>
      </c>
      <c r="AB81" s="24">
        <f t="shared" si="8"/>
        <v>1.082370686</v>
      </c>
      <c r="AC81" s="24">
        <f t="shared" si="8"/>
        <v>0.96302223200000003</v>
      </c>
      <c r="AD81" s="24">
        <f t="shared" si="8"/>
        <v>0.91999317999999997</v>
      </c>
      <c r="AE81" s="24">
        <f t="shared" si="8"/>
        <v>0.87567888000000005</v>
      </c>
      <c r="AF81" s="24">
        <f t="shared" si="8"/>
        <v>0.82618342</v>
      </c>
      <c r="AG81" s="24">
        <f t="shared" si="8"/>
        <v>0.77652949999999998</v>
      </c>
      <c r="AH81" s="24">
        <f t="shared" si="8"/>
        <v>0.71562440999999999</v>
      </c>
      <c r="AI81" s="24">
        <f t="shared" si="8"/>
        <v>0.68856346000000002</v>
      </c>
    </row>
    <row r="82" spans="6:35">
      <c r="F82" s="25">
        <v>2.9273544999999999</v>
      </c>
      <c r="G82" s="24">
        <v>0.67046848999999997</v>
      </c>
      <c r="H82" s="24">
        <v>0.57191551000000007</v>
      </c>
      <c r="I82" s="24">
        <v>0.49728857000000004</v>
      </c>
      <c r="J82" s="24">
        <v>0.41509486000000001</v>
      </c>
      <c r="K82" s="24">
        <v>0.35269687</v>
      </c>
      <c r="L82" s="24">
        <v>0.25306693000000002</v>
      </c>
      <c r="M82" s="24">
        <v>6.0226808000000007E-2</v>
      </c>
      <c r="N82" s="24">
        <v>-4.7721841000000001E-2</v>
      </c>
      <c r="O82" s="24">
        <v>-8.9727280000000006E-2</v>
      </c>
      <c r="P82" s="24">
        <v>-0.13421099</v>
      </c>
      <c r="Q82" s="24">
        <v>-0.18373893000000002</v>
      </c>
      <c r="R82" s="24">
        <v>-0.23388096</v>
      </c>
      <c r="S82" s="24">
        <v>-0.29438924</v>
      </c>
      <c r="T82" s="24">
        <v>-0.32024892000000005</v>
      </c>
      <c r="U82" s="25">
        <f t="shared" si="9"/>
        <v>0.76046848999999994</v>
      </c>
      <c r="V82" s="24">
        <f t="shared" si="7"/>
        <v>1.68046849</v>
      </c>
      <c r="W82" s="24">
        <f t="shared" si="7"/>
        <v>1.58191551</v>
      </c>
      <c r="X82" s="24">
        <f t="shared" si="7"/>
        <v>1.50728857</v>
      </c>
      <c r="Y82" s="24">
        <f t="shared" si="7"/>
        <v>1.42509486</v>
      </c>
      <c r="Z82" s="24">
        <f t="shared" si="7"/>
        <v>1.3626968699999999</v>
      </c>
      <c r="AA82" s="24">
        <f t="shared" si="8"/>
        <v>1.2630669299999999</v>
      </c>
      <c r="AB82" s="24">
        <f t="shared" si="8"/>
        <v>1.0702268079999999</v>
      </c>
      <c r="AC82" s="24">
        <f t="shared" si="8"/>
        <v>0.96227815900000002</v>
      </c>
      <c r="AD82" s="24">
        <f t="shared" si="8"/>
        <v>0.92027272000000004</v>
      </c>
      <c r="AE82" s="24">
        <f t="shared" si="8"/>
        <v>0.87578900999999998</v>
      </c>
      <c r="AF82" s="24">
        <f t="shared" si="8"/>
        <v>0.82626106999999993</v>
      </c>
      <c r="AG82" s="24">
        <f t="shared" si="8"/>
        <v>0.77611903999999998</v>
      </c>
      <c r="AH82" s="24">
        <f t="shared" si="8"/>
        <v>0.71561076000000001</v>
      </c>
      <c r="AI82" s="24">
        <f t="shared" si="8"/>
        <v>0.68975107999999996</v>
      </c>
    </row>
    <row r="83" spans="6:35">
      <c r="F83" s="25">
        <v>2.9663859000000001</v>
      </c>
      <c r="G83" s="24">
        <v>0.65699332999999993</v>
      </c>
      <c r="H83" s="24">
        <v>0.55611962999999998</v>
      </c>
      <c r="I83" s="24">
        <v>0.47797555999999997</v>
      </c>
      <c r="J83" s="24">
        <v>0.39618708000000002</v>
      </c>
      <c r="K83" s="24">
        <v>0.33842350999999998</v>
      </c>
      <c r="L83" s="24">
        <v>0.23120367999999999</v>
      </c>
      <c r="M83" s="24">
        <v>4.8416972000000003E-2</v>
      </c>
      <c r="N83" s="24">
        <v>-4.8046975999999998E-2</v>
      </c>
      <c r="O83" s="24">
        <v>-8.9684942000000004E-2</v>
      </c>
      <c r="P83" s="24">
        <v>-0.13407145000000001</v>
      </c>
      <c r="Q83" s="24">
        <v>-0.1827559</v>
      </c>
      <c r="R83" s="24">
        <v>-0.23353477</v>
      </c>
      <c r="S83" s="24">
        <v>-0.29301616999999996</v>
      </c>
      <c r="T83" s="24">
        <v>-0.31942579000000004</v>
      </c>
      <c r="U83" s="25">
        <f t="shared" si="9"/>
        <v>0.7469933299999999</v>
      </c>
      <c r="V83" s="24">
        <f t="shared" si="7"/>
        <v>1.6669933299999999</v>
      </c>
      <c r="W83" s="24">
        <f t="shared" si="7"/>
        <v>1.56611963</v>
      </c>
      <c r="X83" s="24">
        <f t="shared" si="7"/>
        <v>1.48797556</v>
      </c>
      <c r="Y83" s="24">
        <f t="shared" si="7"/>
        <v>1.40618708</v>
      </c>
      <c r="Z83" s="24">
        <f t="shared" si="7"/>
        <v>1.3484235099999999</v>
      </c>
      <c r="AA83" s="24">
        <f t="shared" si="8"/>
        <v>1.2412036799999999</v>
      </c>
      <c r="AB83" s="24">
        <f t="shared" si="8"/>
        <v>1.0584169720000001</v>
      </c>
      <c r="AC83" s="24">
        <f t="shared" si="8"/>
        <v>0.96195302400000005</v>
      </c>
      <c r="AD83" s="24">
        <f t="shared" si="8"/>
        <v>0.92031505800000002</v>
      </c>
      <c r="AE83" s="24">
        <f t="shared" si="8"/>
        <v>0.87592855000000003</v>
      </c>
      <c r="AF83" s="24">
        <f t="shared" si="8"/>
        <v>0.82724410000000004</v>
      </c>
      <c r="AG83" s="24">
        <f t="shared" si="8"/>
        <v>0.77646523000000001</v>
      </c>
      <c r="AH83" s="24">
        <f t="shared" si="8"/>
        <v>0.71698382999999999</v>
      </c>
      <c r="AI83" s="24">
        <f t="shared" si="8"/>
        <v>0.69057420999999997</v>
      </c>
    </row>
    <row r="84" spans="6:35">
      <c r="F84" s="25">
        <v>3.0054173</v>
      </c>
      <c r="G84" s="24">
        <v>0.64242133999999995</v>
      </c>
      <c r="H84" s="24">
        <v>0.53862872000000006</v>
      </c>
      <c r="I84" s="24">
        <v>0.45744804999999999</v>
      </c>
      <c r="J84" s="24">
        <v>0.37783095999999999</v>
      </c>
      <c r="K84" s="24">
        <v>0.32347883999999999</v>
      </c>
      <c r="L84" s="24">
        <v>0.21052850999999997</v>
      </c>
      <c r="M84" s="24">
        <v>3.6796689E-2</v>
      </c>
      <c r="N84" s="24">
        <v>-4.8345829999999999E-2</v>
      </c>
      <c r="O84" s="24">
        <v>-8.9352726000000007E-2</v>
      </c>
      <c r="P84" s="24">
        <v>-0.13404390999999999</v>
      </c>
      <c r="Q84" s="24">
        <v>-0.18215865000000001</v>
      </c>
      <c r="R84" s="24">
        <v>-0.23355317</v>
      </c>
      <c r="S84" s="24">
        <v>-0.29231346999999996</v>
      </c>
      <c r="T84" s="24">
        <v>-0.31913147999999997</v>
      </c>
      <c r="U84" s="25">
        <f t="shared" si="9"/>
        <v>0.73242134000000003</v>
      </c>
      <c r="V84" s="24">
        <f t="shared" si="7"/>
        <v>1.6524213400000001</v>
      </c>
      <c r="W84" s="24">
        <f t="shared" si="7"/>
        <v>1.54862872</v>
      </c>
      <c r="X84" s="24">
        <f t="shared" si="7"/>
        <v>1.46744805</v>
      </c>
      <c r="Y84" s="24">
        <f t="shared" si="7"/>
        <v>1.3878309600000001</v>
      </c>
      <c r="Z84" s="24">
        <f t="shared" si="7"/>
        <v>1.3334788399999999</v>
      </c>
      <c r="AA84" s="24">
        <f t="shared" si="8"/>
        <v>1.2205285100000001</v>
      </c>
      <c r="AB84" s="24">
        <f t="shared" si="8"/>
        <v>1.046796689</v>
      </c>
      <c r="AC84" s="24">
        <f t="shared" si="8"/>
        <v>0.96165416999999997</v>
      </c>
      <c r="AD84" s="24">
        <f t="shared" si="8"/>
        <v>0.92064727400000002</v>
      </c>
      <c r="AE84" s="24">
        <f t="shared" si="8"/>
        <v>0.87595609000000008</v>
      </c>
      <c r="AF84" s="24">
        <f t="shared" si="8"/>
        <v>0.82784135000000003</v>
      </c>
      <c r="AG84" s="24">
        <f t="shared" si="8"/>
        <v>0.77644683000000003</v>
      </c>
      <c r="AH84" s="24">
        <f t="shared" si="8"/>
        <v>0.71768653000000004</v>
      </c>
      <c r="AI84" s="24">
        <f t="shared" si="8"/>
        <v>0.69086851999999999</v>
      </c>
    </row>
    <row r="85" spans="6:35">
      <c r="F85" s="25">
        <v>3.0444487000000002</v>
      </c>
      <c r="G85" s="24">
        <v>0.62509238</v>
      </c>
      <c r="H85" s="24">
        <v>0.51838376000000008</v>
      </c>
      <c r="I85" s="24">
        <v>0.43538998000000001</v>
      </c>
      <c r="J85" s="24">
        <v>0.36031730000000001</v>
      </c>
      <c r="K85" s="24">
        <v>0.30763862999999997</v>
      </c>
      <c r="L85" s="24">
        <v>0.19231671</v>
      </c>
      <c r="M85" s="24">
        <v>2.6938337E-2</v>
      </c>
      <c r="N85" s="24">
        <v>-4.8549359E-2</v>
      </c>
      <c r="O85" s="24">
        <v>-8.8024325E-2</v>
      </c>
      <c r="P85" s="24">
        <v>-0.13402994000000001</v>
      </c>
      <c r="Q85" s="24">
        <v>-0.18173469</v>
      </c>
      <c r="R85" s="24">
        <v>-0.23340836999999998</v>
      </c>
      <c r="S85" s="24">
        <v>-0.29190305999999999</v>
      </c>
      <c r="T85" s="24">
        <v>-0.31871437999999996</v>
      </c>
      <c r="U85" s="25">
        <f t="shared" si="9"/>
        <v>0.71509238000000008</v>
      </c>
      <c r="V85" s="24">
        <f t="shared" si="7"/>
        <v>1.6350923800000001</v>
      </c>
      <c r="W85" s="24">
        <f t="shared" si="7"/>
        <v>1.5283837600000001</v>
      </c>
      <c r="X85" s="24">
        <f t="shared" si="7"/>
        <v>1.4453899800000001</v>
      </c>
      <c r="Y85" s="24">
        <f t="shared" si="7"/>
        <v>1.3703173</v>
      </c>
      <c r="Z85" s="24">
        <f t="shared" si="7"/>
        <v>1.31763863</v>
      </c>
      <c r="AA85" s="24">
        <f t="shared" si="8"/>
        <v>1.2023167100000001</v>
      </c>
      <c r="AB85" s="24">
        <f t="shared" si="8"/>
        <v>1.036938337</v>
      </c>
      <c r="AC85" s="24">
        <f t="shared" si="8"/>
        <v>0.96145064099999999</v>
      </c>
      <c r="AD85" s="24">
        <f t="shared" si="8"/>
        <v>0.92197567499999999</v>
      </c>
      <c r="AE85" s="24">
        <f t="shared" si="8"/>
        <v>0.87597005999999999</v>
      </c>
      <c r="AF85" s="24">
        <f t="shared" si="8"/>
        <v>0.82826531000000003</v>
      </c>
      <c r="AG85" s="24">
        <f t="shared" si="8"/>
        <v>0.77659162999999998</v>
      </c>
      <c r="AH85" s="24">
        <f t="shared" si="8"/>
        <v>0.71809694000000002</v>
      </c>
      <c r="AI85" s="24">
        <f t="shared" si="8"/>
        <v>0.69128562000000005</v>
      </c>
    </row>
    <row r="86" spans="6:35">
      <c r="F86" s="25">
        <v>3.0834801000000001</v>
      </c>
      <c r="G86" s="24">
        <v>0.60420503000000003</v>
      </c>
      <c r="H86" s="24">
        <v>0.49657580999999995</v>
      </c>
      <c r="I86" s="24">
        <v>0.41169301000000003</v>
      </c>
      <c r="J86" s="24">
        <v>0.34358922999999997</v>
      </c>
      <c r="K86" s="24">
        <v>0.29342005999999998</v>
      </c>
      <c r="L86" s="24">
        <v>0.17797876000000001</v>
      </c>
      <c r="M86" s="24">
        <v>2.0469918E-2</v>
      </c>
      <c r="N86" s="24">
        <v>-4.8246985999999999E-2</v>
      </c>
      <c r="O86" s="24">
        <v>-8.7745050999999991E-2</v>
      </c>
      <c r="P86" s="24">
        <v>-0.13401596999999998</v>
      </c>
      <c r="Q86" s="24">
        <v>-0.18169568</v>
      </c>
      <c r="R86" s="24">
        <v>-0.23378042000000002</v>
      </c>
      <c r="S86" s="24">
        <v>-0.29171919000000002</v>
      </c>
      <c r="T86" s="24">
        <v>-0.31808027</v>
      </c>
      <c r="U86" s="25">
        <f t="shared" si="9"/>
        <v>0.69420502999999989</v>
      </c>
      <c r="V86" s="24">
        <f t="shared" si="7"/>
        <v>1.6142050299999999</v>
      </c>
      <c r="W86" s="24">
        <f t="shared" si="7"/>
        <v>1.50657581</v>
      </c>
      <c r="X86" s="24">
        <f t="shared" si="7"/>
        <v>1.42169301</v>
      </c>
      <c r="Y86" s="24">
        <f t="shared" si="7"/>
        <v>1.3535892299999999</v>
      </c>
      <c r="Z86" s="24">
        <f t="shared" si="7"/>
        <v>1.3034200600000001</v>
      </c>
      <c r="AA86" s="24">
        <f t="shared" si="8"/>
        <v>1.18797876</v>
      </c>
      <c r="AB86" s="24">
        <f t="shared" si="8"/>
        <v>1.0304699180000001</v>
      </c>
      <c r="AC86" s="24">
        <f t="shared" si="8"/>
        <v>0.96175301400000002</v>
      </c>
      <c r="AD86" s="24">
        <f t="shared" si="8"/>
        <v>0.92225494900000005</v>
      </c>
      <c r="AE86" s="24">
        <f t="shared" si="8"/>
        <v>0.87598403000000002</v>
      </c>
      <c r="AF86" s="24">
        <f t="shared" si="8"/>
        <v>0.82830431999999998</v>
      </c>
      <c r="AG86" s="24">
        <f t="shared" si="8"/>
        <v>0.77621958000000002</v>
      </c>
      <c r="AH86" s="24">
        <f t="shared" si="8"/>
        <v>0.71828080999999999</v>
      </c>
      <c r="AI86" s="24">
        <f t="shared" si="8"/>
        <v>0.69191972999999996</v>
      </c>
    </row>
    <row r="87" spans="6:35">
      <c r="F87" s="25">
        <v>3.1225114999999999</v>
      </c>
      <c r="G87" s="24">
        <v>0.57906232000000002</v>
      </c>
      <c r="H87" s="24">
        <v>0.47355638999999999</v>
      </c>
      <c r="I87" s="24">
        <v>0.38725872</v>
      </c>
      <c r="J87" s="24">
        <v>0.32726011999999999</v>
      </c>
      <c r="K87" s="24">
        <v>0.28113472</v>
      </c>
      <c r="L87" s="24">
        <v>0.16675205999999998</v>
      </c>
      <c r="M87" s="24">
        <v>1.6427185E-2</v>
      </c>
      <c r="N87" s="24">
        <v>-4.8689747999999998E-2</v>
      </c>
      <c r="O87" s="24">
        <v>-8.7793807000000001E-2</v>
      </c>
      <c r="P87" s="24">
        <v>-0.13417614</v>
      </c>
      <c r="Q87" s="24">
        <v>-0.18158298</v>
      </c>
      <c r="R87" s="24">
        <v>-0.23361963999999999</v>
      </c>
      <c r="S87" s="24">
        <v>-0.29171432999999997</v>
      </c>
      <c r="T87" s="24">
        <v>-0.31772571999999999</v>
      </c>
      <c r="U87" s="25">
        <f t="shared" si="9"/>
        <v>0.66906231999999999</v>
      </c>
      <c r="V87" s="24">
        <f t="shared" si="7"/>
        <v>1.58906232</v>
      </c>
      <c r="W87" s="24">
        <f t="shared" si="7"/>
        <v>1.4835563899999999</v>
      </c>
      <c r="X87" s="24">
        <f t="shared" si="7"/>
        <v>1.39725872</v>
      </c>
      <c r="Y87" s="24">
        <f t="shared" si="7"/>
        <v>1.3372601200000001</v>
      </c>
      <c r="Z87" s="24">
        <f t="shared" si="7"/>
        <v>1.2911347200000001</v>
      </c>
      <c r="AA87" s="24">
        <f t="shared" si="8"/>
        <v>1.1767520600000001</v>
      </c>
      <c r="AB87" s="24">
        <f t="shared" si="8"/>
        <v>1.026427185</v>
      </c>
      <c r="AC87" s="24">
        <f t="shared" si="8"/>
        <v>0.96131025199999998</v>
      </c>
      <c r="AD87" s="24">
        <f t="shared" si="8"/>
        <v>0.92220619300000006</v>
      </c>
      <c r="AE87" s="24">
        <f t="shared" si="8"/>
        <v>0.87582386000000001</v>
      </c>
      <c r="AF87" s="24">
        <f t="shared" si="8"/>
        <v>0.82841702000000006</v>
      </c>
      <c r="AG87" s="24">
        <f t="shared" si="8"/>
        <v>0.77638035999999999</v>
      </c>
      <c r="AH87" s="24">
        <f t="shared" si="8"/>
        <v>0.71828566999999999</v>
      </c>
      <c r="AI87" s="24">
        <f t="shared" si="8"/>
        <v>0.69227428000000002</v>
      </c>
    </row>
    <row r="88" spans="6:35">
      <c r="F88" s="25">
        <v>3.1615427999999999</v>
      </c>
      <c r="G88" s="24">
        <v>0.55069150999999994</v>
      </c>
      <c r="H88" s="24">
        <v>0.45018729000000002</v>
      </c>
      <c r="I88" s="24">
        <v>0.36299267000000002</v>
      </c>
      <c r="J88" s="24">
        <v>0.31207843999999996</v>
      </c>
      <c r="K88" s="24">
        <v>0.26893135000000001</v>
      </c>
      <c r="L88" s="24">
        <v>0.15997158</v>
      </c>
      <c r="M88" s="24">
        <v>1.4913096000000001E-2</v>
      </c>
      <c r="N88" s="24">
        <v>-4.8932598000000001E-2</v>
      </c>
      <c r="O88" s="24">
        <v>-8.7808796000000008E-2</v>
      </c>
      <c r="P88" s="24">
        <v>-0.13453948999999998</v>
      </c>
      <c r="Q88" s="24">
        <v>-0.18132710000000002</v>
      </c>
      <c r="R88" s="24">
        <v>-0.23343639000000002</v>
      </c>
      <c r="S88" s="24">
        <v>-0.29146068000000003</v>
      </c>
      <c r="T88" s="24">
        <v>-0.31758280999999999</v>
      </c>
      <c r="U88" s="25">
        <f t="shared" si="9"/>
        <v>0.6406915099999998</v>
      </c>
      <c r="V88" s="24">
        <f t="shared" si="7"/>
        <v>1.5606915099999998</v>
      </c>
      <c r="W88" s="24">
        <f t="shared" si="7"/>
        <v>1.4601872899999999</v>
      </c>
      <c r="X88" s="24">
        <f t="shared" si="7"/>
        <v>1.3729926699999999</v>
      </c>
      <c r="Y88" s="24">
        <f t="shared" si="7"/>
        <v>1.3220784399999999</v>
      </c>
      <c r="Z88" s="24">
        <f t="shared" si="7"/>
        <v>1.2789313500000001</v>
      </c>
      <c r="AA88" s="24">
        <f t="shared" si="8"/>
        <v>1.1699715799999999</v>
      </c>
      <c r="AB88" s="24">
        <f t="shared" si="8"/>
        <v>1.0249130959999999</v>
      </c>
      <c r="AC88" s="24">
        <f t="shared" si="8"/>
        <v>0.96106740199999996</v>
      </c>
      <c r="AD88" s="24">
        <f t="shared" si="8"/>
        <v>0.92219120399999999</v>
      </c>
      <c r="AE88" s="24">
        <f t="shared" si="8"/>
        <v>0.87546051000000003</v>
      </c>
      <c r="AF88" s="24">
        <f t="shared" si="8"/>
        <v>0.82867289999999993</v>
      </c>
      <c r="AG88" s="24">
        <f t="shared" si="8"/>
        <v>0.77656360999999996</v>
      </c>
      <c r="AH88" s="24">
        <f t="shared" si="8"/>
        <v>0.71853931999999998</v>
      </c>
      <c r="AI88" s="24">
        <f t="shared" si="8"/>
        <v>0.69241719000000002</v>
      </c>
    </row>
    <row r="89" spans="6:35">
      <c r="F89" s="25">
        <v>3.2005741999999997</v>
      </c>
      <c r="G89" s="24">
        <v>0.52027099999999993</v>
      </c>
      <c r="H89" s="24">
        <v>0.42604116999999997</v>
      </c>
      <c r="I89" s="24">
        <v>0.33956500000000001</v>
      </c>
      <c r="J89" s="24">
        <v>0.29904473000000004</v>
      </c>
      <c r="K89" s="24">
        <v>0.25557746999999997</v>
      </c>
      <c r="L89" s="24">
        <v>0.15443644000000001</v>
      </c>
      <c r="M89" s="24">
        <v>1.4952330999999999E-2</v>
      </c>
      <c r="N89" s="24">
        <v>-4.9244686999999995E-2</v>
      </c>
      <c r="O89" s="24">
        <v>-8.8057864999999999E-2</v>
      </c>
      <c r="P89" s="24">
        <v>-0.13534805</v>
      </c>
      <c r="Q89" s="24">
        <v>-0.18110525000000002</v>
      </c>
      <c r="R89" s="24">
        <v>-0.23313021</v>
      </c>
      <c r="S89" s="24">
        <v>-0.29107822</v>
      </c>
      <c r="T89" s="24">
        <v>-0.31723786999999998</v>
      </c>
      <c r="U89" s="25">
        <f t="shared" si="9"/>
        <v>0.6102709999999999</v>
      </c>
      <c r="V89" s="24">
        <f t="shared" si="7"/>
        <v>1.5302709999999999</v>
      </c>
      <c r="W89" s="24">
        <f t="shared" si="7"/>
        <v>1.43604117</v>
      </c>
      <c r="X89" s="24">
        <f t="shared" si="7"/>
        <v>1.3495650000000001</v>
      </c>
      <c r="Y89" s="24">
        <f t="shared" si="7"/>
        <v>1.3090447300000001</v>
      </c>
      <c r="Z89" s="24">
        <f t="shared" si="7"/>
        <v>1.26557747</v>
      </c>
      <c r="AA89" s="24">
        <f t="shared" si="8"/>
        <v>1.16443644</v>
      </c>
      <c r="AB89" s="24">
        <f t="shared" si="8"/>
        <v>1.0249523309999999</v>
      </c>
      <c r="AC89" s="24">
        <f t="shared" si="8"/>
        <v>0.96075531300000006</v>
      </c>
      <c r="AD89" s="24">
        <f t="shared" si="8"/>
        <v>0.921942135</v>
      </c>
      <c r="AE89" s="24">
        <f t="shared" si="8"/>
        <v>0.87465195000000007</v>
      </c>
      <c r="AF89" s="24">
        <f t="shared" si="8"/>
        <v>0.82889475000000001</v>
      </c>
      <c r="AG89" s="24">
        <f t="shared" si="8"/>
        <v>0.77686979</v>
      </c>
      <c r="AH89" s="24">
        <f t="shared" si="8"/>
        <v>0.71892178000000007</v>
      </c>
      <c r="AI89" s="24">
        <f t="shared" si="8"/>
        <v>0.69276212999999998</v>
      </c>
    </row>
    <row r="90" spans="6:35">
      <c r="F90" s="25">
        <v>3.2396056</v>
      </c>
      <c r="G90" s="24">
        <v>0.48828137999999993</v>
      </c>
      <c r="H90" s="24">
        <v>0.40103843</v>
      </c>
      <c r="I90" s="24">
        <v>0.31841721000000001</v>
      </c>
      <c r="J90" s="24">
        <v>0.28573667000000003</v>
      </c>
      <c r="K90" s="24">
        <v>0.2411401</v>
      </c>
      <c r="L90" s="24">
        <v>0.15052398</v>
      </c>
      <c r="M90" s="24">
        <v>1.5169538000000002E-2</v>
      </c>
      <c r="N90" s="24">
        <v>-4.9449270999999996E-2</v>
      </c>
      <c r="O90" s="24">
        <v>-8.8424221000000011E-2</v>
      </c>
      <c r="P90" s="24">
        <v>-0.13619611000000001</v>
      </c>
      <c r="Q90" s="24">
        <v>-0.17969401000000002</v>
      </c>
      <c r="R90" s="24">
        <v>-0.23274607</v>
      </c>
      <c r="S90" s="24">
        <v>-0.29090530999999997</v>
      </c>
      <c r="T90" s="24">
        <v>-0.31786867000000002</v>
      </c>
      <c r="U90" s="25">
        <f t="shared" si="9"/>
        <v>0.57828137999999984</v>
      </c>
      <c r="V90" s="24">
        <f t="shared" si="7"/>
        <v>1.4982813799999999</v>
      </c>
      <c r="W90" s="24">
        <f t="shared" si="7"/>
        <v>1.4110384300000001</v>
      </c>
      <c r="X90" s="24">
        <f t="shared" si="7"/>
        <v>1.32841721</v>
      </c>
      <c r="Y90" s="24">
        <f t="shared" si="7"/>
        <v>1.2957366700000001</v>
      </c>
      <c r="Z90" s="24">
        <f t="shared" si="7"/>
        <v>1.2511401</v>
      </c>
      <c r="AA90" s="24">
        <f t="shared" si="8"/>
        <v>1.16052398</v>
      </c>
      <c r="AB90" s="24">
        <f t="shared" si="8"/>
        <v>1.0251695380000001</v>
      </c>
      <c r="AC90" s="24">
        <f t="shared" si="8"/>
        <v>0.96055072900000005</v>
      </c>
      <c r="AD90" s="24">
        <f t="shared" si="8"/>
        <v>0.92157577899999998</v>
      </c>
      <c r="AE90" s="24">
        <f t="shared" si="8"/>
        <v>0.87380389000000003</v>
      </c>
      <c r="AF90" s="24">
        <f t="shared" si="8"/>
        <v>0.83030599000000005</v>
      </c>
      <c r="AG90" s="24">
        <f t="shared" si="8"/>
        <v>0.77725392999999998</v>
      </c>
      <c r="AH90" s="24">
        <f t="shared" si="8"/>
        <v>0.71909469000000004</v>
      </c>
      <c r="AI90" s="24">
        <f t="shared" si="8"/>
        <v>0.69213133000000004</v>
      </c>
    </row>
    <row r="91" spans="6:35">
      <c r="F91" s="25">
        <v>3.2786369999999998</v>
      </c>
      <c r="G91" s="24">
        <v>0.45530581000000003</v>
      </c>
      <c r="H91" s="24">
        <v>0.37503502</v>
      </c>
      <c r="I91" s="24">
        <v>0.29975783</v>
      </c>
      <c r="J91" s="24">
        <v>0.27224008999999999</v>
      </c>
      <c r="K91" s="24">
        <v>0.2258618</v>
      </c>
      <c r="L91" s="24">
        <v>0.14540131000000001</v>
      </c>
      <c r="M91" s="24">
        <v>1.5290665E-2</v>
      </c>
      <c r="N91" s="24">
        <v>-4.8913749999999999E-2</v>
      </c>
      <c r="O91" s="24">
        <v>-8.8646186000000002E-2</v>
      </c>
      <c r="P91" s="24">
        <v>-0.13642576000000001</v>
      </c>
      <c r="Q91" s="24">
        <v>-0.17858802000000001</v>
      </c>
      <c r="R91" s="24">
        <v>-0.23246549</v>
      </c>
      <c r="S91" s="24">
        <v>-0.29052422999999999</v>
      </c>
      <c r="T91" s="24">
        <v>-0.31753086000000003</v>
      </c>
      <c r="U91" s="25">
        <f t="shared" si="9"/>
        <v>0.54530581</v>
      </c>
      <c r="V91" s="24">
        <f t="shared" si="7"/>
        <v>1.46530581</v>
      </c>
      <c r="W91" s="24">
        <f t="shared" si="7"/>
        <v>1.3850350200000001</v>
      </c>
      <c r="X91" s="24">
        <f t="shared" si="7"/>
        <v>1.3097578300000001</v>
      </c>
      <c r="Y91" s="24">
        <f t="shared" si="7"/>
        <v>1.2822400899999999</v>
      </c>
      <c r="Z91" s="24">
        <f t="shared" si="7"/>
        <v>1.2358617999999999</v>
      </c>
      <c r="AA91" s="24">
        <f t="shared" si="8"/>
        <v>1.15540131</v>
      </c>
      <c r="AB91" s="24">
        <f t="shared" si="8"/>
        <v>1.025290665</v>
      </c>
      <c r="AC91" s="24">
        <f t="shared" si="8"/>
        <v>0.96108625000000003</v>
      </c>
      <c r="AD91" s="24">
        <f t="shared" si="8"/>
        <v>0.92135381400000005</v>
      </c>
      <c r="AE91" s="24">
        <f t="shared" si="8"/>
        <v>0.87357423999999995</v>
      </c>
      <c r="AF91" s="24">
        <f t="shared" si="8"/>
        <v>0.83141197999999994</v>
      </c>
      <c r="AG91" s="24">
        <f t="shared" si="8"/>
        <v>0.77753450999999996</v>
      </c>
      <c r="AH91" s="24">
        <f t="shared" si="8"/>
        <v>0.71947577000000007</v>
      </c>
      <c r="AI91" s="24">
        <f t="shared" si="8"/>
        <v>0.69246914000000004</v>
      </c>
    </row>
    <row r="92" spans="6:35">
      <c r="F92" s="25">
        <v>3.3176684000000001</v>
      </c>
      <c r="G92" s="24">
        <v>0.42333534</v>
      </c>
      <c r="H92" s="24">
        <v>0.34974411</v>
      </c>
      <c r="I92" s="24">
        <v>0.2827365</v>
      </c>
      <c r="J92" s="24">
        <v>0.25864282999999999</v>
      </c>
      <c r="K92" s="24">
        <v>0.21038167999999999</v>
      </c>
      <c r="L92" s="24">
        <v>0.13621427999999999</v>
      </c>
      <c r="M92" s="24">
        <v>1.5212091000000001E-2</v>
      </c>
      <c r="N92" s="24">
        <v>-4.8173587999999996E-2</v>
      </c>
      <c r="O92" s="24">
        <v>-8.8571642000000006E-2</v>
      </c>
      <c r="P92" s="24">
        <v>-0.13637657</v>
      </c>
      <c r="Q92" s="24">
        <v>-0.17840785000000001</v>
      </c>
      <c r="R92" s="24">
        <v>-0.23223782000000001</v>
      </c>
      <c r="S92" s="24">
        <v>-0.29033814000000002</v>
      </c>
      <c r="T92" s="24">
        <v>-0.31632252</v>
      </c>
      <c r="U92" s="25">
        <f t="shared" si="9"/>
        <v>0.51333533999999992</v>
      </c>
      <c r="V92" s="24">
        <f t="shared" si="7"/>
        <v>1.43333534</v>
      </c>
      <c r="W92" s="24">
        <f t="shared" si="7"/>
        <v>1.3597441100000001</v>
      </c>
      <c r="X92" s="24">
        <f t="shared" si="7"/>
        <v>1.2927365</v>
      </c>
      <c r="Y92" s="24">
        <f t="shared" si="7"/>
        <v>1.2686428300000001</v>
      </c>
      <c r="Z92" s="24">
        <f t="shared" si="7"/>
        <v>1.22038168</v>
      </c>
      <c r="AA92" s="24">
        <f t="shared" si="8"/>
        <v>1.1462142799999999</v>
      </c>
      <c r="AB92" s="24">
        <f t="shared" si="8"/>
        <v>1.025212091</v>
      </c>
      <c r="AC92" s="24">
        <f t="shared" si="8"/>
        <v>0.96182641199999996</v>
      </c>
      <c r="AD92" s="24">
        <f t="shared" ref="AD92:AI155" si="10">O92+1.01</f>
        <v>0.921428358</v>
      </c>
      <c r="AE92" s="24">
        <f t="shared" si="10"/>
        <v>0.87362342999999998</v>
      </c>
      <c r="AF92" s="24">
        <f t="shared" si="10"/>
        <v>0.83159214999999997</v>
      </c>
      <c r="AG92" s="24">
        <f t="shared" si="10"/>
        <v>0.77776217999999997</v>
      </c>
      <c r="AH92" s="24">
        <f t="shared" si="10"/>
        <v>0.71966185999999999</v>
      </c>
      <c r="AI92" s="24">
        <f t="shared" si="10"/>
        <v>0.69367748000000007</v>
      </c>
    </row>
    <row r="93" spans="6:35">
      <c r="F93" s="25">
        <v>3.3566997999999999</v>
      </c>
      <c r="G93" s="24">
        <v>0.39560157000000001</v>
      </c>
      <c r="H93" s="24">
        <v>0.32680475999999997</v>
      </c>
      <c r="I93" s="24">
        <v>0.26679588000000004</v>
      </c>
      <c r="J93" s="24">
        <v>0.24618800999999998</v>
      </c>
      <c r="K93" s="24">
        <v>0.19608723</v>
      </c>
      <c r="L93" s="24">
        <v>0.12481989</v>
      </c>
      <c r="M93" s="24">
        <v>1.3353836000000001E-2</v>
      </c>
      <c r="N93" s="24">
        <v>-4.8379541999999998E-2</v>
      </c>
      <c r="O93" s="24">
        <v>-8.918988600000001E-2</v>
      </c>
      <c r="P93" s="24">
        <v>-0.13619053</v>
      </c>
      <c r="Q93" s="24">
        <v>-0.17837844</v>
      </c>
      <c r="R93" s="24">
        <v>-0.23191884000000001</v>
      </c>
      <c r="S93" s="24">
        <v>-0.29042413</v>
      </c>
      <c r="T93" s="24">
        <v>-0.31568841999999997</v>
      </c>
      <c r="U93" s="25">
        <f t="shared" si="9"/>
        <v>0.48560156999999993</v>
      </c>
      <c r="V93" s="24">
        <f t="shared" si="7"/>
        <v>1.40560157</v>
      </c>
      <c r="W93" s="24">
        <f t="shared" si="7"/>
        <v>1.3368047599999999</v>
      </c>
      <c r="X93" s="24">
        <f t="shared" si="7"/>
        <v>1.2767958800000001</v>
      </c>
      <c r="Y93" s="24">
        <f t="shared" si="7"/>
        <v>1.25618801</v>
      </c>
      <c r="Z93" s="24">
        <f t="shared" si="7"/>
        <v>1.2060872300000001</v>
      </c>
      <c r="AA93" s="24">
        <f t="shared" si="7"/>
        <v>1.1348198899999999</v>
      </c>
      <c r="AB93" s="24">
        <f t="shared" si="7"/>
        <v>1.0233538360000001</v>
      </c>
      <c r="AC93" s="24">
        <f t="shared" si="7"/>
        <v>0.96162045800000007</v>
      </c>
      <c r="AD93" s="24">
        <f t="shared" si="10"/>
        <v>0.92081011400000001</v>
      </c>
      <c r="AE93" s="24">
        <f t="shared" si="10"/>
        <v>0.87380946999999998</v>
      </c>
      <c r="AF93" s="24">
        <f t="shared" si="10"/>
        <v>0.83162155999999998</v>
      </c>
      <c r="AG93" s="24">
        <f t="shared" si="10"/>
        <v>0.77808115999999994</v>
      </c>
      <c r="AH93" s="24">
        <f t="shared" si="10"/>
        <v>0.71957587000000001</v>
      </c>
      <c r="AI93" s="24">
        <f t="shared" si="10"/>
        <v>0.69431158000000004</v>
      </c>
    </row>
    <row r="94" spans="6:35">
      <c r="F94" s="25">
        <v>3.3957312000000002</v>
      </c>
      <c r="G94" s="24">
        <v>0.37282145999999999</v>
      </c>
      <c r="H94" s="24">
        <v>0.30489138999999998</v>
      </c>
      <c r="I94" s="24">
        <v>0.25201212000000001</v>
      </c>
      <c r="J94" s="24">
        <v>0.23430202999999999</v>
      </c>
      <c r="K94" s="24">
        <v>0.18421089999999998</v>
      </c>
      <c r="L94" s="24">
        <v>0.11459013</v>
      </c>
      <c r="M94" s="24">
        <v>1.0091674E-2</v>
      </c>
      <c r="N94" s="24">
        <v>-4.8077423000000001E-2</v>
      </c>
      <c r="O94" s="24">
        <v>-8.9265148000000002E-2</v>
      </c>
      <c r="P94" s="24">
        <v>-0.13630154</v>
      </c>
      <c r="Q94" s="24">
        <v>-0.17825904000000001</v>
      </c>
      <c r="R94" s="24">
        <v>-0.23177808</v>
      </c>
      <c r="S94" s="24">
        <v>-0.29028472</v>
      </c>
      <c r="T94" s="24">
        <v>-0.31527978000000001</v>
      </c>
      <c r="U94" s="25">
        <f t="shared" si="9"/>
        <v>0.46282145999999991</v>
      </c>
      <c r="V94" s="24">
        <f t="shared" si="7"/>
        <v>1.3828214599999999</v>
      </c>
      <c r="W94" s="24">
        <f t="shared" si="7"/>
        <v>1.3148913900000001</v>
      </c>
      <c r="X94" s="24">
        <f t="shared" si="7"/>
        <v>1.2620121200000001</v>
      </c>
      <c r="Y94" s="24">
        <f t="shared" si="7"/>
        <v>1.2443020300000001</v>
      </c>
      <c r="Z94" s="24">
        <f t="shared" si="7"/>
        <v>1.1942109000000001</v>
      </c>
      <c r="AA94" s="24">
        <f t="shared" si="7"/>
        <v>1.1245901300000001</v>
      </c>
      <c r="AB94" s="24">
        <f t="shared" si="7"/>
        <v>1.0200916740000001</v>
      </c>
      <c r="AC94" s="24">
        <f t="shared" si="7"/>
        <v>0.96192257700000006</v>
      </c>
      <c r="AD94" s="24">
        <f t="shared" si="10"/>
        <v>0.92073485200000005</v>
      </c>
      <c r="AE94" s="24">
        <f t="shared" si="10"/>
        <v>0.87369845999999995</v>
      </c>
      <c r="AF94" s="24">
        <f t="shared" si="10"/>
        <v>0.83174095999999997</v>
      </c>
      <c r="AG94" s="24">
        <f t="shared" si="10"/>
        <v>0.77822192000000001</v>
      </c>
      <c r="AH94" s="24">
        <f t="shared" si="10"/>
        <v>0.71971527999999996</v>
      </c>
      <c r="AI94" s="24">
        <f t="shared" si="10"/>
        <v>0.69472022</v>
      </c>
    </row>
    <row r="95" spans="6:35">
      <c r="F95" s="25">
        <v>3.4347626</v>
      </c>
      <c r="G95" s="24">
        <v>0.35340588000000001</v>
      </c>
      <c r="H95" s="24">
        <v>0.28497964000000003</v>
      </c>
      <c r="I95" s="24">
        <v>0.23810079000000001</v>
      </c>
      <c r="J95" s="24">
        <v>0.22199237000000002</v>
      </c>
      <c r="K95" s="24">
        <v>0.17504312</v>
      </c>
      <c r="L95" s="24">
        <v>0.10727207999999999</v>
      </c>
      <c r="M95" s="24">
        <v>3.7063412999999998E-3</v>
      </c>
      <c r="N95" s="24">
        <v>-4.7995426000000001E-2</v>
      </c>
      <c r="O95" s="24">
        <v>-8.8814984999999999E-2</v>
      </c>
      <c r="P95" s="24">
        <v>-0.13651339000000001</v>
      </c>
      <c r="Q95" s="24">
        <v>-0.17802883</v>
      </c>
      <c r="R95" s="24">
        <v>-0.23194784000000002</v>
      </c>
      <c r="S95" s="24">
        <v>-0.29039958999999999</v>
      </c>
      <c r="T95" s="24">
        <v>-0.31465631999999999</v>
      </c>
      <c r="U95" s="25">
        <f t="shared" si="9"/>
        <v>0.44340587999999992</v>
      </c>
      <c r="V95" s="24">
        <f t="shared" si="7"/>
        <v>1.36340588</v>
      </c>
      <c r="W95" s="24">
        <f t="shared" si="7"/>
        <v>1.29497964</v>
      </c>
      <c r="X95" s="24">
        <f t="shared" si="7"/>
        <v>1.2481007900000001</v>
      </c>
      <c r="Y95" s="24">
        <f t="shared" si="7"/>
        <v>1.2319923699999999</v>
      </c>
      <c r="Z95" s="24">
        <f t="shared" si="7"/>
        <v>1.18504312</v>
      </c>
      <c r="AA95" s="24">
        <f t="shared" si="7"/>
        <v>1.11727208</v>
      </c>
      <c r="AB95" s="24">
        <f t="shared" si="7"/>
        <v>1.0137063413</v>
      </c>
      <c r="AC95" s="24">
        <f t="shared" si="7"/>
        <v>0.96200457400000006</v>
      </c>
      <c r="AD95" s="24">
        <f t="shared" si="10"/>
        <v>0.92118501500000005</v>
      </c>
      <c r="AE95" s="24">
        <f t="shared" si="10"/>
        <v>0.87348661000000005</v>
      </c>
      <c r="AF95" s="24">
        <f t="shared" si="10"/>
        <v>0.83197116999999998</v>
      </c>
      <c r="AG95" s="24">
        <f t="shared" si="10"/>
        <v>0.77805215999999999</v>
      </c>
      <c r="AH95" s="24">
        <f t="shared" si="10"/>
        <v>0.71960040999999997</v>
      </c>
      <c r="AI95" s="24">
        <f t="shared" si="10"/>
        <v>0.69534368000000002</v>
      </c>
    </row>
    <row r="96" spans="6:35">
      <c r="F96" s="25">
        <v>3.4737939999999998</v>
      </c>
      <c r="G96" s="24">
        <v>0.33610013999999999</v>
      </c>
      <c r="H96" s="24">
        <v>0.26789035</v>
      </c>
      <c r="I96" s="24">
        <v>0.22544876</v>
      </c>
      <c r="J96" s="24">
        <v>0.20931516</v>
      </c>
      <c r="K96" s="24">
        <v>0.16626788000000001</v>
      </c>
      <c r="L96" s="24">
        <v>0.10437251</v>
      </c>
      <c r="M96" s="24">
        <v>-3.6721496999999998E-3</v>
      </c>
      <c r="N96" s="24">
        <v>-4.7731358000000002E-2</v>
      </c>
      <c r="O96" s="24">
        <v>-8.8298023999999989E-2</v>
      </c>
      <c r="P96" s="24">
        <v>-0.13649410000000001</v>
      </c>
      <c r="Q96" s="24">
        <v>-0.17800209</v>
      </c>
      <c r="R96" s="24">
        <v>-0.23159099</v>
      </c>
      <c r="S96" s="24">
        <v>-0.29107173999999997</v>
      </c>
      <c r="T96" s="24">
        <v>-0.31402755000000004</v>
      </c>
      <c r="U96" s="25">
        <f t="shared" si="9"/>
        <v>0.42610013999999985</v>
      </c>
      <c r="V96" s="24">
        <f t="shared" si="7"/>
        <v>1.3461001399999999</v>
      </c>
      <c r="W96" s="24">
        <f t="shared" si="7"/>
        <v>1.2778903500000001</v>
      </c>
      <c r="X96" s="24">
        <f t="shared" si="7"/>
        <v>1.2354487599999999</v>
      </c>
      <c r="Y96" s="24">
        <f t="shared" si="7"/>
        <v>1.2193151600000001</v>
      </c>
      <c r="Z96" s="24">
        <f t="shared" si="7"/>
        <v>1.1762678799999999</v>
      </c>
      <c r="AA96" s="24">
        <f t="shared" si="7"/>
        <v>1.1143725099999999</v>
      </c>
      <c r="AB96" s="24">
        <f t="shared" si="7"/>
        <v>1.0063278502999999</v>
      </c>
      <c r="AC96" s="24">
        <f t="shared" si="7"/>
        <v>0.96226864199999995</v>
      </c>
      <c r="AD96" s="24">
        <f t="shared" si="10"/>
        <v>0.92170197600000003</v>
      </c>
      <c r="AE96" s="24">
        <f t="shared" si="10"/>
        <v>0.87350590000000006</v>
      </c>
      <c r="AF96" s="24">
        <f t="shared" si="10"/>
        <v>0.83199791000000001</v>
      </c>
      <c r="AG96" s="24">
        <f t="shared" si="10"/>
        <v>0.77840901000000007</v>
      </c>
      <c r="AH96" s="24">
        <f t="shared" si="10"/>
        <v>0.71892825999999999</v>
      </c>
      <c r="AI96" s="24">
        <f t="shared" si="10"/>
        <v>0.69597244999999996</v>
      </c>
    </row>
    <row r="97" spans="6:35">
      <c r="F97" s="25">
        <v>3.5128253999999997</v>
      </c>
      <c r="G97" s="24">
        <v>0.31932488999999997</v>
      </c>
      <c r="H97" s="24">
        <v>0.25293205000000002</v>
      </c>
      <c r="I97" s="24">
        <v>0.21296080000000001</v>
      </c>
      <c r="J97" s="24">
        <v>0.19609411000000002</v>
      </c>
      <c r="K97" s="24">
        <v>0.15682808000000001</v>
      </c>
      <c r="L97" s="24">
        <v>9.9740292999999994E-2</v>
      </c>
      <c r="M97" s="24">
        <v>-5.2807883999999999E-3</v>
      </c>
      <c r="N97" s="24">
        <v>-4.7623189999999996E-2</v>
      </c>
      <c r="O97" s="24">
        <v>-8.7860631000000008E-2</v>
      </c>
      <c r="P97" s="24">
        <v>-0.13656009999999999</v>
      </c>
      <c r="Q97" s="24">
        <v>-0.17815606</v>
      </c>
      <c r="R97" s="24">
        <v>-0.2307449</v>
      </c>
      <c r="S97" s="24">
        <v>-0.29043250999999998</v>
      </c>
      <c r="T97" s="24">
        <v>-0.31367113999999996</v>
      </c>
      <c r="U97" s="25">
        <f t="shared" si="9"/>
        <v>0.40932489000000005</v>
      </c>
      <c r="V97" s="24">
        <f t="shared" si="7"/>
        <v>1.3293248900000001</v>
      </c>
      <c r="W97" s="24">
        <f t="shared" si="7"/>
        <v>1.2629320500000001</v>
      </c>
      <c r="X97" s="24">
        <f t="shared" si="7"/>
        <v>1.2229608000000001</v>
      </c>
      <c r="Y97" s="24">
        <f t="shared" si="7"/>
        <v>1.20609411</v>
      </c>
      <c r="Z97" s="24">
        <f t="shared" si="7"/>
        <v>1.1668280799999999</v>
      </c>
      <c r="AA97" s="24">
        <f t="shared" si="7"/>
        <v>1.109740293</v>
      </c>
      <c r="AB97" s="24">
        <f t="shared" si="7"/>
        <v>1.0047192116000001</v>
      </c>
      <c r="AC97" s="24">
        <f t="shared" si="7"/>
        <v>0.96237680999999997</v>
      </c>
      <c r="AD97" s="24">
        <f t="shared" si="10"/>
        <v>0.92213936900000004</v>
      </c>
      <c r="AE97" s="24">
        <f t="shared" si="10"/>
        <v>0.87343990000000005</v>
      </c>
      <c r="AF97" s="24">
        <f t="shared" si="10"/>
        <v>0.83184393999999995</v>
      </c>
      <c r="AG97" s="24">
        <f t="shared" si="10"/>
        <v>0.77925509999999998</v>
      </c>
      <c r="AH97" s="24">
        <f t="shared" si="10"/>
        <v>0.71956748999999998</v>
      </c>
      <c r="AI97" s="24">
        <f t="shared" si="10"/>
        <v>0.69632886000000005</v>
      </c>
    </row>
    <row r="98" spans="6:35">
      <c r="F98" s="25">
        <v>3.5518567999999999</v>
      </c>
      <c r="G98" s="24">
        <v>0.30220046</v>
      </c>
      <c r="H98" s="24">
        <v>0.2394628</v>
      </c>
      <c r="I98" s="24">
        <v>0.20054306999999999</v>
      </c>
      <c r="J98" s="24">
        <v>0.18313302000000001</v>
      </c>
      <c r="K98" s="24">
        <v>0.14871213999999999</v>
      </c>
      <c r="L98" s="24">
        <v>9.4032997999999993E-2</v>
      </c>
      <c r="M98" s="24">
        <v>-5.5445878000000004E-3</v>
      </c>
      <c r="N98" s="24">
        <v>-4.7589207999999994E-2</v>
      </c>
      <c r="O98" s="24">
        <v>-8.7585037000000004E-2</v>
      </c>
      <c r="P98" s="24">
        <v>-0.13642921999999999</v>
      </c>
      <c r="Q98" s="24">
        <v>-0.17842251000000001</v>
      </c>
      <c r="R98" s="24">
        <v>-0.23023305999999999</v>
      </c>
      <c r="S98" s="24">
        <v>-0.28985553000000003</v>
      </c>
      <c r="T98" s="24">
        <v>-0.31328778000000002</v>
      </c>
      <c r="U98" s="25">
        <f t="shared" si="9"/>
        <v>0.39220046000000008</v>
      </c>
      <c r="V98" s="24">
        <f t="shared" si="7"/>
        <v>1.3122004600000001</v>
      </c>
      <c r="W98" s="24">
        <f t="shared" si="7"/>
        <v>1.2494628000000001</v>
      </c>
      <c r="X98" s="24">
        <f t="shared" si="7"/>
        <v>1.2105430699999999</v>
      </c>
      <c r="Y98" s="24">
        <f t="shared" si="7"/>
        <v>1.1931330200000001</v>
      </c>
      <c r="Z98" s="24">
        <f t="shared" si="7"/>
        <v>1.15871214</v>
      </c>
      <c r="AA98" s="24">
        <f t="shared" si="7"/>
        <v>1.1040329980000001</v>
      </c>
      <c r="AB98" s="24">
        <f t="shared" ref="AB98:AF161" si="11">M98+1.01</f>
        <v>1.0044554122</v>
      </c>
      <c r="AC98" s="24">
        <f t="shared" si="11"/>
        <v>0.96241079200000001</v>
      </c>
      <c r="AD98" s="24">
        <f t="shared" si="10"/>
        <v>0.92241496300000003</v>
      </c>
      <c r="AE98" s="24">
        <f t="shared" si="10"/>
        <v>0.87357077999999999</v>
      </c>
      <c r="AF98" s="24">
        <f t="shared" si="10"/>
        <v>0.83157749000000003</v>
      </c>
      <c r="AG98" s="24">
        <f t="shared" si="10"/>
        <v>0.77976694000000002</v>
      </c>
      <c r="AH98" s="24">
        <f t="shared" si="10"/>
        <v>0.72014446999999993</v>
      </c>
      <c r="AI98" s="24">
        <f t="shared" si="10"/>
        <v>0.69671221999999999</v>
      </c>
    </row>
    <row r="99" spans="6:35">
      <c r="F99" s="25">
        <v>3.5908882000000002</v>
      </c>
      <c r="G99" s="24">
        <v>0.28494152</v>
      </c>
      <c r="H99" s="24">
        <v>0.22699193000000001</v>
      </c>
      <c r="I99" s="24">
        <v>0.18847069</v>
      </c>
      <c r="J99" s="24">
        <v>0.17134508000000001</v>
      </c>
      <c r="K99" s="24">
        <v>0.13964716999999999</v>
      </c>
      <c r="L99" s="24">
        <v>8.4248996000000007E-2</v>
      </c>
      <c r="M99" s="24">
        <v>-5.9901579000000002E-3</v>
      </c>
      <c r="N99" s="24">
        <v>-4.7613217999999999E-2</v>
      </c>
      <c r="O99" s="24">
        <v>-8.7565276999999997E-2</v>
      </c>
      <c r="P99" s="24">
        <v>-0.13615235000000001</v>
      </c>
      <c r="Q99" s="24">
        <v>-0.17834193000000001</v>
      </c>
      <c r="R99" s="24">
        <v>-0.23038053999999999</v>
      </c>
      <c r="S99" s="24">
        <v>-0.28864373999999998</v>
      </c>
      <c r="T99" s="24">
        <v>-0.31243526000000005</v>
      </c>
      <c r="U99" s="25">
        <f t="shared" si="9"/>
        <v>0.37494152000000003</v>
      </c>
      <c r="V99" s="24">
        <f t="shared" ref="V99:AA162" si="12">G99+1.01</f>
        <v>1.2949415200000001</v>
      </c>
      <c r="W99" s="24">
        <f t="shared" si="12"/>
        <v>1.2369919300000001</v>
      </c>
      <c r="X99" s="24">
        <f t="shared" si="12"/>
        <v>1.1984706899999999</v>
      </c>
      <c r="Y99" s="24">
        <f t="shared" si="12"/>
        <v>1.18134508</v>
      </c>
      <c r="Z99" s="24">
        <f t="shared" si="12"/>
        <v>1.1496471699999999</v>
      </c>
      <c r="AA99" s="24">
        <f t="shared" si="12"/>
        <v>1.0942489959999999</v>
      </c>
      <c r="AB99" s="24">
        <f t="shared" si="11"/>
        <v>1.0040098421000001</v>
      </c>
      <c r="AC99" s="24">
        <f t="shared" si="11"/>
        <v>0.96238678200000005</v>
      </c>
      <c r="AD99" s="24">
        <f t="shared" si="10"/>
        <v>0.92243472300000007</v>
      </c>
      <c r="AE99" s="24">
        <f t="shared" si="10"/>
        <v>0.87384764999999998</v>
      </c>
      <c r="AF99" s="24">
        <f t="shared" si="10"/>
        <v>0.83165807000000003</v>
      </c>
      <c r="AG99" s="24">
        <f t="shared" si="10"/>
        <v>0.77961946000000004</v>
      </c>
      <c r="AH99" s="24">
        <f t="shared" si="10"/>
        <v>0.72135626000000008</v>
      </c>
      <c r="AI99" s="24">
        <f t="shared" si="10"/>
        <v>0.69756474000000002</v>
      </c>
    </row>
    <row r="100" spans="6:35">
      <c r="F100" s="25">
        <v>3.6299196</v>
      </c>
      <c r="G100" s="24">
        <v>0.26761583999999999</v>
      </c>
      <c r="H100" s="24">
        <v>0.21366703000000001</v>
      </c>
      <c r="I100" s="24">
        <v>0.17701682000000002</v>
      </c>
      <c r="J100" s="24">
        <v>0.16173543999999998</v>
      </c>
      <c r="K100" s="24">
        <v>0.12969536000000001</v>
      </c>
      <c r="L100" s="24">
        <v>7.6345246000000005E-2</v>
      </c>
      <c r="M100" s="24">
        <v>-6.9250980000000002E-3</v>
      </c>
      <c r="N100" s="24">
        <v>-4.7724069000000001E-2</v>
      </c>
      <c r="O100" s="24">
        <v>-8.7616600000000003E-2</v>
      </c>
      <c r="P100" s="24">
        <v>-0.13613458000000001</v>
      </c>
      <c r="Q100" s="24">
        <v>-0.17818546000000002</v>
      </c>
      <c r="R100" s="24">
        <v>-0.22950964000000001</v>
      </c>
      <c r="S100" s="24">
        <v>-0.28851074000000004</v>
      </c>
      <c r="T100" s="24">
        <v>-0.31154105999999998</v>
      </c>
      <c r="U100" s="25">
        <f t="shared" si="9"/>
        <v>0.35761583999999991</v>
      </c>
      <c r="V100" s="24">
        <f t="shared" si="12"/>
        <v>1.2776158399999999</v>
      </c>
      <c r="W100" s="24">
        <f t="shared" si="12"/>
        <v>1.2236670300000001</v>
      </c>
      <c r="X100" s="24">
        <f t="shared" si="12"/>
        <v>1.18701682</v>
      </c>
      <c r="Y100" s="24">
        <f t="shared" si="12"/>
        <v>1.17173544</v>
      </c>
      <c r="Z100" s="24">
        <f t="shared" si="12"/>
        <v>1.1396953599999999</v>
      </c>
      <c r="AA100" s="24">
        <f t="shared" si="12"/>
        <v>1.086345246</v>
      </c>
      <c r="AB100" s="24">
        <f t="shared" si="11"/>
        <v>1.003074902</v>
      </c>
      <c r="AC100" s="24">
        <f t="shared" si="11"/>
        <v>0.96227593099999997</v>
      </c>
      <c r="AD100" s="24">
        <f t="shared" si="10"/>
        <v>0.92238339999999996</v>
      </c>
      <c r="AE100" s="24">
        <f t="shared" si="10"/>
        <v>0.87386542</v>
      </c>
      <c r="AF100" s="24">
        <f t="shared" si="10"/>
        <v>0.83181453999999999</v>
      </c>
      <c r="AG100" s="24">
        <f t="shared" si="10"/>
        <v>0.78049035999999994</v>
      </c>
      <c r="AH100" s="24">
        <f t="shared" si="10"/>
        <v>0.72148926000000002</v>
      </c>
      <c r="AI100" s="24">
        <f t="shared" si="10"/>
        <v>0.69845894000000008</v>
      </c>
    </row>
    <row r="101" spans="6:35">
      <c r="F101" s="25">
        <v>3.6689509999999999</v>
      </c>
      <c r="G101" s="24">
        <v>0.25072426999999997</v>
      </c>
      <c r="H101" s="24">
        <v>0.20075686000000001</v>
      </c>
      <c r="I101" s="24">
        <v>0.16509006000000001</v>
      </c>
      <c r="J101" s="24">
        <v>0.15253185999999999</v>
      </c>
      <c r="K101" s="24">
        <v>0.11915813</v>
      </c>
      <c r="L101" s="24">
        <v>7.1440002999999988E-2</v>
      </c>
      <c r="M101" s="24">
        <v>-7.1355326999999998E-3</v>
      </c>
      <c r="N101" s="24">
        <v>-4.7585380999999996E-2</v>
      </c>
      <c r="O101" s="24">
        <v>-8.7717085E-2</v>
      </c>
      <c r="P101" s="24">
        <v>-0.13581617000000001</v>
      </c>
      <c r="Q101" s="24">
        <v>-0.17799086</v>
      </c>
      <c r="R101" s="24">
        <v>-0.22926902000000002</v>
      </c>
      <c r="S101" s="24">
        <v>-0.28855799999999998</v>
      </c>
      <c r="T101" s="24">
        <v>-0.31068688</v>
      </c>
      <c r="U101" s="25">
        <f t="shared" si="9"/>
        <v>0.34072426999999983</v>
      </c>
      <c r="V101" s="24">
        <f t="shared" si="12"/>
        <v>1.2607242699999999</v>
      </c>
      <c r="W101" s="24">
        <f t="shared" si="12"/>
        <v>1.21075686</v>
      </c>
      <c r="X101" s="24">
        <f t="shared" si="12"/>
        <v>1.17509006</v>
      </c>
      <c r="Y101" s="24">
        <f t="shared" si="12"/>
        <v>1.1625318600000001</v>
      </c>
      <c r="Z101" s="24">
        <f t="shared" si="12"/>
        <v>1.12915813</v>
      </c>
      <c r="AA101" s="24">
        <f t="shared" si="12"/>
        <v>1.081440003</v>
      </c>
      <c r="AB101" s="24">
        <f t="shared" si="11"/>
        <v>1.0028644673</v>
      </c>
      <c r="AC101" s="24">
        <f t="shared" si="11"/>
        <v>0.96241461900000003</v>
      </c>
      <c r="AD101" s="24">
        <f t="shared" si="10"/>
        <v>0.92228291500000004</v>
      </c>
      <c r="AE101" s="24">
        <f t="shared" si="10"/>
        <v>0.87418383</v>
      </c>
      <c r="AF101" s="24">
        <f t="shared" si="10"/>
        <v>0.83200914000000004</v>
      </c>
      <c r="AG101" s="24">
        <f t="shared" si="10"/>
        <v>0.78073097999999996</v>
      </c>
      <c r="AH101" s="24">
        <f t="shared" si="10"/>
        <v>0.72144200000000003</v>
      </c>
      <c r="AI101" s="24">
        <f t="shared" si="10"/>
        <v>0.69931312000000001</v>
      </c>
    </row>
    <row r="102" spans="6:35">
      <c r="F102" s="25">
        <v>3.7079823000000003</v>
      </c>
      <c r="G102" s="24">
        <v>0.23425545</v>
      </c>
      <c r="H102" s="24">
        <v>0.18752906999999999</v>
      </c>
      <c r="I102" s="24">
        <v>0.15308223999999998</v>
      </c>
      <c r="J102" s="24">
        <v>0.14196065999999999</v>
      </c>
      <c r="K102" s="24">
        <v>0.10970281999999999</v>
      </c>
      <c r="L102" s="24">
        <v>6.7077679000000001E-2</v>
      </c>
      <c r="M102" s="24">
        <v>-7.1407904999999999E-3</v>
      </c>
      <c r="N102" s="24">
        <v>-4.7397545999999999E-2</v>
      </c>
      <c r="O102" s="24">
        <v>-8.7658422E-2</v>
      </c>
      <c r="P102" s="24">
        <v>-0.13587135</v>
      </c>
      <c r="Q102" s="24">
        <v>-0.17808396000000001</v>
      </c>
      <c r="R102" s="24">
        <v>-0.22911619</v>
      </c>
      <c r="S102" s="24">
        <v>-0.28841078999999997</v>
      </c>
      <c r="T102" s="24">
        <v>-0.30970702</v>
      </c>
      <c r="U102" s="25">
        <f t="shared" si="9"/>
        <v>0.32425545</v>
      </c>
      <c r="V102" s="24">
        <f t="shared" si="12"/>
        <v>1.24425545</v>
      </c>
      <c r="W102" s="24">
        <f t="shared" si="12"/>
        <v>1.1975290700000001</v>
      </c>
      <c r="X102" s="24">
        <f t="shared" si="12"/>
        <v>1.16308224</v>
      </c>
      <c r="Y102" s="24">
        <f t="shared" si="12"/>
        <v>1.1519606600000001</v>
      </c>
      <c r="Z102" s="24">
        <f t="shared" si="12"/>
        <v>1.1197028200000001</v>
      </c>
      <c r="AA102" s="24">
        <f t="shared" si="12"/>
        <v>1.0770776790000001</v>
      </c>
      <c r="AB102" s="24">
        <f t="shared" si="11"/>
        <v>1.0028592095</v>
      </c>
      <c r="AC102" s="24">
        <f t="shared" si="11"/>
        <v>0.962602454</v>
      </c>
      <c r="AD102" s="24">
        <f t="shared" si="10"/>
        <v>0.92234157800000005</v>
      </c>
      <c r="AE102" s="24">
        <f t="shared" si="10"/>
        <v>0.87412865000000006</v>
      </c>
      <c r="AF102" s="24">
        <f t="shared" si="10"/>
        <v>0.83191603999999997</v>
      </c>
      <c r="AG102" s="24">
        <f t="shared" si="10"/>
        <v>0.78088380999999996</v>
      </c>
      <c r="AH102" s="24">
        <f t="shared" si="10"/>
        <v>0.72158921000000009</v>
      </c>
      <c r="AI102" s="24">
        <f t="shared" si="10"/>
        <v>0.70029297999999995</v>
      </c>
    </row>
    <row r="103" spans="6:35">
      <c r="F103" s="25">
        <v>3.7470137000000001</v>
      </c>
      <c r="G103" s="24">
        <v>0.21741893999999998</v>
      </c>
      <c r="H103" s="24">
        <v>0.17465938</v>
      </c>
      <c r="I103" s="24">
        <v>0.14242444000000001</v>
      </c>
      <c r="J103" s="24">
        <v>0.13001712999999998</v>
      </c>
      <c r="K103" s="24">
        <v>0.10173362999999999</v>
      </c>
      <c r="L103" s="24">
        <v>5.8410456999999999E-2</v>
      </c>
      <c r="M103" s="24">
        <v>-6.9710518000000001E-3</v>
      </c>
      <c r="N103" s="24">
        <v>-4.7237483999999996E-2</v>
      </c>
      <c r="O103" s="24">
        <v>-8.7755242999999997E-2</v>
      </c>
      <c r="P103" s="24">
        <v>-0.13579317999999999</v>
      </c>
      <c r="Q103" s="24">
        <v>-0.17908094999999999</v>
      </c>
      <c r="R103" s="24">
        <v>-0.22871639999999999</v>
      </c>
      <c r="S103" s="24">
        <v>-0.28619215999999997</v>
      </c>
      <c r="T103" s="24">
        <v>-0.30898453000000003</v>
      </c>
      <c r="U103" s="25">
        <f t="shared" si="9"/>
        <v>0.30741893999999992</v>
      </c>
      <c r="V103" s="24">
        <f t="shared" si="12"/>
        <v>1.22741894</v>
      </c>
      <c r="W103" s="24">
        <f t="shared" si="12"/>
        <v>1.18465938</v>
      </c>
      <c r="X103" s="24">
        <f t="shared" si="12"/>
        <v>1.1524244400000001</v>
      </c>
      <c r="Y103" s="24">
        <f t="shared" si="12"/>
        <v>1.1400171299999999</v>
      </c>
      <c r="Z103" s="24">
        <f t="shared" si="12"/>
        <v>1.11173363</v>
      </c>
      <c r="AA103" s="24">
        <f t="shared" si="12"/>
        <v>1.0684104569999999</v>
      </c>
      <c r="AB103" s="24">
        <f t="shared" si="11"/>
        <v>1.0030289482000001</v>
      </c>
      <c r="AC103" s="24">
        <f t="shared" si="11"/>
        <v>0.96276251599999996</v>
      </c>
      <c r="AD103" s="24">
        <f t="shared" si="10"/>
        <v>0.92224475699999997</v>
      </c>
      <c r="AE103" s="24">
        <f t="shared" si="10"/>
        <v>0.87420682000000005</v>
      </c>
      <c r="AF103" s="24">
        <f t="shared" si="10"/>
        <v>0.83091904999999999</v>
      </c>
      <c r="AG103" s="24">
        <f t="shared" si="10"/>
        <v>0.78128360000000008</v>
      </c>
      <c r="AH103" s="24">
        <f t="shared" si="10"/>
        <v>0.72380784000000009</v>
      </c>
      <c r="AI103" s="24">
        <f t="shared" si="10"/>
        <v>0.70101546999999997</v>
      </c>
    </row>
    <row r="104" spans="6:35">
      <c r="F104" s="25">
        <v>3.7860450999999999</v>
      </c>
      <c r="G104" s="24">
        <v>0.20127616999999998</v>
      </c>
      <c r="H104" s="24">
        <v>0.16363393999999998</v>
      </c>
      <c r="I104" s="24">
        <v>0.13190432999999999</v>
      </c>
      <c r="J104" s="24">
        <v>0.12091453999999999</v>
      </c>
      <c r="K104" s="24">
        <v>9.3818843999999998E-2</v>
      </c>
      <c r="L104" s="24">
        <v>4.9210476999999996E-2</v>
      </c>
      <c r="M104" s="24">
        <v>-6.8300540999999999E-3</v>
      </c>
      <c r="N104" s="24">
        <v>-4.718696E-2</v>
      </c>
      <c r="O104" s="24">
        <v>-8.7708156000000009E-2</v>
      </c>
      <c r="P104" s="24">
        <v>-0.13590569999999999</v>
      </c>
      <c r="Q104" s="24">
        <v>-0.17952419</v>
      </c>
      <c r="R104" s="24">
        <v>-0.22804667000000001</v>
      </c>
      <c r="S104" s="24">
        <v>-0.28648601000000001</v>
      </c>
      <c r="T104" s="24">
        <v>-0.30798449</v>
      </c>
      <c r="U104" s="25">
        <f t="shared" si="9"/>
        <v>0.29127617000000006</v>
      </c>
      <c r="V104" s="24">
        <f t="shared" si="12"/>
        <v>1.2112761700000001</v>
      </c>
      <c r="W104" s="24">
        <f t="shared" si="12"/>
        <v>1.17363394</v>
      </c>
      <c r="X104" s="24">
        <f t="shared" si="12"/>
        <v>1.14190433</v>
      </c>
      <c r="Y104" s="24">
        <f t="shared" si="12"/>
        <v>1.13091454</v>
      </c>
      <c r="Z104" s="24">
        <f t="shared" si="12"/>
        <v>1.1038188440000001</v>
      </c>
      <c r="AA104" s="24">
        <f t="shared" si="12"/>
        <v>1.0592104769999999</v>
      </c>
      <c r="AB104" s="24">
        <f t="shared" si="11"/>
        <v>1.0031699459000001</v>
      </c>
      <c r="AC104" s="24">
        <f t="shared" si="11"/>
        <v>0.96281304000000001</v>
      </c>
      <c r="AD104" s="24">
        <f t="shared" si="10"/>
        <v>0.92229184399999997</v>
      </c>
      <c r="AE104" s="24">
        <f t="shared" si="10"/>
        <v>0.87409429999999999</v>
      </c>
      <c r="AF104" s="24">
        <f t="shared" si="10"/>
        <v>0.83047581000000004</v>
      </c>
      <c r="AG104" s="24">
        <f t="shared" si="10"/>
        <v>0.78195333</v>
      </c>
      <c r="AH104" s="24">
        <f t="shared" si="10"/>
        <v>0.72351399000000005</v>
      </c>
      <c r="AI104" s="24">
        <f t="shared" si="10"/>
        <v>0.70201551000000006</v>
      </c>
    </row>
    <row r="105" spans="6:35">
      <c r="F105" s="25">
        <v>3.8250764999999998</v>
      </c>
      <c r="G105" s="24">
        <v>0.18685302000000001</v>
      </c>
      <c r="H105" s="24">
        <v>0.15302897000000001</v>
      </c>
      <c r="I105" s="24">
        <v>0.12194938999999999</v>
      </c>
      <c r="J105" s="24">
        <v>0.11268599999999999</v>
      </c>
      <c r="K105" s="24">
        <v>8.5477110999999995E-2</v>
      </c>
      <c r="L105" s="24">
        <v>4.1362812999999998E-2</v>
      </c>
      <c r="M105" s="24">
        <v>-6.6682891000000005E-3</v>
      </c>
      <c r="N105" s="24">
        <v>-4.7077563000000003E-2</v>
      </c>
      <c r="O105" s="24">
        <v>-8.7724554999999996E-2</v>
      </c>
      <c r="P105" s="24">
        <v>-0.13551025</v>
      </c>
      <c r="Q105" s="24">
        <v>-0.17981605000000001</v>
      </c>
      <c r="R105" s="24">
        <v>-0.22741800000000001</v>
      </c>
      <c r="S105" s="24">
        <v>-0.28653689000000004</v>
      </c>
      <c r="T105" s="24">
        <v>-0.30698058</v>
      </c>
      <c r="U105" s="25">
        <f t="shared" si="9"/>
        <v>0.27685302000000001</v>
      </c>
      <c r="V105" s="24">
        <f t="shared" si="12"/>
        <v>1.19685302</v>
      </c>
      <c r="W105" s="24">
        <f t="shared" si="12"/>
        <v>1.1630289700000001</v>
      </c>
      <c r="X105" s="24">
        <f t="shared" si="12"/>
        <v>1.1319493899999999</v>
      </c>
      <c r="Y105" s="24">
        <f t="shared" si="12"/>
        <v>1.1226860000000001</v>
      </c>
      <c r="Z105" s="24">
        <f t="shared" si="12"/>
        <v>1.0954771110000001</v>
      </c>
      <c r="AA105" s="24">
        <f t="shared" si="12"/>
        <v>1.0513628129999999</v>
      </c>
      <c r="AB105" s="24">
        <f t="shared" si="11"/>
        <v>1.0033317109</v>
      </c>
      <c r="AC105" s="24">
        <f t="shared" si="11"/>
        <v>0.96292243700000002</v>
      </c>
      <c r="AD105" s="24">
        <f t="shared" si="10"/>
        <v>0.92227544500000003</v>
      </c>
      <c r="AE105" s="24">
        <f t="shared" si="10"/>
        <v>0.87448974999999995</v>
      </c>
      <c r="AF105" s="24">
        <f t="shared" si="10"/>
        <v>0.83018395</v>
      </c>
      <c r="AG105" s="24">
        <f t="shared" si="10"/>
        <v>0.782582</v>
      </c>
      <c r="AH105" s="24">
        <f t="shared" si="10"/>
        <v>0.72346310999999996</v>
      </c>
      <c r="AI105" s="24">
        <f t="shared" si="10"/>
        <v>0.70301941999999995</v>
      </c>
    </row>
    <row r="106" spans="6:35">
      <c r="F106" s="25">
        <v>3.8641079000000005</v>
      </c>
      <c r="G106" s="24">
        <v>0.17221842000000001</v>
      </c>
      <c r="H106" s="24">
        <v>0.14238108000000002</v>
      </c>
      <c r="I106" s="24">
        <v>0.11360068000000001</v>
      </c>
      <c r="J106" s="24">
        <v>0.10357168999999999</v>
      </c>
      <c r="K106" s="24">
        <v>7.6866374000000001E-2</v>
      </c>
      <c r="L106" s="24">
        <v>3.5715891999999999E-2</v>
      </c>
      <c r="M106" s="24">
        <v>-6.5065241999999997E-3</v>
      </c>
      <c r="N106" s="24">
        <v>-4.7101573000000001E-2</v>
      </c>
      <c r="O106" s="24">
        <v>-8.7922254000000005E-2</v>
      </c>
      <c r="P106" s="24">
        <v>-0.13573334000000001</v>
      </c>
      <c r="Q106" s="24">
        <v>-0.17991937</v>
      </c>
      <c r="R106" s="24">
        <v>-0.22665176000000001</v>
      </c>
      <c r="S106" s="24">
        <v>-0.28462923000000001</v>
      </c>
      <c r="T106" s="24">
        <v>-0.30623512999999997</v>
      </c>
      <c r="U106" s="25">
        <f t="shared" si="9"/>
        <v>0.26221842000000006</v>
      </c>
      <c r="V106" s="24">
        <f t="shared" si="12"/>
        <v>1.1822184200000001</v>
      </c>
      <c r="W106" s="24">
        <f t="shared" si="12"/>
        <v>1.1523810800000001</v>
      </c>
      <c r="X106" s="24">
        <f t="shared" si="12"/>
        <v>1.12360068</v>
      </c>
      <c r="Y106" s="24">
        <f t="shared" si="12"/>
        <v>1.1135716900000001</v>
      </c>
      <c r="Z106" s="24">
        <f t="shared" si="12"/>
        <v>1.086866374</v>
      </c>
      <c r="AA106" s="24">
        <f t="shared" si="12"/>
        <v>1.045715892</v>
      </c>
      <c r="AB106" s="24">
        <f t="shared" si="11"/>
        <v>1.0034934758</v>
      </c>
      <c r="AC106" s="24">
        <f t="shared" si="11"/>
        <v>0.96289842700000006</v>
      </c>
      <c r="AD106" s="24">
        <f t="shared" si="10"/>
        <v>0.92207774600000003</v>
      </c>
      <c r="AE106" s="24">
        <f t="shared" si="10"/>
        <v>0.87426665999999997</v>
      </c>
      <c r="AF106" s="24">
        <f t="shared" si="10"/>
        <v>0.83008062999999999</v>
      </c>
      <c r="AG106" s="24">
        <f t="shared" si="10"/>
        <v>0.78334824000000003</v>
      </c>
      <c r="AH106" s="24">
        <f t="shared" si="10"/>
        <v>0.72537077000000005</v>
      </c>
      <c r="AI106" s="24">
        <f t="shared" si="10"/>
        <v>0.7037648700000001</v>
      </c>
    </row>
    <row r="107" spans="6:35">
      <c r="F107" s="25">
        <v>3.9031392999999999</v>
      </c>
      <c r="G107" s="24">
        <v>0.15782741</v>
      </c>
      <c r="H107" s="24">
        <v>0.13205025000000001</v>
      </c>
      <c r="I107" s="24">
        <v>0.10690772999999999</v>
      </c>
      <c r="J107" s="24">
        <v>9.5687018999999998E-2</v>
      </c>
      <c r="K107" s="24">
        <v>6.9002604999999995E-2</v>
      </c>
      <c r="L107" s="24">
        <v>3.3631156000000002E-2</v>
      </c>
      <c r="M107" s="24">
        <v>-6.3761643999999994E-3</v>
      </c>
      <c r="N107" s="24">
        <v>-4.6779135999999999E-2</v>
      </c>
      <c r="O107" s="24">
        <v>-8.7597626999999997E-2</v>
      </c>
      <c r="P107" s="24">
        <v>-0.13469232</v>
      </c>
      <c r="Q107" s="24">
        <v>-0.17966864999999999</v>
      </c>
      <c r="R107" s="24">
        <v>-0.22587088000000002</v>
      </c>
      <c r="S107" s="24">
        <v>-0.28504747000000002</v>
      </c>
      <c r="T107" s="24">
        <v>-0.30540888999999999</v>
      </c>
      <c r="U107" s="25">
        <f t="shared" si="9"/>
        <v>0.24782741000000008</v>
      </c>
      <c r="V107" s="24">
        <f t="shared" si="12"/>
        <v>1.1678274100000001</v>
      </c>
      <c r="W107" s="24">
        <f t="shared" si="12"/>
        <v>1.14205025</v>
      </c>
      <c r="X107" s="24">
        <f t="shared" si="12"/>
        <v>1.1169077300000001</v>
      </c>
      <c r="Y107" s="24">
        <f t="shared" si="12"/>
        <v>1.1056870190000001</v>
      </c>
      <c r="Z107" s="24">
        <f t="shared" si="12"/>
        <v>1.0790026049999999</v>
      </c>
      <c r="AA107" s="24">
        <f t="shared" si="12"/>
        <v>1.043631156</v>
      </c>
      <c r="AB107" s="24">
        <f t="shared" si="11"/>
        <v>1.0036238356</v>
      </c>
      <c r="AC107" s="24">
        <f t="shared" si="11"/>
        <v>0.96322086399999995</v>
      </c>
      <c r="AD107" s="24">
        <f t="shared" si="10"/>
        <v>0.92240237300000005</v>
      </c>
      <c r="AE107" s="24">
        <f t="shared" si="10"/>
        <v>0.87530768000000003</v>
      </c>
      <c r="AF107" s="24">
        <f t="shared" si="10"/>
        <v>0.83033135000000002</v>
      </c>
      <c r="AG107" s="24">
        <f t="shared" si="10"/>
        <v>0.78412912000000001</v>
      </c>
      <c r="AH107" s="24">
        <f t="shared" si="10"/>
        <v>0.72495252999999993</v>
      </c>
      <c r="AI107" s="24">
        <f t="shared" si="10"/>
        <v>0.70459110999999996</v>
      </c>
    </row>
    <row r="108" spans="6:35">
      <c r="F108" s="25">
        <v>3.9421707000000001</v>
      </c>
      <c r="G108" s="24">
        <v>0.14537256000000001</v>
      </c>
      <c r="H108" s="24">
        <v>0.12222695</v>
      </c>
      <c r="I108" s="24">
        <v>0.10087597000000001</v>
      </c>
      <c r="J108" s="24">
        <v>9.003831100000001E-2</v>
      </c>
      <c r="K108" s="24">
        <v>6.0021387000000009E-2</v>
      </c>
      <c r="L108" s="24">
        <v>3.3531535000000001E-2</v>
      </c>
      <c r="M108" s="24">
        <v>-6.0736506000000001E-3</v>
      </c>
      <c r="N108" s="24">
        <v>-4.6419040999999994E-2</v>
      </c>
      <c r="O108" s="24">
        <v>-8.7460737999999996E-2</v>
      </c>
      <c r="P108" s="24">
        <v>-0.13416096</v>
      </c>
      <c r="Q108" s="24">
        <v>-0.17919614</v>
      </c>
      <c r="R108" s="24">
        <v>-0.22551912000000002</v>
      </c>
      <c r="S108" s="24">
        <v>-0.28417440999999999</v>
      </c>
      <c r="T108" s="24">
        <v>-0.30500527999999999</v>
      </c>
      <c r="U108" s="25">
        <f t="shared" si="9"/>
        <v>0.23537255999999995</v>
      </c>
      <c r="V108" s="24">
        <f t="shared" si="12"/>
        <v>1.15537256</v>
      </c>
      <c r="W108" s="24">
        <f t="shared" si="12"/>
        <v>1.13222695</v>
      </c>
      <c r="X108" s="24">
        <f t="shared" si="12"/>
        <v>1.1108759699999999</v>
      </c>
      <c r="Y108" s="24">
        <f t="shared" si="12"/>
        <v>1.100038311</v>
      </c>
      <c r="Z108" s="24">
        <f t="shared" si="12"/>
        <v>1.0700213869999999</v>
      </c>
      <c r="AA108" s="24">
        <f t="shared" si="12"/>
        <v>1.0435315350000001</v>
      </c>
      <c r="AB108" s="24">
        <f t="shared" si="11"/>
        <v>1.0039263493999999</v>
      </c>
      <c r="AC108" s="24">
        <f t="shared" si="11"/>
        <v>0.96358095899999996</v>
      </c>
      <c r="AD108" s="24">
        <f t="shared" si="10"/>
        <v>0.92253926200000003</v>
      </c>
      <c r="AE108" s="24">
        <f t="shared" si="10"/>
        <v>0.87583904000000001</v>
      </c>
      <c r="AF108" s="24">
        <f t="shared" si="10"/>
        <v>0.83080386000000006</v>
      </c>
      <c r="AG108" s="24">
        <f t="shared" si="10"/>
        <v>0.78448088000000005</v>
      </c>
      <c r="AH108" s="24">
        <f t="shared" si="10"/>
        <v>0.72582559000000002</v>
      </c>
      <c r="AI108" s="24">
        <f t="shared" si="10"/>
        <v>0.70499471999999996</v>
      </c>
    </row>
    <row r="109" spans="6:35">
      <c r="F109" s="25">
        <v>3.9812020999999995</v>
      </c>
      <c r="G109" s="24">
        <v>0.13327308000000002</v>
      </c>
      <c r="H109" s="24">
        <v>0.11469133999999999</v>
      </c>
      <c r="I109" s="24">
        <v>9.5518105999999992E-2</v>
      </c>
      <c r="J109" s="24">
        <v>8.5286322999999997E-2</v>
      </c>
      <c r="K109" s="24">
        <v>5.1691872E-2</v>
      </c>
      <c r="L109" s="24">
        <v>3.3632864999999998E-2</v>
      </c>
      <c r="M109" s="24">
        <v>-5.6076225000000002E-3</v>
      </c>
      <c r="N109" s="24">
        <v>-4.6058947000000003E-2</v>
      </c>
      <c r="O109" s="24">
        <v>-8.7033657E-2</v>
      </c>
      <c r="P109" s="24">
        <v>-0.13373304999999999</v>
      </c>
      <c r="Q109" s="24">
        <v>-0.17809985</v>
      </c>
      <c r="R109" s="24">
        <v>-0.22485511999999999</v>
      </c>
      <c r="S109" s="24">
        <v>-0.28337287</v>
      </c>
      <c r="T109" s="24">
        <v>-0.30529666</v>
      </c>
      <c r="U109" s="25">
        <f t="shared" si="9"/>
        <v>0.2232730799999999</v>
      </c>
      <c r="V109" s="24">
        <f t="shared" si="12"/>
        <v>1.1432730799999999</v>
      </c>
      <c r="W109" s="24">
        <f t="shared" si="12"/>
        <v>1.12469134</v>
      </c>
      <c r="X109" s="24">
        <f t="shared" si="12"/>
        <v>1.1055181059999999</v>
      </c>
      <c r="Y109" s="24">
        <f t="shared" si="12"/>
        <v>1.0952863230000001</v>
      </c>
      <c r="Z109" s="24">
        <f t="shared" si="12"/>
        <v>1.0616918719999999</v>
      </c>
      <c r="AA109" s="24">
        <f t="shared" si="12"/>
        <v>1.043632865</v>
      </c>
      <c r="AB109" s="24">
        <f t="shared" si="11"/>
        <v>1.0043923775000001</v>
      </c>
      <c r="AC109" s="24">
        <f t="shared" si="11"/>
        <v>0.96394105299999999</v>
      </c>
      <c r="AD109" s="24">
        <f t="shared" si="10"/>
        <v>0.92296634300000002</v>
      </c>
      <c r="AE109" s="24">
        <f t="shared" si="10"/>
        <v>0.87626694999999999</v>
      </c>
      <c r="AF109" s="24">
        <f t="shared" si="10"/>
        <v>0.83190015000000006</v>
      </c>
      <c r="AG109" s="24">
        <f t="shared" si="10"/>
        <v>0.78514488000000004</v>
      </c>
      <c r="AH109" s="24">
        <f t="shared" si="10"/>
        <v>0.72662713000000001</v>
      </c>
      <c r="AI109" s="24">
        <f t="shared" si="10"/>
        <v>0.70470334000000001</v>
      </c>
    </row>
    <row r="110" spans="6:35">
      <c r="F110" s="25">
        <v>4.0202334999999998</v>
      </c>
      <c r="G110" s="24">
        <v>0.12512688</v>
      </c>
      <c r="H110" s="24">
        <v>0.10779653</v>
      </c>
      <c r="I110" s="24">
        <v>9.1718716000000006E-2</v>
      </c>
      <c r="J110" s="24">
        <v>7.7665081999999996E-2</v>
      </c>
      <c r="K110" s="24">
        <v>4.6273214E-2</v>
      </c>
      <c r="L110" s="24">
        <v>3.3912369000000005E-2</v>
      </c>
      <c r="M110" s="24">
        <v>-5.5045976000000002E-3</v>
      </c>
      <c r="N110" s="24">
        <v>-4.5698851999999998E-2</v>
      </c>
      <c r="O110" s="24">
        <v>-8.6994467000000006E-2</v>
      </c>
      <c r="P110" s="24">
        <v>-0.13375345000000002</v>
      </c>
      <c r="Q110" s="24">
        <v>-0.17714852</v>
      </c>
      <c r="R110" s="24">
        <v>-0.22416941999999998</v>
      </c>
      <c r="S110" s="24">
        <v>-0.28316391000000002</v>
      </c>
      <c r="T110" s="24">
        <v>-0.30497041000000003</v>
      </c>
      <c r="U110" s="25">
        <f t="shared" si="9"/>
        <v>0.21512688000000002</v>
      </c>
      <c r="V110" s="24">
        <f t="shared" si="12"/>
        <v>1.1351268800000001</v>
      </c>
      <c r="W110" s="24">
        <f t="shared" si="12"/>
        <v>1.1177965300000001</v>
      </c>
      <c r="X110" s="24">
        <f t="shared" si="12"/>
        <v>1.1017187159999999</v>
      </c>
      <c r="Y110" s="24">
        <f t="shared" si="12"/>
        <v>1.087665082</v>
      </c>
      <c r="Z110" s="24">
        <f t="shared" si="12"/>
        <v>1.056273214</v>
      </c>
      <c r="AA110" s="24">
        <f t="shared" si="12"/>
        <v>1.0439123690000001</v>
      </c>
      <c r="AB110" s="24">
        <f t="shared" si="11"/>
        <v>1.0044954023999999</v>
      </c>
      <c r="AC110" s="24">
        <f t="shared" si="11"/>
        <v>0.964301148</v>
      </c>
      <c r="AD110" s="24">
        <f t="shared" si="10"/>
        <v>0.92300553299999999</v>
      </c>
      <c r="AE110" s="24">
        <f t="shared" si="10"/>
        <v>0.87624654999999996</v>
      </c>
      <c r="AF110" s="24">
        <f t="shared" si="10"/>
        <v>0.83285147999999998</v>
      </c>
      <c r="AG110" s="24">
        <f t="shared" si="10"/>
        <v>0.78583058000000006</v>
      </c>
      <c r="AH110" s="24">
        <f t="shared" si="10"/>
        <v>0.72683608999999993</v>
      </c>
      <c r="AI110" s="24">
        <f t="shared" si="10"/>
        <v>0.70502958999999998</v>
      </c>
    </row>
    <row r="111" spans="6:35">
      <c r="F111" s="25">
        <v>4.0592649000000005</v>
      </c>
      <c r="G111" s="24">
        <v>0.11881877</v>
      </c>
      <c r="H111" s="24">
        <v>0.10132538000000001</v>
      </c>
      <c r="I111" s="24">
        <v>8.7239226000000003E-2</v>
      </c>
      <c r="J111" s="24">
        <v>7.2128076999999999E-2</v>
      </c>
      <c r="K111" s="24">
        <v>4.1581243999999996E-2</v>
      </c>
      <c r="L111" s="24">
        <v>3.4095365000000002E-2</v>
      </c>
      <c r="M111" s="24">
        <v>-5.2759803000000001E-3</v>
      </c>
      <c r="N111" s="24">
        <v>-4.5435441E-2</v>
      </c>
      <c r="O111" s="24">
        <v>-8.6514785999999996E-2</v>
      </c>
      <c r="P111" s="24">
        <v>-0.13357389</v>
      </c>
      <c r="Q111" s="24">
        <v>-0.17639621</v>
      </c>
      <c r="R111" s="24">
        <v>-0.22366824999999999</v>
      </c>
      <c r="S111" s="24">
        <v>-0.28293860999999998</v>
      </c>
      <c r="T111" s="24">
        <v>-0.30466345</v>
      </c>
      <c r="U111" s="25">
        <f t="shared" si="9"/>
        <v>0.20881877000000004</v>
      </c>
      <c r="V111" s="24">
        <f t="shared" si="12"/>
        <v>1.1288187700000001</v>
      </c>
      <c r="W111" s="24">
        <f t="shared" si="12"/>
        <v>1.11132538</v>
      </c>
      <c r="X111" s="24">
        <f t="shared" si="12"/>
        <v>1.0972392260000001</v>
      </c>
      <c r="Y111" s="24">
        <f t="shared" si="12"/>
        <v>1.0821280769999999</v>
      </c>
      <c r="Z111" s="24">
        <f t="shared" si="12"/>
        <v>1.0515812440000001</v>
      </c>
      <c r="AA111" s="24">
        <f t="shared" si="12"/>
        <v>1.044095365</v>
      </c>
      <c r="AB111" s="24">
        <f t="shared" si="11"/>
        <v>1.0047240197</v>
      </c>
      <c r="AC111" s="24">
        <f t="shared" si="11"/>
        <v>0.96456455900000004</v>
      </c>
      <c r="AD111" s="24">
        <f t="shared" si="10"/>
        <v>0.92348521400000005</v>
      </c>
      <c r="AE111" s="24">
        <f t="shared" si="10"/>
        <v>0.87642611000000004</v>
      </c>
      <c r="AF111" s="24">
        <f t="shared" si="10"/>
        <v>0.83360378999999996</v>
      </c>
      <c r="AG111" s="24">
        <f t="shared" si="10"/>
        <v>0.78633175</v>
      </c>
      <c r="AH111" s="24">
        <f t="shared" si="10"/>
        <v>0.72706139000000003</v>
      </c>
      <c r="AI111" s="24">
        <f t="shared" si="10"/>
        <v>0.70533654999999995</v>
      </c>
    </row>
    <row r="112" spans="6:35">
      <c r="F112" s="25">
        <v>4.0982963000000003</v>
      </c>
      <c r="G112" s="24">
        <v>0.11348759999999999</v>
      </c>
      <c r="H112" s="24">
        <v>9.5777337000000004E-2</v>
      </c>
      <c r="I112" s="24">
        <v>8.3224679999999995E-2</v>
      </c>
      <c r="J112" s="24">
        <v>6.8002289999999993E-2</v>
      </c>
      <c r="K112" s="24">
        <v>4.0069571999999998E-2</v>
      </c>
      <c r="L112" s="24">
        <v>3.4270766000000001E-2</v>
      </c>
      <c r="M112" s="24">
        <v>-4.6061511000000006E-3</v>
      </c>
      <c r="N112" s="24">
        <v>-4.5133694999999995E-2</v>
      </c>
      <c r="O112" s="24">
        <v>-8.5910149999999991E-2</v>
      </c>
      <c r="P112" s="24">
        <v>-0.13319841000000002</v>
      </c>
      <c r="Q112" s="24">
        <v>-0.17556345000000001</v>
      </c>
      <c r="R112" s="24">
        <v>-0.22304012000000001</v>
      </c>
      <c r="S112" s="24">
        <v>-0.28252849000000002</v>
      </c>
      <c r="T112" s="24">
        <v>-0.30434930999999998</v>
      </c>
      <c r="U112" s="25">
        <f t="shared" si="9"/>
        <v>0.20348759999999999</v>
      </c>
      <c r="V112" s="24">
        <f t="shared" si="12"/>
        <v>1.1234876</v>
      </c>
      <c r="W112" s="24">
        <f t="shared" si="12"/>
        <v>1.1057773369999999</v>
      </c>
      <c r="X112" s="24">
        <f t="shared" si="12"/>
        <v>1.0932246800000001</v>
      </c>
      <c r="Y112" s="24">
        <f t="shared" si="12"/>
        <v>1.0780022899999999</v>
      </c>
      <c r="Z112" s="24">
        <f t="shared" si="12"/>
        <v>1.050069572</v>
      </c>
      <c r="AA112" s="24">
        <f t="shared" si="12"/>
        <v>1.0442707659999999</v>
      </c>
      <c r="AB112" s="24">
        <f t="shared" si="11"/>
        <v>1.0053938489000001</v>
      </c>
      <c r="AC112" s="24">
        <f t="shared" si="11"/>
        <v>0.96486630500000004</v>
      </c>
      <c r="AD112" s="24">
        <f t="shared" si="10"/>
        <v>0.92408984999999999</v>
      </c>
      <c r="AE112" s="24">
        <f t="shared" si="10"/>
        <v>0.87680159000000002</v>
      </c>
      <c r="AF112" s="24">
        <f t="shared" si="10"/>
        <v>0.83443654999999994</v>
      </c>
      <c r="AG112" s="24">
        <f t="shared" si="10"/>
        <v>0.78695987999999994</v>
      </c>
      <c r="AH112" s="24">
        <f t="shared" si="10"/>
        <v>0.72747150999999999</v>
      </c>
      <c r="AI112" s="24">
        <f t="shared" si="10"/>
        <v>0.70565069000000002</v>
      </c>
    </row>
    <row r="113" spans="6:35">
      <c r="F113" s="25">
        <v>4.1373277000000002</v>
      </c>
      <c r="G113" s="24">
        <v>0.10838879999999999</v>
      </c>
      <c r="H113" s="24">
        <v>9.0800459E-2</v>
      </c>
      <c r="I113" s="24">
        <v>8.0048635999999992E-2</v>
      </c>
      <c r="J113" s="24">
        <v>6.6761503999999999E-2</v>
      </c>
      <c r="K113" s="24">
        <v>4.0726505000000003E-2</v>
      </c>
      <c r="L113" s="24">
        <v>3.4362812999999999E-2</v>
      </c>
      <c r="M113" s="24">
        <v>-3.9646315000000003E-3</v>
      </c>
      <c r="N113" s="24">
        <v>-4.4769345000000002E-2</v>
      </c>
      <c r="O113" s="24">
        <v>-8.5478096000000003E-2</v>
      </c>
      <c r="P113" s="24">
        <v>-0.13299211999999999</v>
      </c>
      <c r="Q113" s="24">
        <v>-0.17504442000000001</v>
      </c>
      <c r="R113" s="24">
        <v>-0.22239602</v>
      </c>
      <c r="S113" s="24">
        <v>-0.28206195000000001</v>
      </c>
      <c r="T113" s="24">
        <v>-0.30340466999999999</v>
      </c>
      <c r="U113" s="25">
        <f t="shared" si="9"/>
        <v>0.19838879999999992</v>
      </c>
      <c r="V113" s="24">
        <f t="shared" si="12"/>
        <v>1.1183888</v>
      </c>
      <c r="W113" s="24">
        <f t="shared" si="12"/>
        <v>1.100800459</v>
      </c>
      <c r="X113" s="24">
        <f t="shared" si="12"/>
        <v>1.0900486359999999</v>
      </c>
      <c r="Y113" s="24">
        <f t="shared" si="12"/>
        <v>1.076761504</v>
      </c>
      <c r="Z113" s="24">
        <f t="shared" si="12"/>
        <v>1.0507265050000001</v>
      </c>
      <c r="AA113" s="24">
        <f t="shared" si="12"/>
        <v>1.044362813</v>
      </c>
      <c r="AB113" s="24">
        <f t="shared" si="11"/>
        <v>1.0060353685000001</v>
      </c>
      <c r="AC113" s="24">
        <f t="shared" si="11"/>
        <v>0.96523065500000005</v>
      </c>
      <c r="AD113" s="24">
        <f t="shared" si="10"/>
        <v>0.92452190400000001</v>
      </c>
      <c r="AE113" s="24">
        <f t="shared" si="10"/>
        <v>0.87700788000000007</v>
      </c>
      <c r="AF113" s="24">
        <f t="shared" si="10"/>
        <v>0.83495558000000003</v>
      </c>
      <c r="AG113" s="24">
        <f t="shared" si="10"/>
        <v>0.78760397999999998</v>
      </c>
      <c r="AH113" s="24">
        <f t="shared" si="10"/>
        <v>0.72793805</v>
      </c>
      <c r="AI113" s="24">
        <f t="shared" si="10"/>
        <v>0.70659533000000008</v>
      </c>
    </row>
    <row r="114" spans="6:35">
      <c r="F114" s="25">
        <v>4.1763591</v>
      </c>
      <c r="G114" s="24">
        <v>0.10390913</v>
      </c>
      <c r="H114" s="24">
        <v>8.6618013999999993E-2</v>
      </c>
      <c r="I114" s="24">
        <v>7.7164748000000005E-2</v>
      </c>
      <c r="J114" s="24">
        <v>6.3490319000000003E-2</v>
      </c>
      <c r="K114" s="24">
        <v>4.1009801999999998E-2</v>
      </c>
      <c r="L114" s="24">
        <v>3.4544356000000005E-2</v>
      </c>
      <c r="M114" s="24">
        <v>-3.4480965999999997E-3</v>
      </c>
      <c r="N114" s="24">
        <v>-4.4236256000000002E-2</v>
      </c>
      <c r="O114" s="24">
        <v>-8.4575959000000006E-2</v>
      </c>
      <c r="P114" s="24">
        <v>-0.13285209000000001</v>
      </c>
      <c r="Q114" s="24">
        <v>-0.17458344000000001</v>
      </c>
      <c r="R114" s="24">
        <v>-0.22171641</v>
      </c>
      <c r="S114" s="24">
        <v>-0.28128826000000001</v>
      </c>
      <c r="T114" s="24">
        <v>-0.30280383999999999</v>
      </c>
      <c r="U114" s="25">
        <f t="shared" si="9"/>
        <v>0.19390912999999987</v>
      </c>
      <c r="V114" s="24">
        <f t="shared" si="12"/>
        <v>1.1139091299999999</v>
      </c>
      <c r="W114" s="24">
        <f t="shared" si="12"/>
        <v>1.0966180139999999</v>
      </c>
      <c r="X114" s="24">
        <f t="shared" si="12"/>
        <v>1.087164748</v>
      </c>
      <c r="Y114" s="24">
        <f t="shared" si="12"/>
        <v>1.073490319</v>
      </c>
      <c r="Z114" s="24">
        <f t="shared" si="12"/>
        <v>1.051009802</v>
      </c>
      <c r="AA114" s="24">
        <f t="shared" si="12"/>
        <v>1.0445443560000001</v>
      </c>
      <c r="AB114" s="24">
        <f t="shared" si="11"/>
        <v>1.0065519034000001</v>
      </c>
      <c r="AC114" s="24">
        <f t="shared" si="11"/>
        <v>0.96576374399999998</v>
      </c>
      <c r="AD114" s="24">
        <f t="shared" si="10"/>
        <v>0.92542404099999998</v>
      </c>
      <c r="AE114" s="24">
        <f t="shared" si="10"/>
        <v>0.87714791000000003</v>
      </c>
      <c r="AF114" s="24">
        <f t="shared" si="10"/>
        <v>0.83541655999999997</v>
      </c>
      <c r="AG114" s="24">
        <f t="shared" si="10"/>
        <v>0.78828359000000003</v>
      </c>
      <c r="AH114" s="24">
        <f t="shared" si="10"/>
        <v>0.72871174000000005</v>
      </c>
      <c r="AI114" s="24">
        <f t="shared" si="10"/>
        <v>0.70719616000000007</v>
      </c>
    </row>
    <row r="115" spans="6:35">
      <c r="F115" s="25">
        <v>4.2153904999999998</v>
      </c>
      <c r="G115" s="24">
        <v>9.9605290999999999E-2</v>
      </c>
      <c r="H115" s="24">
        <v>8.2526469000000005E-2</v>
      </c>
      <c r="I115" s="24">
        <v>7.4255660000000001E-2</v>
      </c>
      <c r="J115" s="24">
        <v>5.8970182000000003E-2</v>
      </c>
      <c r="K115" s="24">
        <v>4.1380566000000001E-2</v>
      </c>
      <c r="L115" s="24">
        <v>3.4767100000000002E-2</v>
      </c>
      <c r="M115" s="24">
        <v>-3.0593901E-3</v>
      </c>
      <c r="N115" s="24">
        <v>-4.3690076000000001E-2</v>
      </c>
      <c r="O115" s="24">
        <v>-8.4085122999999998E-2</v>
      </c>
      <c r="P115" s="24">
        <v>-0.13265799</v>
      </c>
      <c r="Q115" s="24">
        <v>-0.17419177999999999</v>
      </c>
      <c r="R115" s="24">
        <v>-0.22094991999999999</v>
      </c>
      <c r="S115" s="24">
        <v>-0.28038732999999999</v>
      </c>
      <c r="T115" s="24">
        <v>-0.3018961</v>
      </c>
      <c r="U115" s="25">
        <f t="shared" si="9"/>
        <v>0.18960529100000001</v>
      </c>
      <c r="V115" s="24">
        <f t="shared" si="12"/>
        <v>1.109605291</v>
      </c>
      <c r="W115" s="24">
        <f t="shared" si="12"/>
        <v>1.0925264690000001</v>
      </c>
      <c r="X115" s="24">
        <f t="shared" si="12"/>
        <v>1.08425566</v>
      </c>
      <c r="Y115" s="24">
        <f t="shared" si="12"/>
        <v>1.0689701819999999</v>
      </c>
      <c r="Z115" s="24">
        <f t="shared" si="12"/>
        <v>1.051380566</v>
      </c>
      <c r="AA115" s="24">
        <f t="shared" si="12"/>
        <v>1.0447671000000001</v>
      </c>
      <c r="AB115" s="24">
        <f t="shared" si="11"/>
        <v>1.0069406099</v>
      </c>
      <c r="AC115" s="24">
        <f t="shared" si="11"/>
        <v>0.96630992400000004</v>
      </c>
      <c r="AD115" s="24">
        <f t="shared" si="10"/>
        <v>0.92591487699999997</v>
      </c>
      <c r="AE115" s="24">
        <f t="shared" si="10"/>
        <v>0.87734201000000001</v>
      </c>
      <c r="AF115" s="24">
        <f t="shared" si="10"/>
        <v>0.83580821999999999</v>
      </c>
      <c r="AG115" s="24">
        <f t="shared" si="10"/>
        <v>0.78905007999999999</v>
      </c>
      <c r="AH115" s="24">
        <f t="shared" si="10"/>
        <v>0.72961267000000007</v>
      </c>
      <c r="AI115" s="24">
        <f t="shared" si="10"/>
        <v>0.70810390000000001</v>
      </c>
    </row>
    <row r="116" spans="6:35">
      <c r="F116" s="25">
        <v>4.2544218999999996</v>
      </c>
      <c r="G116" s="24">
        <v>9.5992795000000006E-2</v>
      </c>
      <c r="H116" s="24">
        <v>7.8836232000000006E-2</v>
      </c>
      <c r="I116" s="24">
        <v>7.1338859000000004E-2</v>
      </c>
      <c r="J116" s="24">
        <v>5.4806081E-2</v>
      </c>
      <c r="K116" s="24">
        <v>4.1897409000000004E-2</v>
      </c>
      <c r="L116" s="24">
        <v>3.5046605000000002E-2</v>
      </c>
      <c r="M116" s="24">
        <v>-2.5826614999999997E-3</v>
      </c>
      <c r="N116" s="24">
        <v>-4.3534535999999999E-2</v>
      </c>
      <c r="O116" s="24">
        <v>-8.3634437999999992E-2</v>
      </c>
      <c r="P116" s="24">
        <v>-0.13264403</v>
      </c>
      <c r="Q116" s="24">
        <v>-0.17402431000000002</v>
      </c>
      <c r="R116" s="24">
        <v>-0.22032877000000001</v>
      </c>
      <c r="S116" s="24">
        <v>-0.27917875000000003</v>
      </c>
      <c r="T116" s="24">
        <v>-0.3000236</v>
      </c>
      <c r="U116" s="25">
        <f t="shared" si="9"/>
        <v>0.18599279499999988</v>
      </c>
      <c r="V116" s="24">
        <f t="shared" si="12"/>
        <v>1.1059927949999999</v>
      </c>
      <c r="W116" s="24">
        <f t="shared" si="12"/>
        <v>1.088836232</v>
      </c>
      <c r="X116" s="24">
        <f t="shared" si="12"/>
        <v>1.0813388589999999</v>
      </c>
      <c r="Y116" s="24">
        <f t="shared" si="12"/>
        <v>1.064806081</v>
      </c>
      <c r="Z116" s="24">
        <f t="shared" si="12"/>
        <v>1.0518974089999999</v>
      </c>
      <c r="AA116" s="24">
        <f t="shared" si="12"/>
        <v>1.045046605</v>
      </c>
      <c r="AB116" s="24">
        <f t="shared" si="11"/>
        <v>1.0074173385</v>
      </c>
      <c r="AC116" s="24">
        <f t="shared" si="11"/>
        <v>0.966465464</v>
      </c>
      <c r="AD116" s="24">
        <f t="shared" si="10"/>
        <v>0.92636556199999998</v>
      </c>
      <c r="AE116" s="24">
        <f t="shared" si="10"/>
        <v>0.87735596999999999</v>
      </c>
      <c r="AF116" s="24">
        <f t="shared" si="10"/>
        <v>0.83597568999999994</v>
      </c>
      <c r="AG116" s="24">
        <f t="shared" si="10"/>
        <v>0.78967122999999995</v>
      </c>
      <c r="AH116" s="24">
        <f t="shared" si="10"/>
        <v>0.73082124999999998</v>
      </c>
      <c r="AI116" s="24">
        <f t="shared" si="10"/>
        <v>0.70997639999999995</v>
      </c>
    </row>
    <row r="117" spans="6:35">
      <c r="F117" s="25">
        <v>4.2934532000000001</v>
      </c>
      <c r="G117" s="24">
        <v>9.2932880999999995E-2</v>
      </c>
      <c r="H117" s="24">
        <v>7.5633541999999998E-2</v>
      </c>
      <c r="I117" s="24">
        <v>6.8769178E-2</v>
      </c>
      <c r="J117" s="24">
        <v>5.0006767000000001E-2</v>
      </c>
      <c r="K117" s="24">
        <v>4.1699316E-2</v>
      </c>
      <c r="L117" s="24">
        <v>3.5050551999999999E-2</v>
      </c>
      <c r="M117" s="24">
        <v>-2.4178905E-3</v>
      </c>
      <c r="N117" s="24">
        <v>-4.3749828000000004E-2</v>
      </c>
      <c r="O117" s="24">
        <v>-8.3210151999999996E-2</v>
      </c>
      <c r="P117" s="24">
        <v>-0.13230553</v>
      </c>
      <c r="Q117" s="24">
        <v>-0.17439551</v>
      </c>
      <c r="R117" s="24">
        <v>-0.21995794000000002</v>
      </c>
      <c r="S117" s="24">
        <v>-0.27836662000000001</v>
      </c>
      <c r="T117" s="24">
        <v>-0.29924411000000001</v>
      </c>
      <c r="U117" s="25">
        <f t="shared" si="9"/>
        <v>0.18293288100000005</v>
      </c>
      <c r="V117" s="24">
        <f t="shared" si="12"/>
        <v>1.1029328810000001</v>
      </c>
      <c r="W117" s="24">
        <f t="shared" si="12"/>
        <v>1.0856335420000001</v>
      </c>
      <c r="X117" s="24">
        <f t="shared" si="12"/>
        <v>1.0787691779999999</v>
      </c>
      <c r="Y117" s="24">
        <f t="shared" si="12"/>
        <v>1.060006767</v>
      </c>
      <c r="Z117" s="24">
        <f t="shared" si="12"/>
        <v>1.0516993160000001</v>
      </c>
      <c r="AA117" s="24">
        <f t="shared" si="12"/>
        <v>1.045050552</v>
      </c>
      <c r="AB117" s="24">
        <f t="shared" si="11"/>
        <v>1.0075821094999999</v>
      </c>
      <c r="AC117" s="24">
        <f t="shared" si="11"/>
        <v>0.96625017199999996</v>
      </c>
      <c r="AD117" s="24">
        <f t="shared" si="10"/>
        <v>0.92678984799999997</v>
      </c>
      <c r="AE117" s="24">
        <f t="shared" si="10"/>
        <v>0.87769447</v>
      </c>
      <c r="AF117" s="24">
        <f t="shared" si="10"/>
        <v>0.83560449000000003</v>
      </c>
      <c r="AG117" s="24">
        <f t="shared" si="10"/>
        <v>0.79004205999999999</v>
      </c>
      <c r="AH117" s="24">
        <f t="shared" si="10"/>
        <v>0.73163338</v>
      </c>
      <c r="AI117" s="24">
        <f t="shared" si="10"/>
        <v>0.71075588999999995</v>
      </c>
    </row>
    <row r="118" spans="6:35">
      <c r="F118" s="25">
        <v>4.3324845999999999</v>
      </c>
      <c r="G118" s="24">
        <v>9.0559604000000002E-2</v>
      </c>
      <c r="H118" s="24">
        <v>7.2635215000000003E-2</v>
      </c>
      <c r="I118" s="24">
        <v>6.5851886999999998E-2</v>
      </c>
      <c r="J118" s="24">
        <v>4.8678971000000001E-2</v>
      </c>
      <c r="K118" s="24">
        <v>4.2075167000000004E-2</v>
      </c>
      <c r="L118" s="24">
        <v>3.5510242000000004E-2</v>
      </c>
      <c r="M118" s="24">
        <v>-2.1127104E-3</v>
      </c>
      <c r="N118" s="24">
        <v>-4.3908541000000002E-2</v>
      </c>
      <c r="O118" s="24">
        <v>-8.2731224999999992E-2</v>
      </c>
      <c r="P118" s="24">
        <v>-0.13162812999999998</v>
      </c>
      <c r="Q118" s="24">
        <v>-0.17442758999999999</v>
      </c>
      <c r="R118" s="24">
        <v>-0.21938351</v>
      </c>
      <c r="S118" s="24">
        <v>-0.27769215000000003</v>
      </c>
      <c r="T118" s="24">
        <v>-0.29845882000000001</v>
      </c>
      <c r="U118" s="25">
        <f t="shared" si="9"/>
        <v>0.18055960400000004</v>
      </c>
      <c r="V118" s="24">
        <f t="shared" si="12"/>
        <v>1.1005596040000001</v>
      </c>
      <c r="W118" s="24">
        <f t="shared" si="12"/>
        <v>1.082635215</v>
      </c>
      <c r="X118" s="24">
        <f t="shared" si="12"/>
        <v>1.075851887</v>
      </c>
      <c r="Y118" s="24">
        <f t="shared" si="12"/>
        <v>1.058678971</v>
      </c>
      <c r="Z118" s="24">
        <f t="shared" si="12"/>
        <v>1.0520751669999999</v>
      </c>
      <c r="AA118" s="24">
        <f t="shared" si="12"/>
        <v>1.045510242</v>
      </c>
      <c r="AB118" s="24">
        <f t="shared" si="11"/>
        <v>1.0078872896</v>
      </c>
      <c r="AC118" s="24">
        <f t="shared" si="11"/>
        <v>0.96609145900000004</v>
      </c>
      <c r="AD118" s="24">
        <f t="shared" si="10"/>
        <v>0.92726877500000005</v>
      </c>
      <c r="AE118" s="24">
        <f t="shared" si="10"/>
        <v>0.87837187000000005</v>
      </c>
      <c r="AF118" s="24">
        <f t="shared" si="10"/>
        <v>0.83557241000000004</v>
      </c>
      <c r="AG118" s="24">
        <f t="shared" si="10"/>
        <v>0.79061649000000001</v>
      </c>
      <c r="AH118" s="24">
        <f t="shared" si="10"/>
        <v>0.73230784999999998</v>
      </c>
      <c r="AI118" s="24">
        <f t="shared" si="10"/>
        <v>0.71154118</v>
      </c>
    </row>
    <row r="119" spans="6:35">
      <c r="F119" s="25">
        <v>4.3715159999999997</v>
      </c>
      <c r="G119" s="24">
        <v>8.8474643000000006E-2</v>
      </c>
      <c r="H119" s="24">
        <v>7.0129653E-2</v>
      </c>
      <c r="I119" s="24">
        <v>6.2634507000000006E-2</v>
      </c>
      <c r="J119" s="24">
        <v>4.9875296999999999E-2</v>
      </c>
      <c r="K119" s="24">
        <v>4.2444978999999994E-2</v>
      </c>
      <c r="L119" s="24">
        <v>3.5883366999999999E-2</v>
      </c>
      <c r="M119" s="24">
        <v>-1.7918329999999998E-3</v>
      </c>
      <c r="N119" s="24">
        <v>-4.3497472000000002E-2</v>
      </c>
      <c r="O119" s="24">
        <v>-8.2225297000000003E-2</v>
      </c>
      <c r="P119" s="24">
        <v>-0.13094961999999999</v>
      </c>
      <c r="Q119" s="24">
        <v>-0.17402587999999999</v>
      </c>
      <c r="R119" s="24">
        <v>-0.21894160999999998</v>
      </c>
      <c r="S119" s="24">
        <v>-0.27697141000000003</v>
      </c>
      <c r="T119" s="24">
        <v>-0.29759158000000002</v>
      </c>
      <c r="U119" s="25">
        <f t="shared" si="9"/>
        <v>0.17847464300000004</v>
      </c>
      <c r="V119" s="24">
        <f t="shared" si="12"/>
        <v>1.0984746430000001</v>
      </c>
      <c r="W119" s="24">
        <f t="shared" si="12"/>
        <v>1.080129653</v>
      </c>
      <c r="X119" s="24">
        <f t="shared" si="12"/>
        <v>1.0726345070000001</v>
      </c>
      <c r="Y119" s="24">
        <f t="shared" si="12"/>
        <v>1.059875297</v>
      </c>
      <c r="Z119" s="24">
        <f t="shared" si="12"/>
        <v>1.0524449790000001</v>
      </c>
      <c r="AA119" s="24">
        <f t="shared" si="12"/>
        <v>1.0458833670000001</v>
      </c>
      <c r="AB119" s="24">
        <f t="shared" si="11"/>
        <v>1.008208167</v>
      </c>
      <c r="AC119" s="24">
        <f t="shared" si="11"/>
        <v>0.96650252800000003</v>
      </c>
      <c r="AD119" s="24">
        <f t="shared" si="10"/>
        <v>0.92777470299999998</v>
      </c>
      <c r="AE119" s="24">
        <f t="shared" si="10"/>
        <v>0.87905038000000002</v>
      </c>
      <c r="AF119" s="24">
        <f t="shared" si="10"/>
        <v>0.83597412000000004</v>
      </c>
      <c r="AG119" s="24">
        <f t="shared" si="10"/>
        <v>0.79105839</v>
      </c>
      <c r="AH119" s="24">
        <f t="shared" si="10"/>
        <v>0.73302858999999998</v>
      </c>
      <c r="AI119" s="24">
        <f t="shared" si="10"/>
        <v>0.71240842000000004</v>
      </c>
    </row>
    <row r="120" spans="6:35">
      <c r="F120" s="25">
        <v>4.4105474000000005</v>
      </c>
      <c r="G120" s="24">
        <v>8.6596513E-2</v>
      </c>
      <c r="H120" s="24">
        <v>6.7639311999999993E-2</v>
      </c>
      <c r="I120" s="24">
        <v>6.0178728000000008E-2</v>
      </c>
      <c r="J120" s="24">
        <v>5.0227240999999999E-2</v>
      </c>
      <c r="K120" s="24">
        <v>4.2753013999999999E-2</v>
      </c>
      <c r="L120" s="24">
        <v>3.6073390999999996E-2</v>
      </c>
      <c r="M120" s="24">
        <v>-1.4381661000000001E-3</v>
      </c>
      <c r="N120" s="24">
        <v>-4.2759657E-2</v>
      </c>
      <c r="O120" s="24">
        <v>-8.1712062000000002E-2</v>
      </c>
      <c r="P120" s="24">
        <v>-0.13065995999999999</v>
      </c>
      <c r="Q120" s="24">
        <v>-0.17370781999999999</v>
      </c>
      <c r="R120" s="24">
        <v>-0.21820977999999999</v>
      </c>
      <c r="S120" s="24">
        <v>-0.27559278999999998</v>
      </c>
      <c r="T120" s="24">
        <v>-0.29697028999999997</v>
      </c>
      <c r="U120" s="25">
        <f t="shared" si="9"/>
        <v>0.1765965129999999</v>
      </c>
      <c r="V120" s="24">
        <f t="shared" si="12"/>
        <v>1.0965965129999999</v>
      </c>
      <c r="W120" s="24">
        <f t="shared" si="12"/>
        <v>1.0776393120000001</v>
      </c>
      <c r="X120" s="24">
        <f t="shared" si="12"/>
        <v>1.0701787279999999</v>
      </c>
      <c r="Y120" s="24">
        <f t="shared" si="12"/>
        <v>1.060227241</v>
      </c>
      <c r="Z120" s="24">
        <f t="shared" si="12"/>
        <v>1.0527530140000001</v>
      </c>
      <c r="AA120" s="24">
        <f t="shared" si="12"/>
        <v>1.046073391</v>
      </c>
      <c r="AB120" s="24">
        <f t="shared" si="11"/>
        <v>1.0085618339</v>
      </c>
      <c r="AC120" s="24">
        <f t="shared" si="11"/>
        <v>0.96724034300000006</v>
      </c>
      <c r="AD120" s="24">
        <f t="shared" si="10"/>
        <v>0.92828793799999998</v>
      </c>
      <c r="AE120" s="24">
        <f t="shared" si="10"/>
        <v>0.87934003999999999</v>
      </c>
      <c r="AF120" s="24">
        <f t="shared" si="10"/>
        <v>0.83629218000000005</v>
      </c>
      <c r="AG120" s="24">
        <f t="shared" si="10"/>
        <v>0.79179021999999999</v>
      </c>
      <c r="AH120" s="24">
        <f t="shared" si="10"/>
        <v>0.73440721000000009</v>
      </c>
      <c r="AI120" s="24">
        <f t="shared" si="10"/>
        <v>0.71302971000000004</v>
      </c>
    </row>
    <row r="121" spans="6:35">
      <c r="F121" s="25">
        <v>4.4495788000000003</v>
      </c>
      <c r="G121" s="24">
        <v>8.4876371999999992E-2</v>
      </c>
      <c r="H121" s="24">
        <v>6.4916652999999991E-2</v>
      </c>
      <c r="I121" s="24">
        <v>5.8015635000000003E-2</v>
      </c>
      <c r="J121" s="24">
        <v>5.0688003000000002E-2</v>
      </c>
      <c r="K121" s="24">
        <v>4.3125371000000003E-2</v>
      </c>
      <c r="L121" s="24">
        <v>3.6346018000000001E-2</v>
      </c>
      <c r="M121" s="24">
        <v>-1.0506343E-3</v>
      </c>
      <c r="N121" s="24">
        <v>-4.1999154000000004E-2</v>
      </c>
      <c r="O121" s="24">
        <v>-8.1206270000000011E-2</v>
      </c>
      <c r="P121" s="24">
        <v>-0.13016649999999999</v>
      </c>
      <c r="Q121" s="24">
        <v>-0.17345767000000001</v>
      </c>
      <c r="R121" s="24">
        <v>-0.21735692999999998</v>
      </c>
      <c r="S121" s="24">
        <v>-0.27433915999999997</v>
      </c>
      <c r="T121" s="24">
        <v>-0.29549829999999999</v>
      </c>
      <c r="U121" s="25">
        <f t="shared" si="9"/>
        <v>0.17487637200000006</v>
      </c>
      <c r="V121" s="24">
        <f t="shared" si="12"/>
        <v>1.0948763720000001</v>
      </c>
      <c r="W121" s="24">
        <f t="shared" si="12"/>
        <v>1.0749166530000001</v>
      </c>
      <c r="X121" s="24">
        <f t="shared" si="12"/>
        <v>1.0680156350000001</v>
      </c>
      <c r="Y121" s="24">
        <f t="shared" si="12"/>
        <v>1.0606880030000001</v>
      </c>
      <c r="Z121" s="24">
        <f t="shared" si="12"/>
        <v>1.0531253709999999</v>
      </c>
      <c r="AA121" s="24">
        <f t="shared" si="12"/>
        <v>1.0463460179999999</v>
      </c>
      <c r="AB121" s="24">
        <f t="shared" si="11"/>
        <v>1.0089493656999999</v>
      </c>
      <c r="AC121" s="24">
        <f t="shared" si="11"/>
        <v>0.96800084600000003</v>
      </c>
      <c r="AD121" s="24">
        <f t="shared" si="10"/>
        <v>0.92879372999999998</v>
      </c>
      <c r="AE121" s="24">
        <f t="shared" si="10"/>
        <v>0.87983350000000005</v>
      </c>
      <c r="AF121" s="24">
        <f t="shared" si="10"/>
        <v>0.83654233</v>
      </c>
      <c r="AG121" s="24">
        <f t="shared" si="10"/>
        <v>0.79264307000000001</v>
      </c>
      <c r="AH121" s="24">
        <f t="shared" si="10"/>
        <v>0.73566083999999998</v>
      </c>
      <c r="AI121" s="24">
        <f t="shared" si="10"/>
        <v>0.71450170000000002</v>
      </c>
    </row>
    <row r="122" spans="6:35">
      <c r="F122" s="25">
        <v>4.4886102000000001</v>
      </c>
      <c r="G122" s="24">
        <v>8.3205819E-2</v>
      </c>
      <c r="H122" s="24">
        <v>6.2146904999999995E-2</v>
      </c>
      <c r="I122" s="24">
        <v>5.5914028999999997E-2</v>
      </c>
      <c r="J122" s="24">
        <v>5.1281940999999998E-2</v>
      </c>
      <c r="K122" s="24">
        <v>4.3433043999999997E-2</v>
      </c>
      <c r="L122" s="24">
        <v>3.6692056000000001E-2</v>
      </c>
      <c r="M122" s="24">
        <v>-7.0657976000000004E-4</v>
      </c>
      <c r="N122" s="24">
        <v>-4.1394491999999998E-2</v>
      </c>
      <c r="O122" s="24">
        <v>-8.0686578000000009E-2</v>
      </c>
      <c r="P122" s="24">
        <v>-0.12957278</v>
      </c>
      <c r="Q122" s="24">
        <v>-0.17282551000000002</v>
      </c>
      <c r="R122" s="24">
        <v>-0.21675544999999999</v>
      </c>
      <c r="S122" s="24">
        <v>-0.27334663999999997</v>
      </c>
      <c r="T122" s="24">
        <v>-0.29375859999999998</v>
      </c>
      <c r="U122" s="25">
        <f t="shared" si="9"/>
        <v>0.17320581899999998</v>
      </c>
      <c r="V122" s="24">
        <f t="shared" si="12"/>
        <v>1.093205819</v>
      </c>
      <c r="W122" s="24">
        <f t="shared" si="12"/>
        <v>1.0721469050000001</v>
      </c>
      <c r="X122" s="24">
        <f t="shared" si="12"/>
        <v>1.065914029</v>
      </c>
      <c r="Y122" s="24">
        <f t="shared" si="12"/>
        <v>1.0612819410000001</v>
      </c>
      <c r="Z122" s="24">
        <f t="shared" si="12"/>
        <v>1.0534330439999999</v>
      </c>
      <c r="AA122" s="24">
        <f t="shared" si="12"/>
        <v>1.0466920559999999</v>
      </c>
      <c r="AB122" s="24">
        <f t="shared" si="11"/>
        <v>1.0092934202399999</v>
      </c>
      <c r="AC122" s="24">
        <f t="shared" si="11"/>
        <v>0.968605508</v>
      </c>
      <c r="AD122" s="24">
        <f t="shared" si="10"/>
        <v>0.929313422</v>
      </c>
      <c r="AE122" s="24">
        <f t="shared" si="10"/>
        <v>0.88042722000000007</v>
      </c>
      <c r="AF122" s="24">
        <f t="shared" si="10"/>
        <v>0.83717448999999999</v>
      </c>
      <c r="AG122" s="24">
        <f t="shared" si="10"/>
        <v>0.79324455000000005</v>
      </c>
      <c r="AH122" s="24">
        <f t="shared" si="10"/>
        <v>0.73665336000000003</v>
      </c>
      <c r="AI122" s="24">
        <f t="shared" si="10"/>
        <v>0.71624140000000003</v>
      </c>
    </row>
    <row r="123" spans="6:35">
      <c r="F123" s="25">
        <v>4.5276415999999999</v>
      </c>
      <c r="G123" s="24">
        <v>8.1282215000000005E-2</v>
      </c>
      <c r="H123" s="24">
        <v>5.9788533999999997E-2</v>
      </c>
      <c r="I123" s="24">
        <v>5.3731263000000001E-2</v>
      </c>
      <c r="J123" s="24">
        <v>5.1696702999999997E-2</v>
      </c>
      <c r="K123" s="24">
        <v>4.3020201000000001E-2</v>
      </c>
      <c r="L123" s="24">
        <v>3.6875707000000001E-2</v>
      </c>
      <c r="M123" s="24">
        <v>-3.6939203999999997E-4</v>
      </c>
      <c r="N123" s="24">
        <v>-4.0762811000000003E-2</v>
      </c>
      <c r="O123" s="24">
        <v>-7.9908773000000002E-2</v>
      </c>
      <c r="P123" s="24">
        <v>-0.12967147999999998</v>
      </c>
      <c r="Q123" s="24">
        <v>-0.17185045999999998</v>
      </c>
      <c r="R123" s="24">
        <v>-0.21560622999999998</v>
      </c>
      <c r="S123" s="24">
        <v>-0.27281070000000002</v>
      </c>
      <c r="T123" s="24">
        <v>-0.29309431999999996</v>
      </c>
      <c r="U123" s="25">
        <f t="shared" si="9"/>
        <v>0.17128221500000007</v>
      </c>
      <c r="V123" s="24">
        <f t="shared" si="12"/>
        <v>1.0912822150000001</v>
      </c>
      <c r="W123" s="24">
        <f t="shared" si="12"/>
        <v>1.069788534</v>
      </c>
      <c r="X123" s="24">
        <f t="shared" si="12"/>
        <v>1.063731263</v>
      </c>
      <c r="Y123" s="24">
        <f t="shared" si="12"/>
        <v>1.061696703</v>
      </c>
      <c r="Z123" s="24">
        <f t="shared" si="12"/>
        <v>1.053020201</v>
      </c>
      <c r="AA123" s="24">
        <f t="shared" si="12"/>
        <v>1.0468757070000001</v>
      </c>
      <c r="AB123" s="24">
        <f t="shared" si="11"/>
        <v>1.0096306079599999</v>
      </c>
      <c r="AC123" s="24">
        <f t="shared" si="11"/>
        <v>0.969237189</v>
      </c>
      <c r="AD123" s="24">
        <f t="shared" si="10"/>
        <v>0.93009122700000002</v>
      </c>
      <c r="AE123" s="24">
        <f t="shared" si="10"/>
        <v>0.88032852000000006</v>
      </c>
      <c r="AF123" s="24">
        <f t="shared" si="10"/>
        <v>0.83814954000000008</v>
      </c>
      <c r="AG123" s="24">
        <f t="shared" si="10"/>
        <v>0.79439377</v>
      </c>
      <c r="AH123" s="24">
        <f t="shared" si="10"/>
        <v>0.73718930000000005</v>
      </c>
      <c r="AI123" s="24">
        <f t="shared" si="10"/>
        <v>0.71690567999999999</v>
      </c>
    </row>
    <row r="124" spans="6:35">
      <c r="F124" s="25">
        <v>4.5666729999999998</v>
      </c>
      <c r="G124" s="24">
        <v>7.9672941999999997E-2</v>
      </c>
      <c r="H124" s="24">
        <v>5.7952968000000001E-2</v>
      </c>
      <c r="I124" s="24">
        <v>5.1709564999999999E-2</v>
      </c>
      <c r="J124" s="24">
        <v>5.1928537000000004E-2</v>
      </c>
      <c r="K124" s="24">
        <v>4.3370828E-2</v>
      </c>
      <c r="L124" s="24">
        <v>3.7497274999999997E-2</v>
      </c>
      <c r="M124" s="24">
        <v>2.3951961999999998E-4</v>
      </c>
      <c r="N124" s="24">
        <v>-4.0504494000000002E-2</v>
      </c>
      <c r="O124" s="24">
        <v>-7.9341432000000003E-2</v>
      </c>
      <c r="P124" s="24">
        <v>-0.12905297000000002</v>
      </c>
      <c r="Q124" s="24">
        <v>-0.17172587</v>
      </c>
      <c r="R124" s="24">
        <v>-0.21425422000000002</v>
      </c>
      <c r="S124" s="24">
        <v>-0.27169341000000002</v>
      </c>
      <c r="T124" s="24">
        <v>-0.29182975999999999</v>
      </c>
      <c r="U124" s="25">
        <f t="shared" si="9"/>
        <v>0.16967294199999994</v>
      </c>
      <c r="V124" s="24">
        <f t="shared" si="12"/>
        <v>1.089672942</v>
      </c>
      <c r="W124" s="24">
        <f t="shared" si="12"/>
        <v>1.0679529679999999</v>
      </c>
      <c r="X124" s="24">
        <f t="shared" si="12"/>
        <v>1.0617095649999999</v>
      </c>
      <c r="Y124" s="24">
        <f t="shared" si="12"/>
        <v>1.061928537</v>
      </c>
      <c r="Z124" s="24">
        <f t="shared" si="12"/>
        <v>1.053370828</v>
      </c>
      <c r="AA124" s="24">
        <f t="shared" si="12"/>
        <v>1.047497275</v>
      </c>
      <c r="AB124" s="24">
        <f t="shared" si="11"/>
        <v>1.01023951962</v>
      </c>
      <c r="AC124" s="24">
        <f t="shared" si="11"/>
        <v>0.96949550600000001</v>
      </c>
      <c r="AD124" s="24">
        <f t="shared" si="10"/>
        <v>0.93065856800000002</v>
      </c>
      <c r="AE124" s="24">
        <f t="shared" si="10"/>
        <v>0.88094702999999996</v>
      </c>
      <c r="AF124" s="24">
        <f t="shared" si="10"/>
        <v>0.83827413000000006</v>
      </c>
      <c r="AG124" s="24">
        <f t="shared" si="10"/>
        <v>0.79574577999999996</v>
      </c>
      <c r="AH124" s="24">
        <f t="shared" si="10"/>
        <v>0.73830658999999998</v>
      </c>
      <c r="AI124" s="24">
        <f t="shared" si="10"/>
        <v>0.71817024000000007</v>
      </c>
    </row>
    <row r="125" spans="6:35">
      <c r="F125" s="25">
        <v>4.6057043999999996</v>
      </c>
      <c r="G125" s="24">
        <v>7.8320192999999996E-2</v>
      </c>
      <c r="H125" s="24">
        <v>5.6686799000000003E-2</v>
      </c>
      <c r="I125" s="24">
        <v>5.0224391E-2</v>
      </c>
      <c r="J125" s="24">
        <v>5.2251259000000001E-2</v>
      </c>
      <c r="K125" s="24">
        <v>4.4279526E-2</v>
      </c>
      <c r="L125" s="24">
        <v>3.8000182E-2</v>
      </c>
      <c r="M125" s="24">
        <v>7.5448889000000001E-4</v>
      </c>
      <c r="N125" s="24">
        <v>-4.028814E-2</v>
      </c>
      <c r="O125" s="24">
        <v>-7.8979557999999991E-2</v>
      </c>
      <c r="P125" s="24">
        <v>-0.12831872999999999</v>
      </c>
      <c r="Q125" s="24">
        <v>-0.17083789999999999</v>
      </c>
      <c r="R125" s="24">
        <v>-0.21376394000000001</v>
      </c>
      <c r="S125" s="24">
        <v>-0.27038563999999998</v>
      </c>
      <c r="T125" s="24">
        <v>-0.29034393999999997</v>
      </c>
      <c r="U125" s="25">
        <f t="shared" si="9"/>
        <v>0.1683201929999999</v>
      </c>
      <c r="V125" s="24">
        <f t="shared" si="12"/>
        <v>1.0883201929999999</v>
      </c>
      <c r="W125" s="24">
        <f t="shared" si="12"/>
        <v>1.066686799</v>
      </c>
      <c r="X125" s="24">
        <f t="shared" si="12"/>
        <v>1.060224391</v>
      </c>
      <c r="Y125" s="24">
        <f t="shared" si="12"/>
        <v>1.0622512589999999</v>
      </c>
      <c r="Z125" s="24">
        <f t="shared" si="12"/>
        <v>1.054279526</v>
      </c>
      <c r="AA125" s="24">
        <f t="shared" si="12"/>
        <v>1.048000182</v>
      </c>
      <c r="AB125" s="24">
        <f t="shared" si="11"/>
        <v>1.01075448889</v>
      </c>
      <c r="AC125" s="24">
        <f t="shared" si="11"/>
        <v>0.96971185999999998</v>
      </c>
      <c r="AD125" s="24">
        <f t="shared" si="10"/>
        <v>0.931020442</v>
      </c>
      <c r="AE125" s="24">
        <f t="shared" si="10"/>
        <v>0.88168127000000007</v>
      </c>
      <c r="AF125" s="24">
        <f t="shared" si="10"/>
        <v>0.83916210000000002</v>
      </c>
      <c r="AG125" s="24">
        <f t="shared" si="10"/>
        <v>0.79623606000000002</v>
      </c>
      <c r="AH125" s="24">
        <f t="shared" si="10"/>
        <v>0.73961436000000003</v>
      </c>
      <c r="AI125" s="24">
        <f t="shared" si="10"/>
        <v>0.71965606000000004</v>
      </c>
    </row>
    <row r="126" spans="6:35">
      <c r="F126" s="25">
        <v>4.6447358000000003</v>
      </c>
      <c r="G126" s="24">
        <v>7.7114830999999995E-2</v>
      </c>
      <c r="H126" s="24">
        <v>5.5657841999999999E-2</v>
      </c>
      <c r="I126" s="24">
        <v>4.8962180000000001E-2</v>
      </c>
      <c r="J126" s="24">
        <v>5.2971218E-2</v>
      </c>
      <c r="K126" s="24">
        <v>4.5013545000000002E-2</v>
      </c>
      <c r="L126" s="24">
        <v>3.8257553999999999E-2</v>
      </c>
      <c r="M126" s="24">
        <v>1.2355420000000001E-3</v>
      </c>
      <c r="N126" s="24">
        <v>-4.0049097999999998E-2</v>
      </c>
      <c r="O126" s="24">
        <v>-7.8542592000000008E-2</v>
      </c>
      <c r="P126" s="24">
        <v>-0.12751572</v>
      </c>
      <c r="Q126" s="24">
        <v>-0.16980149999999999</v>
      </c>
      <c r="R126" s="24">
        <v>-0.21408774</v>
      </c>
      <c r="S126" s="24">
        <v>-0.26926973999999998</v>
      </c>
      <c r="T126" s="24">
        <v>-0.28851852</v>
      </c>
      <c r="U126" s="25">
        <f t="shared" si="9"/>
        <v>0.16711483100000002</v>
      </c>
      <c r="V126" s="24">
        <f t="shared" si="12"/>
        <v>1.0871148310000001</v>
      </c>
      <c r="W126" s="24">
        <f t="shared" si="12"/>
        <v>1.065657842</v>
      </c>
      <c r="X126" s="24">
        <f t="shared" si="12"/>
        <v>1.05896218</v>
      </c>
      <c r="Y126" s="24">
        <f t="shared" si="12"/>
        <v>1.0629712179999999</v>
      </c>
      <c r="Z126" s="24">
        <f t="shared" si="12"/>
        <v>1.055013545</v>
      </c>
      <c r="AA126" s="24">
        <f t="shared" si="12"/>
        <v>1.0482575540000001</v>
      </c>
      <c r="AB126" s="24">
        <f t="shared" si="11"/>
        <v>1.0112355420000001</v>
      </c>
      <c r="AC126" s="24">
        <f t="shared" si="11"/>
        <v>0.969950902</v>
      </c>
      <c r="AD126" s="24">
        <f t="shared" si="10"/>
        <v>0.93145740799999999</v>
      </c>
      <c r="AE126" s="24">
        <f t="shared" si="10"/>
        <v>0.88248428000000001</v>
      </c>
      <c r="AF126" s="24">
        <f t="shared" si="10"/>
        <v>0.84019850000000007</v>
      </c>
      <c r="AG126" s="24">
        <f t="shared" si="10"/>
        <v>0.79591226000000004</v>
      </c>
      <c r="AH126" s="24">
        <f t="shared" si="10"/>
        <v>0.74073026000000008</v>
      </c>
      <c r="AI126" s="24">
        <f t="shared" si="10"/>
        <v>0.72148148000000001</v>
      </c>
    </row>
    <row r="127" spans="6:35">
      <c r="F127" s="25">
        <v>4.6837672000000001</v>
      </c>
      <c r="G127" s="24">
        <v>7.6884677999999998E-2</v>
      </c>
      <c r="H127" s="24">
        <v>5.4553052999999997E-2</v>
      </c>
      <c r="I127" s="24">
        <v>4.7908535000000002E-2</v>
      </c>
      <c r="J127" s="24">
        <v>5.3142657000000003E-2</v>
      </c>
      <c r="K127" s="24">
        <v>4.5398257999999997E-2</v>
      </c>
      <c r="L127" s="24">
        <v>3.8790630999999999E-2</v>
      </c>
      <c r="M127" s="24">
        <v>1.7641001E-3</v>
      </c>
      <c r="N127" s="24">
        <v>-3.9321923000000002E-2</v>
      </c>
      <c r="O127" s="24">
        <v>-7.763862299999999E-2</v>
      </c>
      <c r="P127" s="24">
        <v>-0.12628581</v>
      </c>
      <c r="Q127" s="24">
        <v>-0.16966495000000001</v>
      </c>
      <c r="R127" s="24">
        <v>-0.21321267999999999</v>
      </c>
      <c r="S127" s="24">
        <v>-0.26783107</v>
      </c>
      <c r="T127" s="24">
        <v>-0.28655202000000002</v>
      </c>
      <c r="U127" s="25">
        <f t="shared" si="9"/>
        <v>0.16688467800000006</v>
      </c>
      <c r="V127" s="24">
        <f t="shared" si="12"/>
        <v>1.0868846780000001</v>
      </c>
      <c r="W127" s="24">
        <f t="shared" si="12"/>
        <v>1.064553053</v>
      </c>
      <c r="X127" s="24">
        <f t="shared" si="12"/>
        <v>1.0579085349999999</v>
      </c>
      <c r="Y127" s="24">
        <f t="shared" si="12"/>
        <v>1.063142657</v>
      </c>
      <c r="Z127" s="24">
        <f t="shared" si="12"/>
        <v>1.0553982580000001</v>
      </c>
      <c r="AA127" s="24">
        <f t="shared" si="12"/>
        <v>1.0487906309999999</v>
      </c>
      <c r="AB127" s="24">
        <f t="shared" si="11"/>
        <v>1.0117641001</v>
      </c>
      <c r="AC127" s="24">
        <f t="shared" si="11"/>
        <v>0.97067807699999997</v>
      </c>
      <c r="AD127" s="24">
        <f t="shared" si="10"/>
        <v>0.93236137699999999</v>
      </c>
      <c r="AE127" s="24">
        <f t="shared" si="10"/>
        <v>0.88371419000000007</v>
      </c>
      <c r="AF127" s="24">
        <f t="shared" si="10"/>
        <v>0.84033504999999997</v>
      </c>
      <c r="AG127" s="24">
        <f t="shared" si="10"/>
        <v>0.79678731999999997</v>
      </c>
      <c r="AH127" s="24">
        <f t="shared" si="10"/>
        <v>0.74216893000000006</v>
      </c>
      <c r="AI127" s="24">
        <f t="shared" si="10"/>
        <v>0.72344797999999999</v>
      </c>
    </row>
    <row r="128" spans="6:35">
      <c r="F128" s="25">
        <v>4.7227986</v>
      </c>
      <c r="G128" s="24">
        <v>7.6711463999999993E-2</v>
      </c>
      <c r="H128" s="24">
        <v>5.3497103999999997E-2</v>
      </c>
      <c r="I128" s="24">
        <v>4.7008829000000002E-2</v>
      </c>
      <c r="J128" s="24">
        <v>5.3595764000000004E-2</v>
      </c>
      <c r="K128" s="24">
        <v>4.5411520999999996E-2</v>
      </c>
      <c r="L128" s="24">
        <v>3.9312555999999999E-2</v>
      </c>
      <c r="M128" s="24">
        <v>2.3679659E-3</v>
      </c>
      <c r="N128" s="24">
        <v>-3.8869615000000003E-2</v>
      </c>
      <c r="O128" s="24">
        <v>-7.646689000000001E-2</v>
      </c>
      <c r="P128" s="24">
        <v>-0.12542525000000002</v>
      </c>
      <c r="Q128" s="24">
        <v>-0.16871672999999998</v>
      </c>
      <c r="R128" s="24">
        <v>-0.21242830000000001</v>
      </c>
      <c r="S128" s="24">
        <v>-0.26702713</v>
      </c>
      <c r="T128" s="24">
        <v>-0.28514874000000001</v>
      </c>
      <c r="U128" s="25">
        <f t="shared" si="9"/>
        <v>0.16671146399999992</v>
      </c>
      <c r="V128" s="24">
        <f t="shared" si="12"/>
        <v>1.086711464</v>
      </c>
      <c r="W128" s="24">
        <f t="shared" si="12"/>
        <v>1.0634971040000001</v>
      </c>
      <c r="X128" s="24">
        <f t="shared" si="12"/>
        <v>1.0570088289999999</v>
      </c>
      <c r="Y128" s="24">
        <f t="shared" si="12"/>
        <v>1.063595764</v>
      </c>
      <c r="Z128" s="24">
        <f t="shared" si="12"/>
        <v>1.0554115209999999</v>
      </c>
      <c r="AA128" s="24">
        <f t="shared" si="12"/>
        <v>1.0493125560000001</v>
      </c>
      <c r="AB128" s="24">
        <f t="shared" si="11"/>
        <v>1.0123679659</v>
      </c>
      <c r="AC128" s="24">
        <f t="shared" si="11"/>
        <v>0.97113038500000004</v>
      </c>
      <c r="AD128" s="24">
        <f t="shared" si="10"/>
        <v>0.93353310999999994</v>
      </c>
      <c r="AE128" s="24">
        <f t="shared" si="10"/>
        <v>0.88457474999999997</v>
      </c>
      <c r="AF128" s="24">
        <f t="shared" si="10"/>
        <v>0.84128327000000003</v>
      </c>
      <c r="AG128" s="24">
        <f t="shared" si="10"/>
        <v>0.79757169999999999</v>
      </c>
      <c r="AH128" s="24">
        <f t="shared" si="10"/>
        <v>0.74297287000000001</v>
      </c>
      <c r="AI128" s="24">
        <f t="shared" si="10"/>
        <v>0.72485126</v>
      </c>
    </row>
    <row r="129" spans="6:35">
      <c r="F129" s="25">
        <v>4.7618300000000007</v>
      </c>
      <c r="G129" s="24">
        <v>7.6840654999999994E-2</v>
      </c>
      <c r="H129" s="24">
        <v>5.2492300999999998E-2</v>
      </c>
      <c r="I129" s="24">
        <v>4.61156E-2</v>
      </c>
      <c r="J129" s="24">
        <v>5.3689783999999997E-2</v>
      </c>
      <c r="K129" s="24">
        <v>4.5831327999999998E-2</v>
      </c>
      <c r="L129" s="24">
        <v>3.9702217999999997E-2</v>
      </c>
      <c r="M129" s="24">
        <v>2.9433971E-3</v>
      </c>
      <c r="N129" s="24">
        <v>-3.8546599000000001E-2</v>
      </c>
      <c r="O129" s="24">
        <v>-7.4331518999999999E-2</v>
      </c>
      <c r="P129" s="24">
        <v>-0.12461353</v>
      </c>
      <c r="Q129" s="24">
        <v>-0.16767551</v>
      </c>
      <c r="R129" s="24">
        <v>-0.21129170999999999</v>
      </c>
      <c r="S129" s="24">
        <v>-0.26633014999999999</v>
      </c>
      <c r="T129" s="24">
        <v>-0.28419362999999997</v>
      </c>
      <c r="U129" s="25">
        <f t="shared" si="9"/>
        <v>0.166840655</v>
      </c>
      <c r="V129" s="24">
        <f t="shared" si="12"/>
        <v>1.086840655</v>
      </c>
      <c r="W129" s="24">
        <f t="shared" si="12"/>
        <v>1.062492301</v>
      </c>
      <c r="X129" s="24">
        <f t="shared" si="12"/>
        <v>1.0561156</v>
      </c>
      <c r="Y129" s="24">
        <f t="shared" si="12"/>
        <v>1.0636897839999999</v>
      </c>
      <c r="Z129" s="24">
        <f t="shared" si="12"/>
        <v>1.055831328</v>
      </c>
      <c r="AA129" s="24">
        <f t="shared" si="12"/>
        <v>1.049702218</v>
      </c>
      <c r="AB129" s="24">
        <f t="shared" si="11"/>
        <v>1.0129433970999999</v>
      </c>
      <c r="AC129" s="24">
        <f t="shared" si="11"/>
        <v>0.97145340099999999</v>
      </c>
      <c r="AD129" s="24">
        <f t="shared" si="10"/>
        <v>0.935668481</v>
      </c>
      <c r="AE129" s="24">
        <f t="shared" si="10"/>
        <v>0.88538647000000004</v>
      </c>
      <c r="AF129" s="24">
        <f t="shared" si="10"/>
        <v>0.84232448999999998</v>
      </c>
      <c r="AG129" s="24">
        <f t="shared" si="10"/>
        <v>0.79870828999999999</v>
      </c>
      <c r="AH129" s="24">
        <f t="shared" si="10"/>
        <v>0.74366985000000008</v>
      </c>
      <c r="AI129" s="24">
        <f t="shared" si="10"/>
        <v>0.72580637000000003</v>
      </c>
    </row>
    <row r="130" spans="6:35">
      <c r="F130" s="25">
        <v>4.8008613999999996</v>
      </c>
      <c r="G130" s="24">
        <v>7.7456406000000005E-2</v>
      </c>
      <c r="H130" s="24">
        <v>5.1719421999999994E-2</v>
      </c>
      <c r="I130" s="24">
        <v>4.5214216000000002E-2</v>
      </c>
      <c r="J130" s="24">
        <v>5.4508493000000005E-2</v>
      </c>
      <c r="K130" s="24">
        <v>4.5680622999999997E-2</v>
      </c>
      <c r="L130" s="24">
        <v>4.0269281999999997E-2</v>
      </c>
      <c r="M130" s="24">
        <v>3.5732219E-3</v>
      </c>
      <c r="N130" s="24">
        <v>-3.6897200999999998E-2</v>
      </c>
      <c r="O130" s="24">
        <v>-7.3468540000000013E-2</v>
      </c>
      <c r="P130" s="24">
        <v>-0.12353012000000001</v>
      </c>
      <c r="Q130" s="24">
        <v>-0.16732812999999999</v>
      </c>
      <c r="R130" s="24">
        <v>-0.21055880999999999</v>
      </c>
      <c r="S130" s="24">
        <v>-0.26464643999999998</v>
      </c>
      <c r="T130" s="24">
        <v>-0.2824816</v>
      </c>
      <c r="U130" s="25">
        <f t="shared" si="9"/>
        <v>0.167456406</v>
      </c>
      <c r="V130" s="24">
        <f t="shared" si="12"/>
        <v>1.087456406</v>
      </c>
      <c r="W130" s="24">
        <f t="shared" si="12"/>
        <v>1.0617194219999999</v>
      </c>
      <c r="X130" s="24">
        <f t="shared" si="12"/>
        <v>1.055214216</v>
      </c>
      <c r="Y130" s="24">
        <f t="shared" si="12"/>
        <v>1.0645084929999999</v>
      </c>
      <c r="Z130" s="24">
        <f t="shared" si="12"/>
        <v>1.055680623</v>
      </c>
      <c r="AA130" s="24">
        <f t="shared" si="12"/>
        <v>1.0502692819999999</v>
      </c>
      <c r="AB130" s="24">
        <f t="shared" si="11"/>
        <v>1.0135732219</v>
      </c>
      <c r="AC130" s="24">
        <f t="shared" si="11"/>
        <v>0.97310279899999996</v>
      </c>
      <c r="AD130" s="24">
        <f t="shared" si="10"/>
        <v>0.93653145999999998</v>
      </c>
      <c r="AE130" s="24">
        <f t="shared" si="10"/>
        <v>0.88646988000000004</v>
      </c>
      <c r="AF130" s="24">
        <f t="shared" si="10"/>
        <v>0.84267186999999999</v>
      </c>
      <c r="AG130" s="24">
        <f t="shared" si="10"/>
        <v>0.79944119000000002</v>
      </c>
      <c r="AH130" s="24">
        <f t="shared" si="10"/>
        <v>0.74535356000000008</v>
      </c>
      <c r="AI130" s="24">
        <f t="shared" si="10"/>
        <v>0.72751840000000001</v>
      </c>
    </row>
    <row r="131" spans="6:35">
      <c r="F131" s="25">
        <v>4.8398928000000003</v>
      </c>
      <c r="G131" s="24">
        <v>7.7680396999999998E-2</v>
      </c>
      <c r="H131" s="24">
        <v>5.1619018000000003E-2</v>
      </c>
      <c r="I131" s="24">
        <v>4.4992448999999997E-2</v>
      </c>
      <c r="J131" s="24">
        <v>5.5394922999999999E-2</v>
      </c>
      <c r="K131" s="24">
        <v>4.6477762999999998E-2</v>
      </c>
      <c r="L131" s="24">
        <v>4.0756279999999999E-2</v>
      </c>
      <c r="M131" s="24">
        <v>4.2525278000000001E-3</v>
      </c>
      <c r="N131" s="24">
        <v>-3.6733368000000002E-2</v>
      </c>
      <c r="O131" s="24">
        <v>-7.3144028E-2</v>
      </c>
      <c r="P131" s="24">
        <v>-0.12301113999999999</v>
      </c>
      <c r="Q131" s="24">
        <v>-0.16613234999999998</v>
      </c>
      <c r="R131" s="24">
        <v>-0.20940710999999998</v>
      </c>
      <c r="S131" s="24">
        <v>-0.26337823999999999</v>
      </c>
      <c r="T131" s="24">
        <v>-0.28075558</v>
      </c>
      <c r="U131" s="25">
        <f t="shared" si="9"/>
        <v>0.16768039699999993</v>
      </c>
      <c r="V131" s="24">
        <f t="shared" si="12"/>
        <v>1.087680397</v>
      </c>
      <c r="W131" s="24">
        <f t="shared" si="12"/>
        <v>1.061619018</v>
      </c>
      <c r="X131" s="24">
        <f t="shared" si="12"/>
        <v>1.054992449</v>
      </c>
      <c r="Y131" s="24">
        <f t="shared" si="12"/>
        <v>1.0653949229999999</v>
      </c>
      <c r="Z131" s="24">
        <f t="shared" si="12"/>
        <v>1.056477763</v>
      </c>
      <c r="AA131" s="24">
        <f t="shared" si="12"/>
        <v>1.0507562800000001</v>
      </c>
      <c r="AB131" s="24">
        <f t="shared" si="11"/>
        <v>1.0142525278000001</v>
      </c>
      <c r="AC131" s="24">
        <f t="shared" si="11"/>
        <v>0.97326663199999996</v>
      </c>
      <c r="AD131" s="24">
        <f t="shared" si="10"/>
        <v>0.93685597200000004</v>
      </c>
      <c r="AE131" s="24">
        <f t="shared" si="10"/>
        <v>0.88698885999999999</v>
      </c>
      <c r="AF131" s="24">
        <f t="shared" si="10"/>
        <v>0.84386764999999997</v>
      </c>
      <c r="AG131" s="24">
        <f t="shared" si="10"/>
        <v>0.80059289</v>
      </c>
      <c r="AH131" s="24">
        <f t="shared" si="10"/>
        <v>0.74662176000000002</v>
      </c>
      <c r="AI131" s="24">
        <f t="shared" si="10"/>
        <v>0.72924442</v>
      </c>
    </row>
    <row r="132" spans="6:35">
      <c r="F132" s="25">
        <v>4.8789240999999999</v>
      </c>
      <c r="G132" s="24">
        <v>7.784250899999999E-2</v>
      </c>
      <c r="H132" s="24">
        <v>5.1701473999999997E-2</v>
      </c>
      <c r="I132" s="24">
        <v>4.5029705999999996E-2</v>
      </c>
      <c r="J132" s="24">
        <v>5.5953871999999995E-2</v>
      </c>
      <c r="K132" s="24">
        <v>4.6939048999999997E-2</v>
      </c>
      <c r="L132" s="24">
        <v>4.1251333000000001E-2</v>
      </c>
      <c r="M132" s="24">
        <v>4.7880694E-3</v>
      </c>
      <c r="N132" s="24">
        <v>-3.6339876E-2</v>
      </c>
      <c r="O132" s="24">
        <v>-7.2591084E-2</v>
      </c>
      <c r="P132" s="24">
        <v>-0.12228459999999999</v>
      </c>
      <c r="Q132" s="24">
        <v>-0.16539171</v>
      </c>
      <c r="R132" s="24">
        <v>-0.20840407</v>
      </c>
      <c r="S132" s="24">
        <v>-0.26240594</v>
      </c>
      <c r="T132" s="24">
        <v>-0.27950498999999995</v>
      </c>
      <c r="U132" s="25">
        <f t="shared" si="9"/>
        <v>0.16784250899999986</v>
      </c>
      <c r="V132" s="24">
        <f t="shared" si="12"/>
        <v>1.0878425089999999</v>
      </c>
      <c r="W132" s="24">
        <f t="shared" si="12"/>
        <v>1.0617014739999999</v>
      </c>
      <c r="X132" s="24">
        <f t="shared" si="12"/>
        <v>1.055029706</v>
      </c>
      <c r="Y132" s="24">
        <f t="shared" si="12"/>
        <v>1.0659538719999999</v>
      </c>
      <c r="Z132" s="24">
        <f t="shared" si="12"/>
        <v>1.0569390489999999</v>
      </c>
      <c r="AA132" s="24">
        <f t="shared" si="12"/>
        <v>1.051251333</v>
      </c>
      <c r="AB132" s="24">
        <f t="shared" si="11"/>
        <v>1.0147880694</v>
      </c>
      <c r="AC132" s="24">
        <f t="shared" si="11"/>
        <v>0.97366012400000002</v>
      </c>
      <c r="AD132" s="24">
        <f t="shared" si="10"/>
        <v>0.93740891599999998</v>
      </c>
      <c r="AE132" s="24">
        <f t="shared" si="10"/>
        <v>0.88771540000000004</v>
      </c>
      <c r="AF132" s="24">
        <f t="shared" si="10"/>
        <v>0.84460829000000004</v>
      </c>
      <c r="AG132" s="24">
        <f t="shared" si="10"/>
        <v>0.80159592999999996</v>
      </c>
      <c r="AH132" s="24">
        <f t="shared" si="10"/>
        <v>0.74759405999999995</v>
      </c>
      <c r="AI132" s="24">
        <f t="shared" si="10"/>
        <v>0.73049501000000006</v>
      </c>
    </row>
    <row r="133" spans="6:35">
      <c r="F133" s="25">
        <v>4.9179554999999997</v>
      </c>
      <c r="G133" s="24">
        <v>7.8481492E-2</v>
      </c>
      <c r="H133" s="24">
        <v>5.2101733999999997E-2</v>
      </c>
      <c r="I133" s="24">
        <v>4.5487538000000001E-2</v>
      </c>
      <c r="J133" s="24">
        <v>5.6563120000000001E-2</v>
      </c>
      <c r="K133" s="24">
        <v>4.7679004000000004E-2</v>
      </c>
      <c r="L133" s="24">
        <v>4.1968971000000001E-2</v>
      </c>
      <c r="M133" s="24">
        <v>5.3325123999999995E-3</v>
      </c>
      <c r="N133" s="24">
        <v>-3.5377903000000002E-2</v>
      </c>
      <c r="O133" s="24">
        <v>-7.1535046999999991E-2</v>
      </c>
      <c r="P133" s="24">
        <v>-0.12137834</v>
      </c>
      <c r="Q133" s="24">
        <v>-0.16425621000000001</v>
      </c>
      <c r="R133" s="24">
        <v>-0.20753209</v>
      </c>
      <c r="S133" s="24">
        <v>-0.26139402</v>
      </c>
      <c r="T133" s="24">
        <v>-0.27762956999999999</v>
      </c>
      <c r="U133" s="25">
        <f t="shared" si="9"/>
        <v>0.16848149200000007</v>
      </c>
      <c r="V133" s="24">
        <f t="shared" si="12"/>
        <v>1.0884814920000001</v>
      </c>
      <c r="W133" s="24">
        <f t="shared" si="12"/>
        <v>1.0621017340000001</v>
      </c>
      <c r="X133" s="24">
        <f t="shared" si="12"/>
        <v>1.0554875379999999</v>
      </c>
      <c r="Y133" s="24">
        <f t="shared" si="12"/>
        <v>1.0665631200000001</v>
      </c>
      <c r="Z133" s="24">
        <f t="shared" si="12"/>
        <v>1.0576790039999999</v>
      </c>
      <c r="AA133" s="24">
        <f t="shared" si="12"/>
        <v>1.051968971</v>
      </c>
      <c r="AB133" s="24">
        <f t="shared" si="11"/>
        <v>1.0153325124000001</v>
      </c>
      <c r="AC133" s="24">
        <f t="shared" si="11"/>
        <v>0.97462209700000002</v>
      </c>
      <c r="AD133" s="24">
        <f t="shared" si="10"/>
        <v>0.93846495299999999</v>
      </c>
      <c r="AE133" s="24">
        <f t="shared" si="10"/>
        <v>0.88862165999999998</v>
      </c>
      <c r="AF133" s="24">
        <f t="shared" si="10"/>
        <v>0.84574379</v>
      </c>
      <c r="AG133" s="24">
        <f t="shared" si="10"/>
        <v>0.80246791000000006</v>
      </c>
      <c r="AH133" s="24">
        <f t="shared" si="10"/>
        <v>0.74860598</v>
      </c>
      <c r="AI133" s="24">
        <f t="shared" si="10"/>
        <v>0.73237043000000002</v>
      </c>
    </row>
    <row r="134" spans="6:35">
      <c r="F134" s="25">
        <v>4.9569868999999995</v>
      </c>
      <c r="G134" s="24">
        <v>8.0623360000000005E-2</v>
      </c>
      <c r="H134" s="24">
        <v>5.2422432999999997E-2</v>
      </c>
      <c r="I134" s="24">
        <v>4.5672378E-2</v>
      </c>
      <c r="J134" s="24">
        <v>5.6751257999999999E-2</v>
      </c>
      <c r="K134" s="24">
        <v>4.8415001999999999E-2</v>
      </c>
      <c r="L134" s="24">
        <v>4.2289100000000003E-2</v>
      </c>
      <c r="M134" s="24">
        <v>5.7951540000000003E-3</v>
      </c>
      <c r="N134" s="24">
        <v>-3.4635300000000001E-2</v>
      </c>
      <c r="O134" s="24">
        <v>-7.0795570000000002E-2</v>
      </c>
      <c r="P134" s="24">
        <v>-0.12095204</v>
      </c>
      <c r="Q134" s="24">
        <v>-0.16298905</v>
      </c>
      <c r="R134" s="24">
        <v>-0.20622283</v>
      </c>
      <c r="S134" s="24">
        <v>-0.26043474</v>
      </c>
      <c r="T134" s="24">
        <v>-0.27603154999999996</v>
      </c>
      <c r="U134" s="25">
        <f t="shared" si="9"/>
        <v>0.17062335999999989</v>
      </c>
      <c r="V134" s="24">
        <f t="shared" si="12"/>
        <v>1.0906233599999999</v>
      </c>
      <c r="W134" s="24">
        <f t="shared" si="12"/>
        <v>1.0624224330000001</v>
      </c>
      <c r="X134" s="24">
        <f t="shared" si="12"/>
        <v>1.0556723779999999</v>
      </c>
      <c r="Y134" s="24">
        <f t="shared" si="12"/>
        <v>1.066751258</v>
      </c>
      <c r="Z134" s="24">
        <f t="shared" si="12"/>
        <v>1.058415002</v>
      </c>
      <c r="AA134" s="24">
        <f t="shared" si="12"/>
        <v>1.0522891000000001</v>
      </c>
      <c r="AB134" s="24">
        <f t="shared" si="11"/>
        <v>1.0157951540000001</v>
      </c>
      <c r="AC134" s="24">
        <f t="shared" si="11"/>
        <v>0.97536469999999997</v>
      </c>
      <c r="AD134" s="24">
        <f t="shared" si="10"/>
        <v>0.93920442999999998</v>
      </c>
      <c r="AE134" s="24">
        <f t="shared" si="10"/>
        <v>0.88904795999999997</v>
      </c>
      <c r="AF134" s="24">
        <f t="shared" si="10"/>
        <v>0.84701095000000004</v>
      </c>
      <c r="AG134" s="24">
        <f t="shared" ref="AG134:AI197" si="13">R134+1.01</f>
        <v>0.80377717000000004</v>
      </c>
      <c r="AH134" s="24">
        <f t="shared" si="13"/>
        <v>0.74956526000000001</v>
      </c>
      <c r="AI134" s="24">
        <f t="shared" si="13"/>
        <v>0.73396845000000011</v>
      </c>
    </row>
    <row r="135" spans="6:35">
      <c r="F135" s="25">
        <v>4.9960183000000002</v>
      </c>
      <c r="G135" s="24">
        <v>8.3449125999999998E-2</v>
      </c>
      <c r="H135" s="24">
        <v>5.2431058999999995E-2</v>
      </c>
      <c r="I135" s="24">
        <v>4.6047721E-2</v>
      </c>
      <c r="J135" s="24">
        <v>5.7231114999999999E-2</v>
      </c>
      <c r="K135" s="24">
        <v>4.8923292E-2</v>
      </c>
      <c r="L135" s="24">
        <v>4.2955499000000001E-2</v>
      </c>
      <c r="M135" s="24">
        <v>6.8007932000000004E-3</v>
      </c>
      <c r="N135" s="24">
        <v>-3.3493227E-2</v>
      </c>
      <c r="O135" s="24">
        <v>-7.0045758999999999E-2</v>
      </c>
      <c r="P135" s="24">
        <v>-0.12038834</v>
      </c>
      <c r="Q135" s="24">
        <v>-0.16215836</v>
      </c>
      <c r="R135" s="24">
        <v>-0.20468908000000002</v>
      </c>
      <c r="S135" s="24">
        <v>-0.25923271999999997</v>
      </c>
      <c r="T135" s="24">
        <v>-0.27451898000000002</v>
      </c>
      <c r="U135" s="25">
        <f t="shared" si="9"/>
        <v>0.17344912600000006</v>
      </c>
      <c r="V135" s="24">
        <f t="shared" si="12"/>
        <v>1.0934491260000001</v>
      </c>
      <c r="W135" s="24">
        <f t="shared" si="12"/>
        <v>1.0624310589999999</v>
      </c>
      <c r="X135" s="24">
        <f t="shared" si="12"/>
        <v>1.0560477210000001</v>
      </c>
      <c r="Y135" s="24">
        <f t="shared" si="12"/>
        <v>1.067231115</v>
      </c>
      <c r="Z135" s="24">
        <f t="shared" si="12"/>
        <v>1.058923292</v>
      </c>
      <c r="AA135" s="24">
        <f t="shared" si="12"/>
        <v>1.0529554990000001</v>
      </c>
      <c r="AB135" s="24">
        <f t="shared" si="11"/>
        <v>1.0168007932000001</v>
      </c>
      <c r="AC135" s="24">
        <f t="shared" si="11"/>
        <v>0.97650677299999999</v>
      </c>
      <c r="AD135" s="24">
        <f t="shared" si="11"/>
        <v>0.93995424100000002</v>
      </c>
      <c r="AE135" s="24">
        <f t="shared" si="11"/>
        <v>0.88961166000000003</v>
      </c>
      <c r="AF135" s="24">
        <f t="shared" si="11"/>
        <v>0.84784163999999995</v>
      </c>
      <c r="AG135" s="24">
        <f t="shared" si="13"/>
        <v>0.80531091999999993</v>
      </c>
      <c r="AH135" s="24">
        <f t="shared" si="13"/>
        <v>0.75076728000000004</v>
      </c>
      <c r="AI135" s="24">
        <f t="shared" si="13"/>
        <v>0.73548101999999993</v>
      </c>
    </row>
    <row r="136" spans="6:35">
      <c r="F136" s="25">
        <v>5.0350497000000001</v>
      </c>
      <c r="G136" s="24">
        <v>8.8401621E-2</v>
      </c>
      <c r="H136" s="24">
        <v>5.2410207E-2</v>
      </c>
      <c r="I136" s="24">
        <v>4.6451747000000002E-2</v>
      </c>
      <c r="J136" s="24">
        <v>5.7665787000000003E-2</v>
      </c>
      <c r="K136" s="24">
        <v>4.9026052000000001E-2</v>
      </c>
      <c r="L136" s="24">
        <v>4.3521441000000001E-2</v>
      </c>
      <c r="M136" s="24">
        <v>8.1637956000000008E-3</v>
      </c>
      <c r="N136" s="24">
        <v>-3.2830977999999997E-2</v>
      </c>
      <c r="O136" s="24">
        <v>-6.9416615000000001E-2</v>
      </c>
      <c r="P136" s="24">
        <v>-0.11955545999999999</v>
      </c>
      <c r="Q136" s="24">
        <v>-0.16117226000000001</v>
      </c>
      <c r="R136" s="24">
        <v>-0.20329732</v>
      </c>
      <c r="S136" s="24">
        <v>-0.25828566999999997</v>
      </c>
      <c r="T136" s="24">
        <v>-0.27257111000000001</v>
      </c>
      <c r="U136" s="25">
        <f t="shared" ref="U136:U199" si="14">V136-0.92</f>
        <v>0.17840162100000001</v>
      </c>
      <c r="V136" s="24">
        <f t="shared" si="12"/>
        <v>1.0984016210000001</v>
      </c>
      <c r="W136" s="24">
        <f t="shared" si="12"/>
        <v>1.0624102070000001</v>
      </c>
      <c r="X136" s="24">
        <f t="shared" si="12"/>
        <v>1.0564517470000001</v>
      </c>
      <c r="Y136" s="24">
        <f t="shared" si="12"/>
        <v>1.0676657869999999</v>
      </c>
      <c r="Z136" s="24">
        <f t="shared" si="12"/>
        <v>1.0590260520000001</v>
      </c>
      <c r="AA136" s="24">
        <f t="shared" si="12"/>
        <v>1.053521441</v>
      </c>
      <c r="AB136" s="24">
        <f t="shared" si="11"/>
        <v>1.0181637956</v>
      </c>
      <c r="AC136" s="24">
        <f t="shared" si="11"/>
        <v>0.977169022</v>
      </c>
      <c r="AD136" s="24">
        <f t="shared" si="11"/>
        <v>0.94058338500000005</v>
      </c>
      <c r="AE136" s="24">
        <f t="shared" si="11"/>
        <v>0.89044454000000006</v>
      </c>
      <c r="AF136" s="24">
        <f t="shared" si="11"/>
        <v>0.84882773999999994</v>
      </c>
      <c r="AG136" s="24">
        <f t="shared" si="13"/>
        <v>0.80670268000000001</v>
      </c>
      <c r="AH136" s="24">
        <f t="shared" si="13"/>
        <v>0.75171432999999999</v>
      </c>
      <c r="AI136" s="24">
        <f t="shared" si="13"/>
        <v>0.73742889</v>
      </c>
    </row>
    <row r="137" spans="6:35">
      <c r="F137" s="25">
        <v>5.0740810999999999</v>
      </c>
      <c r="G137" s="24">
        <v>9.7988285999999994E-2</v>
      </c>
      <c r="H137" s="24">
        <v>5.219853E-2</v>
      </c>
      <c r="I137" s="24">
        <v>4.6772961000000002E-2</v>
      </c>
      <c r="J137" s="24">
        <v>5.7898188999999996E-2</v>
      </c>
      <c r="K137" s="24">
        <v>4.9069030999999999E-2</v>
      </c>
      <c r="L137" s="24">
        <v>4.4083725000000004E-2</v>
      </c>
      <c r="M137" s="24">
        <v>8.6997958E-3</v>
      </c>
      <c r="N137" s="24">
        <v>-3.2480459000000003E-2</v>
      </c>
      <c r="O137" s="24">
        <v>-6.8800905999999995E-2</v>
      </c>
      <c r="P137" s="24">
        <v>-0.11867609000000001</v>
      </c>
      <c r="Q137" s="24">
        <v>-0.16000744</v>
      </c>
      <c r="R137" s="24">
        <v>-0.20215796</v>
      </c>
      <c r="S137" s="24">
        <v>-0.25679627999999999</v>
      </c>
      <c r="T137" s="24">
        <v>-0.27070315</v>
      </c>
      <c r="U137" s="25">
        <f t="shared" si="14"/>
        <v>0.18798828600000006</v>
      </c>
      <c r="V137" s="24">
        <f t="shared" si="12"/>
        <v>1.1079882860000001</v>
      </c>
      <c r="W137" s="24">
        <f t="shared" si="12"/>
        <v>1.0621985300000001</v>
      </c>
      <c r="X137" s="24">
        <f t="shared" si="12"/>
        <v>1.0567729610000001</v>
      </c>
      <c r="Y137" s="24">
        <f t="shared" si="12"/>
        <v>1.0678981890000001</v>
      </c>
      <c r="Z137" s="24">
        <f t="shared" si="12"/>
        <v>1.0590690309999999</v>
      </c>
      <c r="AA137" s="24">
        <f t="shared" si="12"/>
        <v>1.0540837249999999</v>
      </c>
      <c r="AB137" s="24">
        <f t="shared" si="11"/>
        <v>1.0186997957999999</v>
      </c>
      <c r="AC137" s="24">
        <f t="shared" si="11"/>
        <v>0.97751954100000005</v>
      </c>
      <c r="AD137" s="24">
        <f t="shared" si="11"/>
        <v>0.94119909400000001</v>
      </c>
      <c r="AE137" s="24">
        <f t="shared" si="11"/>
        <v>0.89132391</v>
      </c>
      <c r="AF137" s="24">
        <f t="shared" si="11"/>
        <v>0.84999256000000001</v>
      </c>
      <c r="AG137" s="24">
        <f t="shared" si="13"/>
        <v>0.80784204000000004</v>
      </c>
      <c r="AH137" s="24">
        <f t="shared" si="13"/>
        <v>0.75320372000000002</v>
      </c>
      <c r="AI137" s="24">
        <f t="shared" si="13"/>
        <v>0.73929685000000001</v>
      </c>
    </row>
    <row r="138" spans="6:35">
      <c r="F138" s="25">
        <v>5.1131125000000006</v>
      </c>
      <c r="G138" s="24">
        <v>0.10625941</v>
      </c>
      <c r="H138" s="24">
        <v>5.2835359999999998E-2</v>
      </c>
      <c r="I138" s="24">
        <v>4.7127545E-2</v>
      </c>
      <c r="J138" s="24">
        <v>5.8458024999999997E-2</v>
      </c>
      <c r="K138" s="24">
        <v>4.9870008E-2</v>
      </c>
      <c r="L138" s="24">
        <v>4.4384925000000006E-2</v>
      </c>
      <c r="M138" s="24">
        <v>9.6133218999999992E-3</v>
      </c>
      <c r="N138" s="24">
        <v>-3.1510325999999998E-2</v>
      </c>
      <c r="O138" s="24">
        <v>-6.8044783999999997E-2</v>
      </c>
      <c r="P138" s="24">
        <v>-0.11794226000000001</v>
      </c>
      <c r="Q138" s="24">
        <v>-0.15860027999999998</v>
      </c>
      <c r="R138" s="24">
        <v>-0.20074663000000001</v>
      </c>
      <c r="S138" s="24">
        <v>-0.25525756999999999</v>
      </c>
      <c r="T138" s="24">
        <v>-0.26902001999999997</v>
      </c>
      <c r="U138" s="25">
        <f t="shared" si="14"/>
        <v>0.19625941000000002</v>
      </c>
      <c r="V138" s="24">
        <f t="shared" si="12"/>
        <v>1.1162594100000001</v>
      </c>
      <c r="W138" s="24">
        <f t="shared" si="12"/>
        <v>1.06283536</v>
      </c>
      <c r="X138" s="24">
        <f t="shared" si="12"/>
        <v>1.0571275449999999</v>
      </c>
      <c r="Y138" s="24">
        <f t="shared" si="12"/>
        <v>1.068458025</v>
      </c>
      <c r="Z138" s="24">
        <f t="shared" si="12"/>
        <v>1.0598700080000001</v>
      </c>
      <c r="AA138" s="24">
        <f t="shared" si="12"/>
        <v>1.0543849249999999</v>
      </c>
      <c r="AB138" s="24">
        <f t="shared" si="11"/>
        <v>1.0196133219000001</v>
      </c>
      <c r="AC138" s="24">
        <f t="shared" si="11"/>
        <v>0.97848967399999998</v>
      </c>
      <c r="AD138" s="24">
        <f t="shared" si="11"/>
        <v>0.94195521599999998</v>
      </c>
      <c r="AE138" s="24">
        <f t="shared" si="11"/>
        <v>0.89205774000000004</v>
      </c>
      <c r="AF138" s="24">
        <f t="shared" si="11"/>
        <v>0.85139972000000008</v>
      </c>
      <c r="AG138" s="24">
        <f t="shared" si="13"/>
        <v>0.80925336999999997</v>
      </c>
      <c r="AH138" s="24">
        <f t="shared" si="13"/>
        <v>0.75474243000000008</v>
      </c>
      <c r="AI138" s="24">
        <f t="shared" si="13"/>
        <v>0.74097998000000009</v>
      </c>
    </row>
    <row r="139" spans="6:35">
      <c r="F139" s="25">
        <v>5.1521438999999996</v>
      </c>
      <c r="G139" s="24">
        <v>0.11629668999999999</v>
      </c>
      <c r="H139" s="24">
        <v>5.5640035999999997E-2</v>
      </c>
      <c r="I139" s="24">
        <v>4.7423777E-2</v>
      </c>
      <c r="J139" s="24">
        <v>5.8796697000000002E-2</v>
      </c>
      <c r="K139" s="24">
        <v>5.0448067999999999E-2</v>
      </c>
      <c r="L139" s="24">
        <v>4.4691369000000002E-2</v>
      </c>
      <c r="M139" s="24">
        <v>1.0418440999999999E-2</v>
      </c>
      <c r="N139" s="24">
        <v>-3.0553452000000002E-2</v>
      </c>
      <c r="O139" s="24">
        <v>-6.7154218000000002E-2</v>
      </c>
      <c r="P139" s="24">
        <v>-0.11725638000000001</v>
      </c>
      <c r="Q139" s="24">
        <v>-0.15716727</v>
      </c>
      <c r="R139" s="24">
        <v>-0.19977644999999999</v>
      </c>
      <c r="S139" s="24">
        <v>-0.25373612000000001</v>
      </c>
      <c r="T139" s="24">
        <v>-0.2673372</v>
      </c>
      <c r="U139" s="25">
        <f t="shared" si="14"/>
        <v>0.20629668999999995</v>
      </c>
      <c r="V139" s="24">
        <f t="shared" si="12"/>
        <v>1.12629669</v>
      </c>
      <c r="W139" s="24">
        <f t="shared" si="12"/>
        <v>1.065640036</v>
      </c>
      <c r="X139" s="24">
        <f t="shared" si="12"/>
        <v>1.0574237769999999</v>
      </c>
      <c r="Y139" s="24">
        <f t="shared" si="12"/>
        <v>1.068796697</v>
      </c>
      <c r="Z139" s="24">
        <f t="shared" si="12"/>
        <v>1.0604480679999999</v>
      </c>
      <c r="AA139" s="24">
        <f t="shared" si="12"/>
        <v>1.0546913689999999</v>
      </c>
      <c r="AB139" s="24">
        <f t="shared" si="11"/>
        <v>1.0204184409999999</v>
      </c>
      <c r="AC139" s="24">
        <f t="shared" si="11"/>
        <v>0.97944654799999997</v>
      </c>
      <c r="AD139" s="24">
        <f t="shared" si="11"/>
        <v>0.94284578200000002</v>
      </c>
      <c r="AE139" s="24">
        <f t="shared" si="11"/>
        <v>0.89274361999999996</v>
      </c>
      <c r="AF139" s="24">
        <f t="shared" si="11"/>
        <v>0.85283273000000004</v>
      </c>
      <c r="AG139" s="24">
        <f t="shared" si="13"/>
        <v>0.81022355000000001</v>
      </c>
      <c r="AH139" s="24">
        <f t="shared" si="13"/>
        <v>0.75626388</v>
      </c>
      <c r="AI139" s="24">
        <f t="shared" si="13"/>
        <v>0.74266279999999996</v>
      </c>
    </row>
    <row r="140" spans="6:35">
      <c r="F140" s="25">
        <v>5.1911753000000003</v>
      </c>
      <c r="G140" s="24">
        <v>0.13147681999999999</v>
      </c>
      <c r="H140" s="24">
        <v>6.1718490000000001E-2</v>
      </c>
      <c r="I140" s="24">
        <v>4.7836877999999999E-2</v>
      </c>
      <c r="J140" s="24">
        <v>5.9776825999999998E-2</v>
      </c>
      <c r="K140" s="24">
        <v>5.1248804000000002E-2</v>
      </c>
      <c r="L140" s="24">
        <v>4.4761112000000006E-2</v>
      </c>
      <c r="M140" s="24">
        <v>1.0790181999999999E-2</v>
      </c>
      <c r="N140" s="24">
        <v>-2.9251184E-2</v>
      </c>
      <c r="O140" s="24">
        <v>-6.5902102000000004E-2</v>
      </c>
      <c r="P140" s="24">
        <v>-0.11620839000000001</v>
      </c>
      <c r="Q140" s="24">
        <v>-0.15535158999999998</v>
      </c>
      <c r="R140" s="24">
        <v>-0.19882672000000001</v>
      </c>
      <c r="S140" s="24">
        <v>-0.25218961000000001</v>
      </c>
      <c r="T140" s="24">
        <v>-0.26625745000000001</v>
      </c>
      <c r="U140" s="25">
        <f t="shared" si="14"/>
        <v>0.22147682000000002</v>
      </c>
      <c r="V140" s="24">
        <f t="shared" si="12"/>
        <v>1.1414768200000001</v>
      </c>
      <c r="W140" s="24">
        <f t="shared" si="12"/>
        <v>1.0717184900000001</v>
      </c>
      <c r="X140" s="24">
        <f t="shared" si="12"/>
        <v>1.057836878</v>
      </c>
      <c r="Y140" s="24">
        <f t="shared" si="12"/>
        <v>1.069776826</v>
      </c>
      <c r="Z140" s="24">
        <f t="shared" si="12"/>
        <v>1.0612488040000001</v>
      </c>
      <c r="AA140" s="24">
        <f t="shared" si="12"/>
        <v>1.054761112</v>
      </c>
      <c r="AB140" s="24">
        <f t="shared" si="11"/>
        <v>1.020790182</v>
      </c>
      <c r="AC140" s="24">
        <f t="shared" si="11"/>
        <v>0.98074881599999997</v>
      </c>
      <c r="AD140" s="24">
        <f t="shared" si="11"/>
        <v>0.94409789799999999</v>
      </c>
      <c r="AE140" s="24">
        <f t="shared" si="11"/>
        <v>0.89379160999999996</v>
      </c>
      <c r="AF140" s="24">
        <f t="shared" si="11"/>
        <v>0.85464841000000003</v>
      </c>
      <c r="AG140" s="24">
        <f t="shared" si="13"/>
        <v>0.81117328</v>
      </c>
      <c r="AH140" s="24">
        <f t="shared" si="13"/>
        <v>0.75781038999999994</v>
      </c>
      <c r="AI140" s="24">
        <f t="shared" si="13"/>
        <v>0.74374255</v>
      </c>
    </row>
    <row r="141" spans="6:35">
      <c r="F141" s="25">
        <v>5.2302067000000001</v>
      </c>
      <c r="G141" s="24">
        <v>0.15262462000000002</v>
      </c>
      <c r="H141" s="24">
        <v>6.8602115000000005E-2</v>
      </c>
      <c r="I141" s="24">
        <v>4.8053659999999998E-2</v>
      </c>
      <c r="J141" s="24">
        <v>6.0188375000000009E-2</v>
      </c>
      <c r="K141" s="24">
        <v>5.1494824000000002E-2</v>
      </c>
      <c r="L141" s="24">
        <v>4.4129016E-2</v>
      </c>
      <c r="M141" s="24">
        <v>1.0996879000000001E-2</v>
      </c>
      <c r="N141" s="24">
        <v>-2.8710122000000001E-2</v>
      </c>
      <c r="O141" s="24">
        <v>-6.5277186000000001E-2</v>
      </c>
      <c r="P141" s="24">
        <v>-0.11543842</v>
      </c>
      <c r="Q141" s="24">
        <v>-0.15302525</v>
      </c>
      <c r="R141" s="24">
        <v>-0.19741384000000001</v>
      </c>
      <c r="S141" s="24">
        <v>-0.25121096000000004</v>
      </c>
      <c r="T141" s="24">
        <v>-0.26453053000000004</v>
      </c>
      <c r="U141" s="25">
        <f t="shared" si="14"/>
        <v>0.24262462000000007</v>
      </c>
      <c r="V141" s="24">
        <f t="shared" si="12"/>
        <v>1.1626246200000001</v>
      </c>
      <c r="W141" s="24">
        <f t="shared" si="12"/>
        <v>1.078602115</v>
      </c>
      <c r="X141" s="24">
        <f t="shared" si="12"/>
        <v>1.0580536600000001</v>
      </c>
      <c r="Y141" s="24">
        <f t="shared" ref="Y141:AF204" si="15">J141+1.01</f>
        <v>1.0701883750000001</v>
      </c>
      <c r="Z141" s="24">
        <f t="shared" si="15"/>
        <v>1.0614948239999999</v>
      </c>
      <c r="AA141" s="24">
        <f t="shared" si="15"/>
        <v>1.0541290160000001</v>
      </c>
      <c r="AB141" s="24">
        <f t="shared" si="11"/>
        <v>1.0209968789999999</v>
      </c>
      <c r="AC141" s="24">
        <f t="shared" si="11"/>
        <v>0.981289878</v>
      </c>
      <c r="AD141" s="24">
        <f t="shared" si="11"/>
        <v>0.94472281400000002</v>
      </c>
      <c r="AE141" s="24">
        <f t="shared" si="11"/>
        <v>0.89456157999999997</v>
      </c>
      <c r="AF141" s="24">
        <f t="shared" si="11"/>
        <v>0.85697475000000001</v>
      </c>
      <c r="AG141" s="24">
        <f t="shared" si="13"/>
        <v>0.81258615999999995</v>
      </c>
      <c r="AH141" s="24">
        <f t="shared" si="13"/>
        <v>0.75878903999999991</v>
      </c>
      <c r="AI141" s="24">
        <f t="shared" si="13"/>
        <v>0.74546946999999997</v>
      </c>
    </row>
    <row r="142" spans="6:35">
      <c r="F142" s="25">
        <v>5.2692380999999999</v>
      </c>
      <c r="G142" s="24">
        <v>0.17995166999999998</v>
      </c>
      <c r="H142" s="24">
        <v>7.6382426000000003E-2</v>
      </c>
      <c r="I142" s="24">
        <v>4.8293029000000001E-2</v>
      </c>
      <c r="J142" s="24">
        <v>6.0647999000000001E-2</v>
      </c>
      <c r="K142" s="24">
        <v>5.2539505E-2</v>
      </c>
      <c r="L142" s="24">
        <v>4.4234135000000001E-2</v>
      </c>
      <c r="M142" s="24">
        <v>1.1741010000000001E-2</v>
      </c>
      <c r="N142" s="24">
        <v>-2.7900612000000002E-2</v>
      </c>
      <c r="O142" s="24">
        <v>-6.4595796000000011E-2</v>
      </c>
      <c r="P142" s="24">
        <v>-0.11485901000000001</v>
      </c>
      <c r="Q142" s="24">
        <v>-0.15179235999999999</v>
      </c>
      <c r="R142" s="24">
        <v>-0.19634238000000001</v>
      </c>
      <c r="S142" s="24">
        <v>-0.24971313000000001</v>
      </c>
      <c r="T142" s="24">
        <v>-0.26295004</v>
      </c>
      <c r="U142" s="25">
        <f t="shared" si="14"/>
        <v>0.26995166999999987</v>
      </c>
      <c r="V142" s="24">
        <f t="shared" ref="V142:AF205" si="16">G142+1.01</f>
        <v>1.1899516699999999</v>
      </c>
      <c r="W142" s="24">
        <f t="shared" si="16"/>
        <v>1.0863824260000001</v>
      </c>
      <c r="X142" s="24">
        <f t="shared" si="16"/>
        <v>1.0582930290000001</v>
      </c>
      <c r="Y142" s="24">
        <f t="shared" si="15"/>
        <v>1.070647999</v>
      </c>
      <c r="Z142" s="24">
        <f t="shared" si="15"/>
        <v>1.0625395049999999</v>
      </c>
      <c r="AA142" s="24">
        <f t="shared" si="15"/>
        <v>1.054234135</v>
      </c>
      <c r="AB142" s="24">
        <f t="shared" si="11"/>
        <v>1.0217410099999999</v>
      </c>
      <c r="AC142" s="24">
        <f t="shared" si="11"/>
        <v>0.98209938799999996</v>
      </c>
      <c r="AD142" s="24">
        <f t="shared" si="11"/>
        <v>0.94540420400000003</v>
      </c>
      <c r="AE142" s="24">
        <f t="shared" si="11"/>
        <v>0.89514099000000003</v>
      </c>
      <c r="AF142" s="24">
        <f t="shared" si="11"/>
        <v>0.85820764000000005</v>
      </c>
      <c r="AG142" s="24">
        <f t="shared" si="13"/>
        <v>0.81365761999999997</v>
      </c>
      <c r="AH142" s="24">
        <f t="shared" si="13"/>
        <v>0.76028687000000006</v>
      </c>
      <c r="AI142" s="24">
        <f t="shared" si="13"/>
        <v>0.74704996000000001</v>
      </c>
    </row>
    <row r="143" spans="6:35">
      <c r="F143" s="25">
        <v>5.3082695000000006</v>
      </c>
      <c r="G143" s="24">
        <v>0.2104569</v>
      </c>
      <c r="H143" s="24">
        <v>8.6039931E-2</v>
      </c>
      <c r="I143" s="24">
        <v>4.8528144000000002E-2</v>
      </c>
      <c r="J143" s="24">
        <v>6.1049766999999998E-2</v>
      </c>
      <c r="K143" s="24">
        <v>5.3654502999999999E-2</v>
      </c>
      <c r="L143" s="24">
        <v>4.4480597000000004E-2</v>
      </c>
      <c r="M143" s="24">
        <v>1.2031115E-2</v>
      </c>
      <c r="N143" s="24">
        <v>-2.6966764000000001E-2</v>
      </c>
      <c r="O143" s="24">
        <v>-6.3946677999999993E-2</v>
      </c>
      <c r="P143" s="24">
        <v>-0.11416288000000001</v>
      </c>
      <c r="Q143" s="24">
        <v>-0.15080017999999998</v>
      </c>
      <c r="R143" s="24">
        <v>-0.19546567999999998</v>
      </c>
      <c r="S143" s="24">
        <v>-0.24844560000000002</v>
      </c>
      <c r="T143" s="24">
        <v>-0.26137584000000003</v>
      </c>
      <c r="U143" s="25">
        <f t="shared" si="14"/>
        <v>0.30045690000000003</v>
      </c>
      <c r="V143" s="24">
        <f t="shared" si="16"/>
        <v>1.2204569000000001</v>
      </c>
      <c r="W143" s="24">
        <f t="shared" si="16"/>
        <v>1.096039931</v>
      </c>
      <c r="X143" s="24">
        <f t="shared" si="16"/>
        <v>1.0585281440000001</v>
      </c>
      <c r="Y143" s="24">
        <f t="shared" si="15"/>
        <v>1.0710497670000001</v>
      </c>
      <c r="Z143" s="24">
        <f t="shared" si="15"/>
        <v>1.063654503</v>
      </c>
      <c r="AA143" s="24">
        <f t="shared" si="15"/>
        <v>1.054480597</v>
      </c>
      <c r="AB143" s="24">
        <f t="shared" si="11"/>
        <v>1.0220311150000001</v>
      </c>
      <c r="AC143" s="24">
        <f t="shared" si="11"/>
        <v>0.98303323600000003</v>
      </c>
      <c r="AD143" s="24">
        <f t="shared" si="11"/>
        <v>0.94605332200000003</v>
      </c>
      <c r="AE143" s="24">
        <f t="shared" si="11"/>
        <v>0.89583712000000004</v>
      </c>
      <c r="AF143" s="24">
        <f t="shared" si="11"/>
        <v>0.85919982000000006</v>
      </c>
      <c r="AG143" s="24">
        <f t="shared" si="13"/>
        <v>0.81453432000000003</v>
      </c>
      <c r="AH143" s="24">
        <f t="shared" si="13"/>
        <v>0.76155439999999996</v>
      </c>
      <c r="AI143" s="24">
        <f t="shared" si="13"/>
        <v>0.74862415999999998</v>
      </c>
    </row>
    <row r="144" spans="6:35">
      <c r="F144" s="25">
        <v>5.3473008999999996</v>
      </c>
      <c r="G144" s="24">
        <v>0.24595432</v>
      </c>
      <c r="H144" s="24">
        <v>9.6592933999999991E-2</v>
      </c>
      <c r="I144" s="24">
        <v>4.8385686999999997E-2</v>
      </c>
      <c r="J144" s="24">
        <v>6.1673393999999999E-2</v>
      </c>
      <c r="K144" s="24">
        <v>5.4155161E-2</v>
      </c>
      <c r="L144" s="24">
        <v>4.5699778999999996E-2</v>
      </c>
      <c r="M144" s="24">
        <v>1.2929655999999999E-2</v>
      </c>
      <c r="N144" s="24">
        <v>-2.6352904999999999E-2</v>
      </c>
      <c r="O144" s="24">
        <v>-6.2642925000000002E-2</v>
      </c>
      <c r="P144" s="24">
        <v>-0.11278727000000001</v>
      </c>
      <c r="Q144" s="24">
        <v>-0.14972785</v>
      </c>
      <c r="R144" s="24">
        <v>-0.19361555</v>
      </c>
      <c r="S144" s="24">
        <v>-0.24702428000000001</v>
      </c>
      <c r="T144" s="24">
        <v>-0.25969692</v>
      </c>
      <c r="U144" s="25">
        <f t="shared" si="14"/>
        <v>0.33595432000000003</v>
      </c>
      <c r="V144" s="24">
        <f t="shared" si="16"/>
        <v>1.2559543200000001</v>
      </c>
      <c r="W144" s="24">
        <f t="shared" si="16"/>
        <v>1.106592934</v>
      </c>
      <c r="X144" s="24">
        <f t="shared" si="16"/>
        <v>1.0583856869999999</v>
      </c>
      <c r="Y144" s="24">
        <f t="shared" si="15"/>
        <v>1.0716733940000001</v>
      </c>
      <c r="Z144" s="24">
        <f t="shared" si="15"/>
        <v>1.064155161</v>
      </c>
      <c r="AA144" s="24">
        <f t="shared" si="15"/>
        <v>1.055699779</v>
      </c>
      <c r="AB144" s="24">
        <f t="shared" si="11"/>
        <v>1.0229296560000001</v>
      </c>
      <c r="AC144" s="24">
        <f t="shared" si="11"/>
        <v>0.98364709500000003</v>
      </c>
      <c r="AD144" s="24">
        <f t="shared" si="11"/>
        <v>0.94735707499999999</v>
      </c>
      <c r="AE144" s="24">
        <f t="shared" si="11"/>
        <v>0.89721273000000001</v>
      </c>
      <c r="AF144" s="24">
        <f t="shared" si="11"/>
        <v>0.86027215000000001</v>
      </c>
      <c r="AG144" s="24">
        <f t="shared" si="13"/>
        <v>0.81638445000000004</v>
      </c>
      <c r="AH144" s="24">
        <f t="shared" si="13"/>
        <v>0.76297572000000002</v>
      </c>
      <c r="AI144" s="24">
        <f t="shared" si="13"/>
        <v>0.75030308000000001</v>
      </c>
    </row>
    <row r="145" spans="6:35">
      <c r="F145" s="25">
        <v>5.3863323000000003</v>
      </c>
      <c r="G145" s="24">
        <v>0.28076995000000005</v>
      </c>
      <c r="H145" s="24">
        <v>0.10888442999999999</v>
      </c>
      <c r="I145" s="24">
        <v>5.0587494999999996E-2</v>
      </c>
      <c r="J145" s="24">
        <v>6.2172535999999994E-2</v>
      </c>
      <c r="K145" s="24">
        <v>5.4214357999999997E-2</v>
      </c>
      <c r="L145" s="24">
        <v>4.6264941000000004E-2</v>
      </c>
      <c r="M145" s="24">
        <v>1.3771119E-2</v>
      </c>
      <c r="N145" s="24">
        <v>-2.5510748999999999E-2</v>
      </c>
      <c r="O145" s="24">
        <v>-6.1576763E-2</v>
      </c>
      <c r="P145" s="24">
        <v>-0.11121049000000001</v>
      </c>
      <c r="Q145" s="24">
        <v>-0.14871540999999999</v>
      </c>
      <c r="R145" s="24">
        <v>-0.19234356999999999</v>
      </c>
      <c r="S145" s="24">
        <v>-0.24562991999999997</v>
      </c>
      <c r="T145" s="24">
        <v>-0.25830008999999998</v>
      </c>
      <c r="U145" s="25">
        <f t="shared" si="14"/>
        <v>0.37076995000000001</v>
      </c>
      <c r="V145" s="24">
        <f t="shared" si="16"/>
        <v>1.2907699500000001</v>
      </c>
      <c r="W145" s="24">
        <f t="shared" si="16"/>
        <v>1.11888443</v>
      </c>
      <c r="X145" s="24">
        <f t="shared" si="16"/>
        <v>1.060587495</v>
      </c>
      <c r="Y145" s="24">
        <f t="shared" si="15"/>
        <v>1.0721725360000001</v>
      </c>
      <c r="Z145" s="24">
        <f t="shared" si="15"/>
        <v>1.0642143580000001</v>
      </c>
      <c r="AA145" s="24">
        <f t="shared" si="15"/>
        <v>1.056264941</v>
      </c>
      <c r="AB145" s="24">
        <f t="shared" si="11"/>
        <v>1.0237711190000001</v>
      </c>
      <c r="AC145" s="24">
        <f t="shared" si="11"/>
        <v>0.98448925100000007</v>
      </c>
      <c r="AD145" s="24">
        <f t="shared" si="11"/>
        <v>0.94842323699999997</v>
      </c>
      <c r="AE145" s="24">
        <f t="shared" si="11"/>
        <v>0.89878950999999996</v>
      </c>
      <c r="AF145" s="24">
        <f t="shared" si="11"/>
        <v>0.86128459000000002</v>
      </c>
      <c r="AG145" s="24">
        <f t="shared" si="13"/>
        <v>0.81765642999999999</v>
      </c>
      <c r="AH145" s="24">
        <f t="shared" si="13"/>
        <v>0.76437008000000006</v>
      </c>
      <c r="AI145" s="24">
        <f t="shared" si="13"/>
        <v>0.75169991000000003</v>
      </c>
    </row>
    <row r="146" spans="6:35">
      <c r="F146" s="25">
        <v>5.4253635999999998</v>
      </c>
      <c r="G146" s="24">
        <v>0.31247111</v>
      </c>
      <c r="H146" s="24">
        <v>0.12347132000000001</v>
      </c>
      <c r="I146" s="24">
        <v>5.6374030999999998E-2</v>
      </c>
      <c r="J146" s="24">
        <v>6.2674445999999995E-2</v>
      </c>
      <c r="K146" s="24">
        <v>5.4412038000000003E-2</v>
      </c>
      <c r="L146" s="24">
        <v>4.6863389000000005E-2</v>
      </c>
      <c r="M146" s="24">
        <v>1.4698867000000001E-2</v>
      </c>
      <c r="N146" s="24">
        <v>-2.4146241000000002E-2</v>
      </c>
      <c r="O146" s="24">
        <v>-6.0371604000000002E-2</v>
      </c>
      <c r="P146" s="24">
        <v>-0.11024573</v>
      </c>
      <c r="Q146" s="24">
        <v>-0.14764866000000001</v>
      </c>
      <c r="R146" s="24">
        <v>-0.19090528000000001</v>
      </c>
      <c r="S146" s="24">
        <v>-0.24398122999999999</v>
      </c>
      <c r="T146" s="24">
        <v>-0.25719811000000004</v>
      </c>
      <c r="U146" s="25">
        <f t="shared" si="14"/>
        <v>0.40247110999999991</v>
      </c>
      <c r="V146" s="24">
        <f t="shared" si="16"/>
        <v>1.3224711099999999</v>
      </c>
      <c r="W146" s="24">
        <f t="shared" si="16"/>
        <v>1.1334713199999999</v>
      </c>
      <c r="X146" s="24">
        <f t="shared" si="16"/>
        <v>1.0663740310000001</v>
      </c>
      <c r="Y146" s="24">
        <f t="shared" si="15"/>
        <v>1.0726744459999999</v>
      </c>
      <c r="Z146" s="24">
        <f t="shared" si="15"/>
        <v>1.0644120379999999</v>
      </c>
      <c r="AA146" s="24">
        <f t="shared" si="15"/>
        <v>1.0568633890000001</v>
      </c>
      <c r="AB146" s="24">
        <f t="shared" si="11"/>
        <v>1.0246988669999999</v>
      </c>
      <c r="AC146" s="24">
        <f t="shared" si="11"/>
        <v>0.98585375900000005</v>
      </c>
      <c r="AD146" s="24">
        <f t="shared" si="11"/>
        <v>0.94962839600000004</v>
      </c>
      <c r="AE146" s="24">
        <f t="shared" si="11"/>
        <v>0.89975426999999997</v>
      </c>
      <c r="AF146" s="24">
        <f t="shared" si="11"/>
        <v>0.86235134000000002</v>
      </c>
      <c r="AG146" s="24">
        <f t="shared" si="13"/>
        <v>0.81909472000000005</v>
      </c>
      <c r="AH146" s="24">
        <f t="shared" si="13"/>
        <v>0.76601877000000007</v>
      </c>
      <c r="AI146" s="24">
        <f t="shared" si="13"/>
        <v>0.75280188999999997</v>
      </c>
    </row>
    <row r="147" spans="6:35">
      <c r="F147" s="25">
        <v>5.4643950000000006</v>
      </c>
      <c r="G147" s="24">
        <v>0.34342307999999999</v>
      </c>
      <c r="H147" s="24">
        <v>0.14369912999999998</v>
      </c>
      <c r="I147" s="24">
        <v>6.4967701000000003E-2</v>
      </c>
      <c r="J147" s="24">
        <v>6.3114653999999992E-2</v>
      </c>
      <c r="K147" s="24">
        <v>5.5908711999999999E-2</v>
      </c>
      <c r="L147" s="24">
        <v>4.7548609999999998E-2</v>
      </c>
      <c r="M147" s="24">
        <v>1.5362713000000002E-2</v>
      </c>
      <c r="N147" s="24">
        <v>-2.3003041000000002E-2</v>
      </c>
      <c r="O147" s="24">
        <v>-5.9290366999999997E-2</v>
      </c>
      <c r="P147" s="24">
        <v>-0.10930002999999999</v>
      </c>
      <c r="Q147" s="24">
        <v>-0.14667200999999999</v>
      </c>
      <c r="R147" s="24">
        <v>-0.18973150999999999</v>
      </c>
      <c r="S147" s="24">
        <v>-0.24214751000000001</v>
      </c>
      <c r="T147" s="24">
        <v>-0.25551864999999996</v>
      </c>
      <c r="U147" s="25">
        <f t="shared" si="14"/>
        <v>0.43342307999999996</v>
      </c>
      <c r="V147" s="24">
        <f t="shared" si="16"/>
        <v>1.35342308</v>
      </c>
      <c r="W147" s="24">
        <f t="shared" si="16"/>
        <v>1.1536991299999999</v>
      </c>
      <c r="X147" s="24">
        <f t="shared" si="16"/>
        <v>1.0749677010000001</v>
      </c>
      <c r="Y147" s="24">
        <f t="shared" si="15"/>
        <v>1.0731146540000001</v>
      </c>
      <c r="Z147" s="24">
        <f t="shared" si="15"/>
        <v>1.0659087119999999</v>
      </c>
      <c r="AA147" s="24">
        <f t="shared" si="15"/>
        <v>1.05754861</v>
      </c>
      <c r="AB147" s="24">
        <f t="shared" si="11"/>
        <v>1.025362713</v>
      </c>
      <c r="AC147" s="24">
        <f t="shared" si="11"/>
        <v>0.98699695900000006</v>
      </c>
      <c r="AD147" s="24">
        <f t="shared" si="11"/>
        <v>0.950709633</v>
      </c>
      <c r="AE147" s="24">
        <f t="shared" si="11"/>
        <v>0.90069997000000002</v>
      </c>
      <c r="AF147" s="24">
        <f t="shared" si="11"/>
        <v>0.86332799000000005</v>
      </c>
      <c r="AG147" s="24">
        <f t="shared" si="13"/>
        <v>0.82026849000000002</v>
      </c>
      <c r="AH147" s="24">
        <f t="shared" si="13"/>
        <v>0.76785249</v>
      </c>
      <c r="AI147" s="24">
        <f t="shared" si="13"/>
        <v>0.75448135000000005</v>
      </c>
    </row>
    <row r="148" spans="6:35">
      <c r="F148" s="25">
        <v>5.5034263999999995</v>
      </c>
      <c r="G148" s="24">
        <v>0.37304818000000001</v>
      </c>
      <c r="H148" s="24">
        <v>0.16502444999999999</v>
      </c>
      <c r="I148" s="24">
        <v>7.2342372000000002E-2</v>
      </c>
      <c r="J148" s="24">
        <v>6.3597725999999993E-2</v>
      </c>
      <c r="K148" s="24">
        <v>5.6551157999999997E-2</v>
      </c>
      <c r="L148" s="24">
        <v>4.8089042999999998E-2</v>
      </c>
      <c r="M148" s="24">
        <v>1.5783687000000001E-2</v>
      </c>
      <c r="N148" s="24">
        <v>-2.3020642000000001E-2</v>
      </c>
      <c r="O148" s="24">
        <v>-5.8513313999999997E-2</v>
      </c>
      <c r="P148" s="24">
        <v>-0.10824678</v>
      </c>
      <c r="Q148" s="24">
        <v>-0.14567395</v>
      </c>
      <c r="R148" s="24">
        <v>-0.18818964000000002</v>
      </c>
      <c r="S148" s="24">
        <v>-0.24102195000000001</v>
      </c>
      <c r="T148" s="24">
        <v>-0.25363906000000003</v>
      </c>
      <c r="U148" s="25">
        <f t="shared" si="14"/>
        <v>0.46304818000000003</v>
      </c>
      <c r="V148" s="24">
        <f t="shared" si="16"/>
        <v>1.3830481800000001</v>
      </c>
      <c r="W148" s="24">
        <f t="shared" si="16"/>
        <v>1.17502445</v>
      </c>
      <c r="X148" s="24">
        <f t="shared" si="16"/>
        <v>1.0823423720000001</v>
      </c>
      <c r="Y148" s="24">
        <f t="shared" si="15"/>
        <v>1.073597726</v>
      </c>
      <c r="Z148" s="24">
        <f t="shared" si="15"/>
        <v>1.066551158</v>
      </c>
      <c r="AA148" s="24">
        <f t="shared" si="15"/>
        <v>1.0580890430000001</v>
      </c>
      <c r="AB148" s="24">
        <f t="shared" si="11"/>
        <v>1.0257836870000001</v>
      </c>
      <c r="AC148" s="24">
        <f t="shared" si="11"/>
        <v>0.98697935800000003</v>
      </c>
      <c r="AD148" s="24">
        <f t="shared" si="11"/>
        <v>0.95148668599999997</v>
      </c>
      <c r="AE148" s="24">
        <f t="shared" si="11"/>
        <v>0.90175322000000002</v>
      </c>
      <c r="AF148" s="24">
        <f t="shared" si="11"/>
        <v>0.86432605000000007</v>
      </c>
      <c r="AG148" s="24">
        <f t="shared" si="13"/>
        <v>0.82181035999999996</v>
      </c>
      <c r="AH148" s="24">
        <f t="shared" si="13"/>
        <v>0.76897804999999997</v>
      </c>
      <c r="AI148" s="24">
        <f t="shared" si="13"/>
        <v>0.75636093999999998</v>
      </c>
    </row>
    <row r="149" spans="6:35">
      <c r="F149" s="25">
        <v>5.5424578000000002</v>
      </c>
      <c r="G149" s="24">
        <v>0.39660724999999997</v>
      </c>
      <c r="H149" s="24">
        <v>0.18619085999999999</v>
      </c>
      <c r="I149" s="24">
        <v>7.9865171000000013E-2</v>
      </c>
      <c r="J149" s="24">
        <v>6.4218416E-2</v>
      </c>
      <c r="K149" s="24">
        <v>5.7045900999999996E-2</v>
      </c>
      <c r="L149" s="24">
        <v>4.8919061E-2</v>
      </c>
      <c r="M149" s="24">
        <v>1.6472799999999999E-2</v>
      </c>
      <c r="N149" s="24">
        <v>-2.2306569000000002E-2</v>
      </c>
      <c r="O149" s="24">
        <v>-5.7527876999999998E-2</v>
      </c>
      <c r="P149" s="24">
        <v>-0.10705886000000001</v>
      </c>
      <c r="Q149" s="24">
        <v>-0.14468268000000001</v>
      </c>
      <c r="R149" s="24">
        <v>-0.18636669</v>
      </c>
      <c r="S149" s="24">
        <v>-0.23937537</v>
      </c>
      <c r="T149" s="24">
        <v>-0.25142867000000002</v>
      </c>
      <c r="U149" s="25">
        <f t="shared" si="14"/>
        <v>0.48660724999999994</v>
      </c>
      <c r="V149" s="24">
        <f t="shared" si="16"/>
        <v>1.40660725</v>
      </c>
      <c r="W149" s="24">
        <f t="shared" si="16"/>
        <v>1.19619086</v>
      </c>
      <c r="X149" s="24">
        <f t="shared" si="16"/>
        <v>1.089865171</v>
      </c>
      <c r="Y149" s="24">
        <f t="shared" si="15"/>
        <v>1.0742184159999999</v>
      </c>
      <c r="Z149" s="24">
        <f t="shared" si="15"/>
        <v>1.067045901</v>
      </c>
      <c r="AA149" s="24">
        <f t="shared" si="15"/>
        <v>1.0589190610000001</v>
      </c>
      <c r="AB149" s="24">
        <f t="shared" si="11"/>
        <v>1.0264728000000001</v>
      </c>
      <c r="AC149" s="24">
        <f t="shared" si="11"/>
        <v>0.98769343099999996</v>
      </c>
      <c r="AD149" s="24">
        <f t="shared" si="11"/>
        <v>0.95247212300000006</v>
      </c>
      <c r="AE149" s="24">
        <f t="shared" si="11"/>
        <v>0.90294114000000003</v>
      </c>
      <c r="AF149" s="24">
        <f t="shared" si="11"/>
        <v>0.86531731999999995</v>
      </c>
      <c r="AG149" s="24">
        <f t="shared" si="13"/>
        <v>0.82363330999999995</v>
      </c>
      <c r="AH149" s="24">
        <f t="shared" si="13"/>
        <v>0.77062463000000003</v>
      </c>
      <c r="AI149" s="24">
        <f t="shared" si="13"/>
        <v>0.75857132999999999</v>
      </c>
    </row>
    <row r="150" spans="6:35">
      <c r="F150" s="25">
        <v>5.5814892</v>
      </c>
      <c r="G150" s="24">
        <v>0.41745699000000003</v>
      </c>
      <c r="H150" s="24">
        <v>0.20471226999999997</v>
      </c>
      <c r="I150" s="24">
        <v>8.8149282999999995E-2</v>
      </c>
      <c r="J150" s="24">
        <v>6.4584384999999994E-2</v>
      </c>
      <c r="K150" s="24">
        <v>5.8078407999999998E-2</v>
      </c>
      <c r="L150" s="24">
        <v>4.9991182000000002E-2</v>
      </c>
      <c r="M150" s="24">
        <v>1.7877361000000001E-2</v>
      </c>
      <c r="N150" s="24">
        <v>-2.1350167E-2</v>
      </c>
      <c r="O150" s="24">
        <v>-5.6297184E-2</v>
      </c>
      <c r="P150" s="24">
        <v>-0.10600851</v>
      </c>
      <c r="Q150" s="24">
        <v>-0.14399443000000001</v>
      </c>
      <c r="R150" s="24">
        <v>-0.18477167</v>
      </c>
      <c r="S150" s="24">
        <v>-0.23760255</v>
      </c>
      <c r="T150" s="24">
        <v>-0.24990830999999999</v>
      </c>
      <c r="U150" s="25">
        <f t="shared" si="14"/>
        <v>0.50745699</v>
      </c>
      <c r="V150" s="24">
        <f t="shared" si="16"/>
        <v>1.42745699</v>
      </c>
      <c r="W150" s="24">
        <f t="shared" si="16"/>
        <v>1.2147122699999999</v>
      </c>
      <c r="X150" s="24">
        <f t="shared" si="16"/>
        <v>1.0981492829999999</v>
      </c>
      <c r="Y150" s="24">
        <f t="shared" si="15"/>
        <v>1.0745843850000001</v>
      </c>
      <c r="Z150" s="24">
        <f t="shared" si="15"/>
        <v>1.0680784080000001</v>
      </c>
      <c r="AA150" s="24">
        <f t="shared" si="15"/>
        <v>1.0599911820000001</v>
      </c>
      <c r="AB150" s="24">
        <f t="shared" si="11"/>
        <v>1.027877361</v>
      </c>
      <c r="AC150" s="24">
        <f t="shared" si="11"/>
        <v>0.98864983299999998</v>
      </c>
      <c r="AD150" s="24">
        <f t="shared" si="11"/>
        <v>0.95370281600000006</v>
      </c>
      <c r="AE150" s="24">
        <f t="shared" si="11"/>
        <v>0.90399149000000001</v>
      </c>
      <c r="AF150" s="24">
        <f t="shared" si="11"/>
        <v>0.86600557</v>
      </c>
      <c r="AG150" s="24">
        <f t="shared" si="13"/>
        <v>0.82522833000000007</v>
      </c>
      <c r="AH150" s="24">
        <f t="shared" si="13"/>
        <v>0.77239745000000004</v>
      </c>
      <c r="AI150" s="24">
        <f t="shared" si="13"/>
        <v>0.76009168999999999</v>
      </c>
    </row>
    <row r="151" spans="6:35">
      <c r="F151" s="25">
        <v>5.6205205999999999</v>
      </c>
      <c r="G151" s="24">
        <v>0.43901363999999998</v>
      </c>
      <c r="H151" s="24">
        <v>0.23026463000000003</v>
      </c>
      <c r="I151" s="24">
        <v>9.7365505000000005E-2</v>
      </c>
      <c r="J151" s="24">
        <v>6.504023099999999E-2</v>
      </c>
      <c r="K151" s="24">
        <v>5.9324087999999997E-2</v>
      </c>
      <c r="L151" s="24">
        <v>5.1063532000000002E-2</v>
      </c>
      <c r="M151" s="24">
        <v>1.8788926000000001E-2</v>
      </c>
      <c r="N151" s="24">
        <v>-1.9715664999999997E-2</v>
      </c>
      <c r="O151" s="24">
        <v>-5.4938867000000002E-2</v>
      </c>
      <c r="P151" s="24">
        <v>-0.1046662</v>
      </c>
      <c r="Q151" s="24">
        <v>-0.14283653000000002</v>
      </c>
      <c r="R151" s="24">
        <v>-0.18259109999999998</v>
      </c>
      <c r="S151" s="24">
        <v>-0.23643586999999999</v>
      </c>
      <c r="T151" s="24">
        <v>-0.24773194000000001</v>
      </c>
      <c r="U151" s="25">
        <f t="shared" si="14"/>
        <v>0.52901363999999995</v>
      </c>
      <c r="V151" s="24">
        <f t="shared" si="16"/>
        <v>1.44901364</v>
      </c>
      <c r="W151" s="24">
        <f t="shared" si="16"/>
        <v>1.24026463</v>
      </c>
      <c r="X151" s="24">
        <f t="shared" si="16"/>
        <v>1.107365505</v>
      </c>
      <c r="Y151" s="24">
        <f t="shared" si="15"/>
        <v>1.075040231</v>
      </c>
      <c r="Z151" s="24">
        <f t="shared" si="15"/>
        <v>1.0693240880000001</v>
      </c>
      <c r="AA151" s="24">
        <f t="shared" si="15"/>
        <v>1.0610635319999999</v>
      </c>
      <c r="AB151" s="24">
        <f t="shared" si="11"/>
        <v>1.028788926</v>
      </c>
      <c r="AC151" s="24">
        <f t="shared" si="11"/>
        <v>0.99028433500000002</v>
      </c>
      <c r="AD151" s="24">
        <f t="shared" si="11"/>
        <v>0.95506113300000006</v>
      </c>
      <c r="AE151" s="24">
        <f t="shared" si="11"/>
        <v>0.90533379999999997</v>
      </c>
      <c r="AF151" s="24">
        <f t="shared" si="11"/>
        <v>0.86716346999999994</v>
      </c>
      <c r="AG151" s="24">
        <f t="shared" si="13"/>
        <v>0.8274089</v>
      </c>
      <c r="AH151" s="24">
        <f t="shared" si="13"/>
        <v>0.77356413000000002</v>
      </c>
      <c r="AI151" s="24">
        <f t="shared" si="13"/>
        <v>0.76226806000000003</v>
      </c>
    </row>
    <row r="152" spans="6:35">
      <c r="F152" s="25">
        <v>5.6595520000000006</v>
      </c>
      <c r="G152" s="24">
        <v>0.4603138</v>
      </c>
      <c r="H152" s="24">
        <v>0.25989716000000002</v>
      </c>
      <c r="I152" s="24">
        <v>0.10543428000000001</v>
      </c>
      <c r="J152" s="24">
        <v>6.5511980000000011E-2</v>
      </c>
      <c r="K152" s="24">
        <v>6.0241352999999997E-2</v>
      </c>
      <c r="L152" s="24">
        <v>5.2024841000000002E-2</v>
      </c>
      <c r="M152" s="24">
        <v>1.9555368E-2</v>
      </c>
      <c r="N152" s="24">
        <v>-1.8739193999999997E-2</v>
      </c>
      <c r="O152" s="24">
        <v>-5.3657844999999996E-2</v>
      </c>
      <c r="P152" s="24">
        <v>-0.10383114</v>
      </c>
      <c r="Q152" s="24">
        <v>-0.14133626000000002</v>
      </c>
      <c r="R152" s="24">
        <v>-0.18099732999999998</v>
      </c>
      <c r="S152" s="24">
        <v>-0.23454897999999999</v>
      </c>
      <c r="T152" s="24">
        <v>-0.24562911000000001</v>
      </c>
      <c r="U152" s="25">
        <f t="shared" si="14"/>
        <v>0.55031379999999996</v>
      </c>
      <c r="V152" s="24">
        <f t="shared" si="16"/>
        <v>1.4703138</v>
      </c>
      <c r="W152" s="24">
        <f t="shared" si="16"/>
        <v>1.26989716</v>
      </c>
      <c r="X152" s="24">
        <f t="shared" si="16"/>
        <v>1.1154342800000001</v>
      </c>
      <c r="Y152" s="24">
        <f t="shared" si="15"/>
        <v>1.0755119799999999</v>
      </c>
      <c r="Z152" s="24">
        <f t="shared" si="15"/>
        <v>1.0702413530000001</v>
      </c>
      <c r="AA152" s="24">
        <f t="shared" si="15"/>
        <v>1.0620248409999999</v>
      </c>
      <c r="AB152" s="24">
        <f t="shared" si="11"/>
        <v>1.029555368</v>
      </c>
      <c r="AC152" s="24">
        <f t="shared" si="11"/>
        <v>0.99126080599999999</v>
      </c>
      <c r="AD152" s="24">
        <f t="shared" si="11"/>
        <v>0.95634215499999997</v>
      </c>
      <c r="AE152" s="24">
        <f t="shared" si="11"/>
        <v>0.90616885999999996</v>
      </c>
      <c r="AF152" s="24">
        <f t="shared" si="11"/>
        <v>0.86866374000000002</v>
      </c>
      <c r="AG152" s="24">
        <f t="shared" si="13"/>
        <v>0.82900267000000005</v>
      </c>
      <c r="AH152" s="24">
        <f t="shared" si="13"/>
        <v>0.77545101999999999</v>
      </c>
      <c r="AI152" s="24">
        <f t="shared" si="13"/>
        <v>0.76437089000000003</v>
      </c>
    </row>
    <row r="153" spans="6:35">
      <c r="F153" s="25">
        <v>5.6985833999999995</v>
      </c>
      <c r="G153" s="24">
        <v>0.48130497999999999</v>
      </c>
      <c r="H153" s="24">
        <v>0.28926671000000004</v>
      </c>
      <c r="I153" s="24">
        <v>0.11450339</v>
      </c>
      <c r="J153" s="24">
        <v>6.6173824999999992E-2</v>
      </c>
      <c r="K153" s="24">
        <v>6.0844123999999999E-2</v>
      </c>
      <c r="L153" s="24">
        <v>5.2867747999999999E-2</v>
      </c>
      <c r="M153" s="24">
        <v>2.0657913999999999E-2</v>
      </c>
      <c r="N153" s="24">
        <v>-1.7126566999999999E-2</v>
      </c>
      <c r="O153" s="24">
        <v>-5.2765930000000003E-2</v>
      </c>
      <c r="P153" s="24">
        <v>-0.10289208000000001</v>
      </c>
      <c r="Q153" s="24">
        <v>-0.13965804999999998</v>
      </c>
      <c r="R153" s="24">
        <v>-0.17953619000000001</v>
      </c>
      <c r="S153" s="24">
        <v>-0.23272419</v>
      </c>
      <c r="T153" s="24">
        <v>-0.24381949000000003</v>
      </c>
      <c r="U153" s="25">
        <f t="shared" si="14"/>
        <v>0.57130497999999996</v>
      </c>
      <c r="V153" s="24">
        <f t="shared" si="16"/>
        <v>1.49130498</v>
      </c>
      <c r="W153" s="24">
        <f t="shared" si="16"/>
        <v>1.2992667099999999</v>
      </c>
      <c r="X153" s="24">
        <f t="shared" si="16"/>
        <v>1.1245033900000001</v>
      </c>
      <c r="Y153" s="24">
        <f t="shared" si="15"/>
        <v>1.0761738249999999</v>
      </c>
      <c r="Z153" s="24">
        <f t="shared" si="15"/>
        <v>1.070844124</v>
      </c>
      <c r="AA153" s="24">
        <f t="shared" si="15"/>
        <v>1.0628677479999999</v>
      </c>
      <c r="AB153" s="24">
        <f t="shared" si="11"/>
        <v>1.0306579140000001</v>
      </c>
      <c r="AC153" s="24">
        <f t="shared" si="11"/>
        <v>0.99287343299999997</v>
      </c>
      <c r="AD153" s="24">
        <f t="shared" si="11"/>
        <v>0.95723407000000005</v>
      </c>
      <c r="AE153" s="24">
        <f t="shared" si="11"/>
        <v>0.90710791999999996</v>
      </c>
      <c r="AF153" s="24">
        <f t="shared" si="11"/>
        <v>0.87034195000000003</v>
      </c>
      <c r="AG153" s="24">
        <f t="shared" si="13"/>
        <v>0.83046381000000002</v>
      </c>
      <c r="AH153" s="24">
        <f t="shared" si="13"/>
        <v>0.77727581000000001</v>
      </c>
      <c r="AI153" s="24">
        <f t="shared" si="13"/>
        <v>0.76618050999999998</v>
      </c>
    </row>
    <row r="154" spans="6:35">
      <c r="F154" s="25">
        <v>5.7376148000000002</v>
      </c>
      <c r="G154" s="24">
        <v>0.50048419</v>
      </c>
      <c r="H154" s="24">
        <v>0.31228651999999996</v>
      </c>
      <c r="I154" s="24">
        <v>0.12401275</v>
      </c>
      <c r="J154" s="24">
        <v>6.6433264000000006E-2</v>
      </c>
      <c r="K154" s="24">
        <v>6.0998803000000004E-2</v>
      </c>
      <c r="L154" s="24">
        <v>5.3795920000000004E-2</v>
      </c>
      <c r="M154" s="24">
        <v>2.1401763000000001E-2</v>
      </c>
      <c r="N154" s="24">
        <v>-1.6481585999999999E-2</v>
      </c>
      <c r="O154" s="24">
        <v>-5.1490391999999996E-2</v>
      </c>
      <c r="P154" s="24">
        <v>-0.10132042999999999</v>
      </c>
      <c r="Q154" s="24">
        <v>-0.13808276999999999</v>
      </c>
      <c r="R154" s="24">
        <v>-0.17801811000000001</v>
      </c>
      <c r="S154" s="24">
        <v>-0.23106289999999999</v>
      </c>
      <c r="T154" s="24">
        <v>-0.24164952999999997</v>
      </c>
      <c r="U154" s="25">
        <f t="shared" si="14"/>
        <v>0.59048419000000008</v>
      </c>
      <c r="V154" s="24">
        <f t="shared" si="16"/>
        <v>1.5104841900000001</v>
      </c>
      <c r="W154" s="24">
        <f t="shared" si="16"/>
        <v>1.32228652</v>
      </c>
      <c r="X154" s="24">
        <f t="shared" si="16"/>
        <v>1.1340127500000001</v>
      </c>
      <c r="Y154" s="24">
        <f t="shared" si="15"/>
        <v>1.0764332640000001</v>
      </c>
      <c r="Z154" s="24">
        <f t="shared" si="15"/>
        <v>1.0709988029999999</v>
      </c>
      <c r="AA154" s="24">
        <f t="shared" si="15"/>
        <v>1.06379592</v>
      </c>
      <c r="AB154" s="24">
        <f t="shared" si="11"/>
        <v>1.0314017630000001</v>
      </c>
      <c r="AC154" s="24">
        <f t="shared" si="11"/>
        <v>0.99351841399999996</v>
      </c>
      <c r="AD154" s="24">
        <f t="shared" si="11"/>
        <v>0.95850960799999996</v>
      </c>
      <c r="AE154" s="24">
        <f t="shared" si="11"/>
        <v>0.90867956999999999</v>
      </c>
      <c r="AF154" s="24">
        <f t="shared" si="11"/>
        <v>0.87191722999999999</v>
      </c>
      <c r="AG154" s="24">
        <f t="shared" si="13"/>
        <v>0.83198189</v>
      </c>
      <c r="AH154" s="24">
        <f t="shared" si="13"/>
        <v>0.77893710000000005</v>
      </c>
      <c r="AI154" s="24">
        <f t="shared" si="13"/>
        <v>0.76835047000000001</v>
      </c>
    </row>
    <row r="155" spans="6:35">
      <c r="F155" s="25">
        <v>5.7766462000000001</v>
      </c>
      <c r="G155" s="24">
        <v>0.51953391999999998</v>
      </c>
      <c r="H155" s="24">
        <v>0.32858842999999999</v>
      </c>
      <c r="I155" s="24">
        <v>0.13299586999999999</v>
      </c>
      <c r="J155" s="24">
        <v>6.7103927000000008E-2</v>
      </c>
      <c r="K155" s="24">
        <v>6.1330896000000003E-2</v>
      </c>
      <c r="L155" s="24">
        <v>5.4850960999999997E-2</v>
      </c>
      <c r="M155" s="24">
        <v>2.2022006E-2</v>
      </c>
      <c r="N155" s="24">
        <v>-1.554699E-2</v>
      </c>
      <c r="O155" s="24">
        <v>-5.0456859E-2</v>
      </c>
      <c r="P155" s="24">
        <v>-9.9959879000000001E-2</v>
      </c>
      <c r="Q155" s="24">
        <v>-0.13665255000000001</v>
      </c>
      <c r="R155" s="24">
        <v>-0.1762195</v>
      </c>
      <c r="S155" s="24">
        <v>-0.22956309999999999</v>
      </c>
      <c r="T155" s="24">
        <v>-0.2395438</v>
      </c>
      <c r="U155" s="25">
        <f t="shared" si="14"/>
        <v>0.60953391999999995</v>
      </c>
      <c r="V155" s="24">
        <f t="shared" si="16"/>
        <v>1.52953392</v>
      </c>
      <c r="W155" s="24">
        <f t="shared" si="16"/>
        <v>1.3385884299999999</v>
      </c>
      <c r="X155" s="24">
        <f t="shared" si="16"/>
        <v>1.14299587</v>
      </c>
      <c r="Y155" s="24">
        <f t="shared" si="15"/>
        <v>1.077103927</v>
      </c>
      <c r="Z155" s="24">
        <f t="shared" si="15"/>
        <v>1.0713308960000001</v>
      </c>
      <c r="AA155" s="24">
        <f t="shared" si="15"/>
        <v>1.0648509610000001</v>
      </c>
      <c r="AB155" s="24">
        <f t="shared" si="11"/>
        <v>1.032022006</v>
      </c>
      <c r="AC155" s="24">
        <f t="shared" si="11"/>
        <v>0.99445300999999997</v>
      </c>
      <c r="AD155" s="24">
        <f t="shared" si="11"/>
        <v>0.95954314100000004</v>
      </c>
      <c r="AE155" s="24">
        <f t="shared" si="11"/>
        <v>0.91004012099999998</v>
      </c>
      <c r="AF155" s="24">
        <f t="shared" si="11"/>
        <v>0.87334745000000003</v>
      </c>
      <c r="AG155" s="24">
        <f t="shared" si="13"/>
        <v>0.83378050000000004</v>
      </c>
      <c r="AH155" s="24">
        <f t="shared" si="13"/>
        <v>0.78043689999999999</v>
      </c>
      <c r="AI155" s="24">
        <f t="shared" si="13"/>
        <v>0.77045620000000004</v>
      </c>
    </row>
    <row r="156" spans="6:35">
      <c r="F156" s="25">
        <v>5.8156775999999999</v>
      </c>
      <c r="G156" s="24">
        <v>0.53800279000000006</v>
      </c>
      <c r="H156" s="24">
        <v>0.34559429000000003</v>
      </c>
      <c r="I156" s="24">
        <v>0.14396465999999999</v>
      </c>
      <c r="J156" s="24">
        <v>7.019869799999999E-2</v>
      </c>
      <c r="K156" s="24">
        <v>6.2020228000000004E-2</v>
      </c>
      <c r="L156" s="24">
        <v>5.5283951999999997E-2</v>
      </c>
      <c r="M156" s="24">
        <v>2.3152223999999999E-2</v>
      </c>
      <c r="N156" s="24">
        <v>-1.4258241E-2</v>
      </c>
      <c r="O156" s="24">
        <v>-4.9383481999999999E-2</v>
      </c>
      <c r="P156" s="24">
        <v>-9.8599405000000001E-2</v>
      </c>
      <c r="Q156" s="24">
        <v>-0.13505864000000001</v>
      </c>
      <c r="R156" s="24">
        <v>-0.17435955</v>
      </c>
      <c r="S156" s="24">
        <v>-0.22791742999999998</v>
      </c>
      <c r="T156" s="24">
        <v>-0.23756614000000001</v>
      </c>
      <c r="U156" s="25">
        <f t="shared" si="14"/>
        <v>0.62800278999999992</v>
      </c>
      <c r="V156" s="24">
        <f t="shared" si="16"/>
        <v>1.54800279</v>
      </c>
      <c r="W156" s="24">
        <f t="shared" si="16"/>
        <v>1.35559429</v>
      </c>
      <c r="X156" s="24">
        <f t="shared" si="16"/>
        <v>1.15396466</v>
      </c>
      <c r="Y156" s="24">
        <f t="shared" si="15"/>
        <v>1.080198698</v>
      </c>
      <c r="Z156" s="24">
        <f t="shared" si="15"/>
        <v>1.072020228</v>
      </c>
      <c r="AA156" s="24">
        <f t="shared" si="15"/>
        <v>1.0652839519999999</v>
      </c>
      <c r="AB156" s="24">
        <f t="shared" si="11"/>
        <v>1.033152224</v>
      </c>
      <c r="AC156" s="24">
        <f t="shared" si="11"/>
        <v>0.99574175900000006</v>
      </c>
      <c r="AD156" s="24">
        <f t="shared" si="11"/>
        <v>0.96061651800000003</v>
      </c>
      <c r="AE156" s="24">
        <f t="shared" si="11"/>
        <v>0.91140059500000004</v>
      </c>
      <c r="AF156" s="24">
        <f t="shared" si="11"/>
        <v>0.87494136</v>
      </c>
      <c r="AG156" s="24">
        <f t="shared" si="13"/>
        <v>0.83564044999999998</v>
      </c>
      <c r="AH156" s="24">
        <f t="shared" si="13"/>
        <v>0.78208257000000003</v>
      </c>
      <c r="AI156" s="24">
        <f t="shared" si="13"/>
        <v>0.77243386000000003</v>
      </c>
    </row>
    <row r="157" spans="6:35">
      <c r="F157" s="25">
        <v>5.8547089999999997</v>
      </c>
      <c r="G157" s="24">
        <v>0.55753876999999996</v>
      </c>
      <c r="H157" s="24">
        <v>0.36635710999999999</v>
      </c>
      <c r="I157" s="24">
        <v>0.15873486000000001</v>
      </c>
      <c r="J157" s="24">
        <v>7.4697195999999993E-2</v>
      </c>
      <c r="K157" s="24">
        <v>6.2625423E-2</v>
      </c>
      <c r="L157" s="24">
        <v>5.6234428000000003E-2</v>
      </c>
      <c r="M157" s="24">
        <v>2.4903425E-2</v>
      </c>
      <c r="N157" s="24">
        <v>-1.2686780999999999E-2</v>
      </c>
      <c r="O157" s="24">
        <v>-4.8095167000000001E-2</v>
      </c>
      <c r="P157" s="24">
        <v>-9.7046930000000003E-2</v>
      </c>
      <c r="Q157" s="24">
        <v>-0.13379814000000001</v>
      </c>
      <c r="R157" s="24">
        <v>-0.17257317</v>
      </c>
      <c r="S157" s="24">
        <v>-0.22619234999999999</v>
      </c>
      <c r="T157" s="24">
        <v>-0.23550351</v>
      </c>
      <c r="U157" s="25">
        <f t="shared" si="14"/>
        <v>0.64753877000000004</v>
      </c>
      <c r="V157" s="24">
        <f t="shared" si="16"/>
        <v>1.5675387700000001</v>
      </c>
      <c r="W157" s="24">
        <f t="shared" si="16"/>
        <v>1.3763571100000001</v>
      </c>
      <c r="X157" s="24">
        <f t="shared" si="16"/>
        <v>1.16873486</v>
      </c>
      <c r="Y157" s="24">
        <f t="shared" si="15"/>
        <v>1.084697196</v>
      </c>
      <c r="Z157" s="24">
        <f t="shared" si="15"/>
        <v>1.0726254230000001</v>
      </c>
      <c r="AA157" s="24">
        <f t="shared" si="15"/>
        <v>1.066234428</v>
      </c>
      <c r="AB157" s="24">
        <f t="shared" si="11"/>
        <v>1.034903425</v>
      </c>
      <c r="AC157" s="24">
        <f t="shared" si="11"/>
        <v>0.99731321900000003</v>
      </c>
      <c r="AD157" s="24">
        <f t="shared" si="11"/>
        <v>0.96190483299999996</v>
      </c>
      <c r="AE157" s="24">
        <f t="shared" si="11"/>
        <v>0.91295307000000003</v>
      </c>
      <c r="AF157" s="24">
        <f t="shared" si="11"/>
        <v>0.87620186</v>
      </c>
      <c r="AG157" s="24">
        <f t="shared" si="13"/>
        <v>0.83742683000000007</v>
      </c>
      <c r="AH157" s="24">
        <f t="shared" si="13"/>
        <v>0.78380764999999997</v>
      </c>
      <c r="AI157" s="24">
        <f t="shared" si="13"/>
        <v>0.77449648999999998</v>
      </c>
    </row>
    <row r="158" spans="6:35">
      <c r="F158" s="25">
        <v>5.8937404000000004</v>
      </c>
      <c r="G158" s="24">
        <v>0.58444172999999999</v>
      </c>
      <c r="H158" s="24">
        <v>0.38449359999999999</v>
      </c>
      <c r="I158" s="24">
        <v>0.17067076</v>
      </c>
      <c r="J158" s="24">
        <v>8.0058267000000002E-2</v>
      </c>
      <c r="K158" s="24">
        <v>6.3611125000000004E-2</v>
      </c>
      <c r="L158" s="24">
        <v>5.7364580999999998E-2</v>
      </c>
      <c r="M158" s="24">
        <v>2.5824825999999999E-2</v>
      </c>
      <c r="N158" s="24">
        <v>-1.2116693E-2</v>
      </c>
      <c r="O158" s="24">
        <v>-4.6534184999999999E-2</v>
      </c>
      <c r="P158" s="24">
        <v>-9.5524913000000003E-2</v>
      </c>
      <c r="Q158" s="24">
        <v>-0.13192414999999999</v>
      </c>
      <c r="R158" s="24">
        <v>-0.17075365000000001</v>
      </c>
      <c r="S158" s="24">
        <v>-0.22412006000000001</v>
      </c>
      <c r="T158" s="24">
        <v>-0.23379961999999999</v>
      </c>
      <c r="U158" s="25">
        <f t="shared" si="14"/>
        <v>0.67444172999999996</v>
      </c>
      <c r="V158" s="24">
        <f t="shared" si="16"/>
        <v>1.59444173</v>
      </c>
      <c r="W158" s="24">
        <f t="shared" si="16"/>
        <v>1.3944936000000001</v>
      </c>
      <c r="X158" s="24">
        <f t="shared" si="16"/>
        <v>1.1806707599999999</v>
      </c>
      <c r="Y158" s="24">
        <f t="shared" si="15"/>
        <v>1.0900582670000001</v>
      </c>
      <c r="Z158" s="24">
        <f t="shared" si="15"/>
        <v>1.073611125</v>
      </c>
      <c r="AA158" s="24">
        <f t="shared" si="15"/>
        <v>1.0673645810000001</v>
      </c>
      <c r="AB158" s="24">
        <f t="shared" si="11"/>
        <v>1.035824826</v>
      </c>
      <c r="AC158" s="24">
        <f t="shared" si="11"/>
        <v>0.99788330700000005</v>
      </c>
      <c r="AD158" s="24">
        <f t="shared" si="11"/>
        <v>0.96346581500000006</v>
      </c>
      <c r="AE158" s="24">
        <f t="shared" si="11"/>
        <v>0.91447508700000002</v>
      </c>
      <c r="AF158" s="24">
        <f t="shared" si="11"/>
        <v>0.87807584999999999</v>
      </c>
      <c r="AG158" s="24">
        <f t="shared" si="13"/>
        <v>0.83924635000000003</v>
      </c>
      <c r="AH158" s="24">
        <f t="shared" si="13"/>
        <v>0.78587994000000005</v>
      </c>
      <c r="AI158" s="24">
        <f t="shared" si="13"/>
        <v>0.77620038000000002</v>
      </c>
    </row>
    <row r="159" spans="6:35">
      <c r="F159" s="25">
        <v>5.9327718000000003</v>
      </c>
      <c r="G159" s="24">
        <v>0.60898036</v>
      </c>
      <c r="H159" s="24">
        <v>0.40070185000000003</v>
      </c>
      <c r="I159" s="24">
        <v>0.18005006999999998</v>
      </c>
      <c r="J159" s="24">
        <v>8.6432781E-2</v>
      </c>
      <c r="K159" s="24">
        <v>6.4551919999999999E-2</v>
      </c>
      <c r="L159" s="24">
        <v>5.8362043000000002E-2</v>
      </c>
      <c r="M159" s="24">
        <v>2.6823865999999998E-2</v>
      </c>
      <c r="N159" s="24">
        <v>-1.1047800999999999E-2</v>
      </c>
      <c r="O159" s="24">
        <v>-4.5232162999999999E-2</v>
      </c>
      <c r="P159" s="24">
        <v>-9.4055483999999995E-2</v>
      </c>
      <c r="Q159" s="24">
        <v>-0.13030430000000001</v>
      </c>
      <c r="R159" s="24">
        <v>-0.16900795999999998</v>
      </c>
      <c r="S159" s="24">
        <v>-0.22223459000000001</v>
      </c>
      <c r="T159" s="24">
        <v>-0.23183112</v>
      </c>
      <c r="U159" s="25">
        <f t="shared" si="14"/>
        <v>0.69898036000000008</v>
      </c>
      <c r="V159" s="24">
        <f t="shared" si="16"/>
        <v>1.6189803600000001</v>
      </c>
      <c r="W159" s="24">
        <f t="shared" si="16"/>
        <v>1.4107018500000001</v>
      </c>
      <c r="X159" s="24">
        <f t="shared" si="16"/>
        <v>1.1900500700000001</v>
      </c>
      <c r="Y159" s="24">
        <f t="shared" si="15"/>
        <v>1.0964327810000001</v>
      </c>
      <c r="Z159" s="24">
        <f t="shared" si="15"/>
        <v>1.07455192</v>
      </c>
      <c r="AA159" s="24">
        <f t="shared" si="15"/>
        <v>1.068362043</v>
      </c>
      <c r="AB159" s="24">
        <f t="shared" si="11"/>
        <v>1.036823866</v>
      </c>
      <c r="AC159" s="24">
        <f t="shared" si="11"/>
        <v>0.99895219899999999</v>
      </c>
      <c r="AD159" s="24">
        <f t="shared" si="11"/>
        <v>0.96476783700000002</v>
      </c>
      <c r="AE159" s="24">
        <f t="shared" si="11"/>
        <v>0.91594451600000004</v>
      </c>
      <c r="AF159" s="24">
        <f t="shared" si="11"/>
        <v>0.87969569999999997</v>
      </c>
      <c r="AG159" s="24">
        <f t="shared" si="13"/>
        <v>0.84099204000000005</v>
      </c>
      <c r="AH159" s="24">
        <f t="shared" si="13"/>
        <v>0.78776541</v>
      </c>
      <c r="AI159" s="24">
        <f t="shared" si="13"/>
        <v>0.77816887999999995</v>
      </c>
    </row>
    <row r="160" spans="6:35">
      <c r="F160" s="25">
        <v>5.9718032000000001</v>
      </c>
      <c r="G160" s="24">
        <v>0.63202157000000003</v>
      </c>
      <c r="H160" s="24">
        <v>0.41886501999999998</v>
      </c>
      <c r="I160" s="24">
        <v>0.18907415</v>
      </c>
      <c r="J160" s="24">
        <v>9.3441046E-2</v>
      </c>
      <c r="K160" s="24">
        <v>6.5167500000000003E-2</v>
      </c>
      <c r="L160" s="24">
        <v>5.9432812000000002E-2</v>
      </c>
      <c r="M160" s="24">
        <v>2.8050904000000002E-2</v>
      </c>
      <c r="N160" s="24">
        <v>-9.0247160000000003E-3</v>
      </c>
      <c r="O160" s="24">
        <v>-4.3620219000000002E-2</v>
      </c>
      <c r="P160" s="24">
        <v>-9.2545235999999989E-2</v>
      </c>
      <c r="Q160" s="24">
        <v>-0.12926102</v>
      </c>
      <c r="R160" s="24">
        <v>-0.16731108</v>
      </c>
      <c r="S160" s="24">
        <v>-0.22012396000000001</v>
      </c>
      <c r="T160" s="24">
        <v>-0.22968804000000001</v>
      </c>
      <c r="U160" s="25">
        <f t="shared" si="14"/>
        <v>0.72202157</v>
      </c>
      <c r="V160" s="24">
        <f t="shared" si="16"/>
        <v>1.64202157</v>
      </c>
      <c r="W160" s="24">
        <f t="shared" si="16"/>
        <v>1.4288650199999999</v>
      </c>
      <c r="X160" s="24">
        <f t="shared" si="16"/>
        <v>1.1990741499999999</v>
      </c>
      <c r="Y160" s="24">
        <f t="shared" si="15"/>
        <v>1.1034410459999999</v>
      </c>
      <c r="Z160" s="24">
        <f t="shared" si="15"/>
        <v>1.0751675000000001</v>
      </c>
      <c r="AA160" s="24">
        <f t="shared" si="15"/>
        <v>1.0694328120000001</v>
      </c>
      <c r="AB160" s="24">
        <f t="shared" si="11"/>
        <v>1.0380509040000001</v>
      </c>
      <c r="AC160" s="24">
        <f t="shared" si="11"/>
        <v>1.0009752839999999</v>
      </c>
      <c r="AD160" s="24">
        <f t="shared" si="11"/>
        <v>0.96637978099999999</v>
      </c>
      <c r="AE160" s="24">
        <f t="shared" si="11"/>
        <v>0.91745476400000003</v>
      </c>
      <c r="AF160" s="24">
        <f t="shared" si="11"/>
        <v>0.88073898000000006</v>
      </c>
      <c r="AG160" s="24">
        <f t="shared" si="13"/>
        <v>0.84268892000000006</v>
      </c>
      <c r="AH160" s="24">
        <f t="shared" si="13"/>
        <v>0.78987604</v>
      </c>
      <c r="AI160" s="24">
        <f t="shared" si="13"/>
        <v>0.78031196000000003</v>
      </c>
    </row>
    <row r="161" spans="6:35">
      <c r="F161" s="25">
        <v>6.0108345000000005</v>
      </c>
      <c r="G161" s="24">
        <v>0.65651545</v>
      </c>
      <c r="H161" s="24">
        <v>0.43679645</v>
      </c>
      <c r="I161" s="24">
        <v>0.20105836000000002</v>
      </c>
      <c r="J161" s="24">
        <v>0.10263741999999999</v>
      </c>
      <c r="K161" s="24">
        <v>6.5972481999999999E-2</v>
      </c>
      <c r="L161" s="24">
        <v>5.9890216000000003E-2</v>
      </c>
      <c r="M161" s="24">
        <v>2.8637139000000002E-2</v>
      </c>
      <c r="N161" s="24">
        <v>-7.7873522000000001E-3</v>
      </c>
      <c r="O161" s="24">
        <v>-4.2235019999999998E-2</v>
      </c>
      <c r="P161" s="24">
        <v>-9.1102769E-2</v>
      </c>
      <c r="Q161" s="24">
        <v>-0.12770599999999999</v>
      </c>
      <c r="R161" s="24">
        <v>-0.16571379</v>
      </c>
      <c r="S161" s="24">
        <v>-0.21810393</v>
      </c>
      <c r="T161" s="24">
        <v>-0.22806224999999999</v>
      </c>
      <c r="U161" s="25">
        <f t="shared" si="14"/>
        <v>0.74651544999999986</v>
      </c>
      <c r="V161" s="24">
        <f t="shared" si="16"/>
        <v>1.6665154499999999</v>
      </c>
      <c r="W161" s="24">
        <f t="shared" si="16"/>
        <v>1.4467964499999999</v>
      </c>
      <c r="X161" s="24">
        <f t="shared" si="16"/>
        <v>1.21105836</v>
      </c>
      <c r="Y161" s="24">
        <f t="shared" si="15"/>
        <v>1.11263742</v>
      </c>
      <c r="Z161" s="24">
        <f t="shared" si="15"/>
        <v>1.0759724820000001</v>
      </c>
      <c r="AA161" s="24">
        <f t="shared" si="15"/>
        <v>1.0698902160000001</v>
      </c>
      <c r="AB161" s="24">
        <f t="shared" si="11"/>
        <v>1.038637139</v>
      </c>
      <c r="AC161" s="24">
        <f t="shared" si="11"/>
        <v>1.0022126478</v>
      </c>
      <c r="AD161" s="24">
        <f t="shared" si="11"/>
        <v>0.96776498</v>
      </c>
      <c r="AE161" s="24">
        <f t="shared" si="11"/>
        <v>0.91889723099999998</v>
      </c>
      <c r="AF161" s="24">
        <f t="shared" si="11"/>
        <v>0.88229400000000002</v>
      </c>
      <c r="AG161" s="24">
        <f t="shared" si="13"/>
        <v>0.84428621000000004</v>
      </c>
      <c r="AH161" s="24">
        <f t="shared" si="13"/>
        <v>0.79189606999999995</v>
      </c>
      <c r="AI161" s="24">
        <f t="shared" si="13"/>
        <v>0.78193774999999999</v>
      </c>
    </row>
    <row r="162" spans="6:35">
      <c r="F162" s="25">
        <v>6.0498658999999995</v>
      </c>
      <c r="G162" s="24">
        <v>0.68295686</v>
      </c>
      <c r="H162" s="24">
        <v>0.45517275000000001</v>
      </c>
      <c r="I162" s="24">
        <v>0.21234548</v>
      </c>
      <c r="J162" s="24">
        <v>0.10981104999999999</v>
      </c>
      <c r="K162" s="24">
        <v>6.6777265000000002E-2</v>
      </c>
      <c r="L162" s="24">
        <v>6.0812172000000005E-2</v>
      </c>
      <c r="M162" s="24">
        <v>3.0040395999999997E-2</v>
      </c>
      <c r="N162" s="24">
        <v>-6.5603572000000002E-3</v>
      </c>
      <c r="O162" s="24">
        <v>-4.0641944000000006E-2</v>
      </c>
      <c r="P162" s="24">
        <v>-8.9357713000000005E-2</v>
      </c>
      <c r="Q162" s="24">
        <v>-0.12601173999999998</v>
      </c>
      <c r="R162" s="24">
        <v>-0.16371301999999999</v>
      </c>
      <c r="S162" s="24">
        <v>-0.21621214</v>
      </c>
      <c r="T162" s="24">
        <v>-0.22574165000000002</v>
      </c>
      <c r="U162" s="25">
        <f t="shared" si="14"/>
        <v>0.77295685999999997</v>
      </c>
      <c r="V162" s="24">
        <f t="shared" si="16"/>
        <v>1.69295686</v>
      </c>
      <c r="W162" s="24">
        <f t="shared" si="16"/>
        <v>1.46517275</v>
      </c>
      <c r="X162" s="24">
        <f t="shared" si="16"/>
        <v>1.22234548</v>
      </c>
      <c r="Y162" s="24">
        <f t="shared" si="15"/>
        <v>1.11981105</v>
      </c>
      <c r="Z162" s="24">
        <f t="shared" si="15"/>
        <v>1.076777265</v>
      </c>
      <c r="AA162" s="24">
        <f t="shared" si="15"/>
        <v>1.0708121720000001</v>
      </c>
      <c r="AB162" s="24">
        <f t="shared" si="15"/>
        <v>1.040040396</v>
      </c>
      <c r="AC162" s="24">
        <f t="shared" si="15"/>
        <v>1.0034396428000001</v>
      </c>
      <c r="AD162" s="24">
        <f t="shared" si="15"/>
        <v>0.96935805600000002</v>
      </c>
      <c r="AE162" s="24">
        <f t="shared" si="15"/>
        <v>0.92064228699999995</v>
      </c>
      <c r="AF162" s="24">
        <f t="shared" si="15"/>
        <v>0.88398825999999997</v>
      </c>
      <c r="AG162" s="24">
        <f t="shared" si="13"/>
        <v>0.84628698000000002</v>
      </c>
      <c r="AH162" s="24">
        <f t="shared" si="13"/>
        <v>0.79378786000000001</v>
      </c>
      <c r="AI162" s="24">
        <f t="shared" si="13"/>
        <v>0.78425834999999999</v>
      </c>
    </row>
    <row r="163" spans="6:35">
      <c r="F163" s="25">
        <v>6.0888973000000002</v>
      </c>
      <c r="G163" s="24">
        <v>0.71360056999999999</v>
      </c>
      <c r="H163" s="24">
        <v>0.47458148999999999</v>
      </c>
      <c r="I163" s="24">
        <v>0.22640789</v>
      </c>
      <c r="J163" s="24">
        <v>0.11592635999999999</v>
      </c>
      <c r="K163" s="24">
        <v>6.7819631000000005E-2</v>
      </c>
      <c r="L163" s="24">
        <v>6.2157018999999994E-2</v>
      </c>
      <c r="M163" s="24">
        <v>3.1087170000000001E-2</v>
      </c>
      <c r="N163" s="24">
        <v>-5.3733404999999996E-3</v>
      </c>
      <c r="O163" s="24">
        <v>-3.9168204000000005E-2</v>
      </c>
      <c r="P163" s="24">
        <v>-8.7702345000000001E-2</v>
      </c>
      <c r="Q163" s="24">
        <v>-0.12448107999999999</v>
      </c>
      <c r="R163" s="24">
        <v>-0.16189830999999999</v>
      </c>
      <c r="S163" s="24">
        <v>-0.21459774000000001</v>
      </c>
      <c r="T163" s="24">
        <v>-0.22350976</v>
      </c>
      <c r="U163" s="25">
        <f t="shared" si="14"/>
        <v>0.80360056999999985</v>
      </c>
      <c r="V163" s="24">
        <f t="shared" si="16"/>
        <v>1.7236005699999999</v>
      </c>
      <c r="W163" s="24">
        <f t="shared" si="16"/>
        <v>1.4845814900000001</v>
      </c>
      <c r="X163" s="24">
        <f t="shared" si="16"/>
        <v>1.23640789</v>
      </c>
      <c r="Y163" s="24">
        <f t="shared" si="15"/>
        <v>1.12592636</v>
      </c>
      <c r="Z163" s="24">
        <f t="shared" si="15"/>
        <v>1.0778196310000001</v>
      </c>
      <c r="AA163" s="24">
        <f t="shared" si="15"/>
        <v>1.072157019</v>
      </c>
      <c r="AB163" s="24">
        <f t="shared" si="15"/>
        <v>1.04108717</v>
      </c>
      <c r="AC163" s="24">
        <f t="shared" si="15"/>
        <v>1.0046266595</v>
      </c>
      <c r="AD163" s="24">
        <f t="shared" si="15"/>
        <v>0.97083179600000002</v>
      </c>
      <c r="AE163" s="24">
        <f t="shared" si="15"/>
        <v>0.92229765500000005</v>
      </c>
      <c r="AF163" s="24">
        <f t="shared" si="15"/>
        <v>0.88551891999999999</v>
      </c>
      <c r="AG163" s="24">
        <f t="shared" si="13"/>
        <v>0.84810169000000002</v>
      </c>
      <c r="AH163" s="24">
        <f t="shared" si="13"/>
        <v>0.79540226000000003</v>
      </c>
      <c r="AI163" s="24">
        <f t="shared" si="13"/>
        <v>0.78649024000000001</v>
      </c>
    </row>
    <row r="164" spans="6:35">
      <c r="F164" s="25">
        <v>6.1279287</v>
      </c>
      <c r="G164" s="24">
        <v>0.74207810000000007</v>
      </c>
      <c r="H164" s="24">
        <v>0.49252216999999998</v>
      </c>
      <c r="I164" s="24">
        <v>0.24560799999999999</v>
      </c>
      <c r="J164" s="24">
        <v>0.12294369999999999</v>
      </c>
      <c r="K164" s="24">
        <v>6.8674493000000003E-2</v>
      </c>
      <c r="L164" s="24">
        <v>6.3499934999999993E-2</v>
      </c>
      <c r="M164" s="24">
        <v>3.2154223000000003E-2</v>
      </c>
      <c r="N164" s="24">
        <v>-3.6417479999999998E-3</v>
      </c>
      <c r="O164" s="24">
        <v>-3.7546382000000003E-2</v>
      </c>
      <c r="P164" s="24">
        <v>-8.6104588999999995E-2</v>
      </c>
      <c r="Q164" s="24">
        <v>-0.12293939</v>
      </c>
      <c r="R164" s="24">
        <v>-0.16034715999999999</v>
      </c>
      <c r="S164" s="24">
        <v>-0.21259665999999999</v>
      </c>
      <c r="T164" s="24">
        <v>-0.22144794000000001</v>
      </c>
      <c r="U164" s="25">
        <f t="shared" si="14"/>
        <v>0.83207810000000004</v>
      </c>
      <c r="V164" s="24">
        <f t="shared" si="16"/>
        <v>1.7520781000000001</v>
      </c>
      <c r="W164" s="24">
        <f t="shared" si="16"/>
        <v>1.50252217</v>
      </c>
      <c r="X164" s="24">
        <f t="shared" si="16"/>
        <v>1.2556080000000001</v>
      </c>
      <c r="Y164" s="24">
        <f t="shared" si="15"/>
        <v>1.1329437</v>
      </c>
      <c r="Z164" s="24">
        <f t="shared" si="15"/>
        <v>1.0786744930000001</v>
      </c>
      <c r="AA164" s="24">
        <f t="shared" si="15"/>
        <v>1.0734999350000001</v>
      </c>
      <c r="AB164" s="24">
        <f t="shared" si="15"/>
        <v>1.042154223</v>
      </c>
      <c r="AC164" s="24">
        <f t="shared" si="15"/>
        <v>1.0063582520000001</v>
      </c>
      <c r="AD164" s="24">
        <f t="shared" si="15"/>
        <v>0.97245361799999996</v>
      </c>
      <c r="AE164" s="24">
        <f t="shared" si="15"/>
        <v>0.92389541100000006</v>
      </c>
      <c r="AF164" s="24">
        <f t="shared" si="15"/>
        <v>0.88706061000000003</v>
      </c>
      <c r="AG164" s="24">
        <f t="shared" si="13"/>
        <v>0.84965284000000008</v>
      </c>
      <c r="AH164" s="24">
        <f t="shared" si="13"/>
        <v>0.79740334000000002</v>
      </c>
      <c r="AI164" s="24">
        <f t="shared" si="13"/>
        <v>0.78855206</v>
      </c>
    </row>
    <row r="165" spans="6:35">
      <c r="F165" s="25">
        <v>6.1669600999999998</v>
      </c>
      <c r="G165" s="24">
        <v>0.76913111000000001</v>
      </c>
      <c r="H165" s="24">
        <v>0.50860378000000006</v>
      </c>
      <c r="I165" s="24">
        <v>0.26204999000000001</v>
      </c>
      <c r="J165" s="24">
        <v>0.13032658000000003</v>
      </c>
      <c r="K165" s="24">
        <v>6.9492063000000007E-2</v>
      </c>
      <c r="L165" s="24">
        <v>6.3711072000000007E-2</v>
      </c>
      <c r="M165" s="24">
        <v>3.3761584000000004E-2</v>
      </c>
      <c r="N165" s="24">
        <v>-2.4130808E-3</v>
      </c>
      <c r="O165" s="24">
        <v>-3.6006125E-2</v>
      </c>
      <c r="P165" s="24">
        <v>-8.4553230000000007E-2</v>
      </c>
      <c r="Q165" s="24">
        <v>-0.12169035</v>
      </c>
      <c r="R165" s="24">
        <v>-0.15805677999999998</v>
      </c>
      <c r="S165" s="24">
        <v>-0.21029256000000002</v>
      </c>
      <c r="T165" s="24">
        <v>-0.21917668000000001</v>
      </c>
      <c r="U165" s="25">
        <f t="shared" si="14"/>
        <v>0.85913110999999998</v>
      </c>
      <c r="V165" s="24">
        <f t="shared" si="16"/>
        <v>1.77913111</v>
      </c>
      <c r="W165" s="24">
        <f t="shared" si="16"/>
        <v>1.5186037800000001</v>
      </c>
      <c r="X165" s="24">
        <f t="shared" si="16"/>
        <v>1.27204999</v>
      </c>
      <c r="Y165" s="24">
        <f t="shared" si="15"/>
        <v>1.14032658</v>
      </c>
      <c r="Z165" s="24">
        <f t="shared" si="15"/>
        <v>1.079492063</v>
      </c>
      <c r="AA165" s="24">
        <f t="shared" si="15"/>
        <v>1.073711072</v>
      </c>
      <c r="AB165" s="24">
        <f t="shared" si="15"/>
        <v>1.0437615840000001</v>
      </c>
      <c r="AC165" s="24">
        <f t="shared" si="15"/>
        <v>1.0075869192</v>
      </c>
      <c r="AD165" s="24">
        <f t="shared" si="15"/>
        <v>0.97399387500000001</v>
      </c>
      <c r="AE165" s="24">
        <f t="shared" si="15"/>
        <v>0.92544676999999997</v>
      </c>
      <c r="AF165" s="24">
        <f t="shared" si="15"/>
        <v>0.88830965000000006</v>
      </c>
      <c r="AG165" s="24">
        <f t="shared" si="13"/>
        <v>0.85194322</v>
      </c>
      <c r="AH165" s="24">
        <f t="shared" si="13"/>
        <v>0.79970743999999994</v>
      </c>
      <c r="AI165" s="24">
        <f t="shared" si="13"/>
        <v>0.79082332</v>
      </c>
    </row>
    <row r="166" spans="6:35">
      <c r="F166" s="25">
        <v>6.2059914999999997</v>
      </c>
      <c r="G166" s="24">
        <v>0.79419191999999994</v>
      </c>
      <c r="H166" s="24">
        <v>0.52232999000000002</v>
      </c>
      <c r="I166" s="24">
        <v>0.28074897999999998</v>
      </c>
      <c r="J166" s="24">
        <v>0.13792371</v>
      </c>
      <c r="K166" s="24">
        <v>7.0039499000000005E-2</v>
      </c>
      <c r="L166" s="24">
        <v>6.4360048999999989E-2</v>
      </c>
      <c r="M166" s="24">
        <v>3.512531E-2</v>
      </c>
      <c r="N166" s="24">
        <v>-1.3391237E-3</v>
      </c>
      <c r="O166" s="24">
        <v>-3.4449176999999997E-2</v>
      </c>
      <c r="P166" s="24">
        <v>-8.2825979000000008E-2</v>
      </c>
      <c r="Q166" s="24">
        <v>-0.12006372</v>
      </c>
      <c r="R166" s="24">
        <v>-0.15622069999999999</v>
      </c>
      <c r="S166" s="24">
        <v>-0.20814118000000001</v>
      </c>
      <c r="T166" s="24">
        <v>-0.21697256000000001</v>
      </c>
      <c r="U166" s="25">
        <f t="shared" si="14"/>
        <v>0.88419192000000002</v>
      </c>
      <c r="V166" s="24">
        <f t="shared" si="16"/>
        <v>1.8041919200000001</v>
      </c>
      <c r="W166" s="24">
        <f t="shared" si="16"/>
        <v>1.53232999</v>
      </c>
      <c r="X166" s="24">
        <f t="shared" si="16"/>
        <v>1.29074898</v>
      </c>
      <c r="Y166" s="24">
        <f t="shared" si="15"/>
        <v>1.1479237099999999</v>
      </c>
      <c r="Z166" s="24">
        <f t="shared" si="15"/>
        <v>1.080039499</v>
      </c>
      <c r="AA166" s="24">
        <f t="shared" si="15"/>
        <v>1.074360049</v>
      </c>
      <c r="AB166" s="24">
        <f t="shared" si="15"/>
        <v>1.04512531</v>
      </c>
      <c r="AC166" s="24">
        <f t="shared" si="15"/>
        <v>1.0086608763</v>
      </c>
      <c r="AD166" s="24">
        <f t="shared" si="15"/>
        <v>0.97555082300000007</v>
      </c>
      <c r="AE166" s="24">
        <f t="shared" si="15"/>
        <v>0.92717402100000001</v>
      </c>
      <c r="AF166" s="24">
        <f t="shared" si="15"/>
        <v>0.88993628000000002</v>
      </c>
      <c r="AG166" s="24">
        <f t="shared" si="13"/>
        <v>0.85377930000000002</v>
      </c>
      <c r="AH166" s="24">
        <f t="shared" si="13"/>
        <v>0.80185881999999997</v>
      </c>
      <c r="AI166" s="24">
        <f t="shared" si="13"/>
        <v>0.79302744000000003</v>
      </c>
    </row>
    <row r="167" spans="6:35">
      <c r="F167" s="25">
        <v>6.2450229000000004</v>
      </c>
      <c r="G167" s="24">
        <v>0.81569622000000008</v>
      </c>
      <c r="H167" s="24">
        <v>0.53853207000000003</v>
      </c>
      <c r="I167" s="24">
        <v>0.29944387</v>
      </c>
      <c r="J167" s="24">
        <v>0.14454282000000002</v>
      </c>
      <c r="K167" s="24">
        <v>7.0644924999999997E-2</v>
      </c>
      <c r="L167" s="24">
        <v>6.5470471000000002E-2</v>
      </c>
      <c r="M167" s="24">
        <v>3.6137277999999995E-2</v>
      </c>
      <c r="N167" s="24">
        <v>6.7935907999999994E-4</v>
      </c>
      <c r="O167" s="24">
        <v>-3.2755698999999999E-2</v>
      </c>
      <c r="P167" s="24">
        <v>-8.1257748000000005E-2</v>
      </c>
      <c r="Q167" s="24">
        <v>-0.11759609</v>
      </c>
      <c r="R167" s="24">
        <v>-0.1547837</v>
      </c>
      <c r="S167" s="24">
        <v>-0.20600318000000001</v>
      </c>
      <c r="T167" s="24">
        <v>-0.21521918000000001</v>
      </c>
      <c r="U167" s="25">
        <f t="shared" si="14"/>
        <v>0.90569622000000016</v>
      </c>
      <c r="V167" s="24">
        <f t="shared" si="16"/>
        <v>1.8256962200000002</v>
      </c>
      <c r="W167" s="24">
        <f t="shared" si="16"/>
        <v>1.54853207</v>
      </c>
      <c r="X167" s="24">
        <f t="shared" si="16"/>
        <v>1.30944387</v>
      </c>
      <c r="Y167" s="24">
        <f t="shared" si="15"/>
        <v>1.1545428200000001</v>
      </c>
      <c r="Z167" s="24">
        <f t="shared" si="15"/>
        <v>1.0806449250000001</v>
      </c>
      <c r="AA167" s="24">
        <f t="shared" si="15"/>
        <v>1.075470471</v>
      </c>
      <c r="AB167" s="24">
        <f t="shared" si="15"/>
        <v>1.046137278</v>
      </c>
      <c r="AC167" s="24">
        <f t="shared" si="15"/>
        <v>1.0106793590800001</v>
      </c>
      <c r="AD167" s="24">
        <f t="shared" si="15"/>
        <v>0.97724430100000004</v>
      </c>
      <c r="AE167" s="24">
        <f t="shared" si="15"/>
        <v>0.92874225200000005</v>
      </c>
      <c r="AF167" s="24">
        <f t="shared" si="15"/>
        <v>0.89240390999999997</v>
      </c>
      <c r="AG167" s="24">
        <f t="shared" si="13"/>
        <v>0.85521630000000004</v>
      </c>
      <c r="AH167" s="24">
        <f t="shared" si="13"/>
        <v>0.80399682000000006</v>
      </c>
      <c r="AI167" s="24">
        <f t="shared" si="13"/>
        <v>0.79478081999999994</v>
      </c>
    </row>
    <row r="168" spans="6:35">
      <c r="F168" s="25">
        <v>6.2840543000000002</v>
      </c>
      <c r="G168" s="24">
        <v>0.83372109000000005</v>
      </c>
      <c r="H168" s="24">
        <v>0.55461829000000007</v>
      </c>
      <c r="I168" s="24">
        <v>0.31519807999999999</v>
      </c>
      <c r="J168" s="24">
        <v>0.15082541999999999</v>
      </c>
      <c r="K168" s="24">
        <v>7.1608302999999998E-2</v>
      </c>
      <c r="L168" s="24">
        <v>6.6588224000000001E-2</v>
      </c>
      <c r="M168" s="24">
        <v>3.7809805999999994E-2</v>
      </c>
      <c r="N168" s="24">
        <v>1.8321348000000001E-3</v>
      </c>
      <c r="O168" s="24">
        <v>-3.1322322999999999E-2</v>
      </c>
      <c r="P168" s="24">
        <v>-7.9850441000000008E-2</v>
      </c>
      <c r="Q168" s="24">
        <v>-0.11602907999999999</v>
      </c>
      <c r="R168" s="24">
        <v>-0.15283462</v>
      </c>
      <c r="S168" s="24">
        <v>-0.20387104</v>
      </c>
      <c r="T168" s="24">
        <v>-0.21251358999999997</v>
      </c>
      <c r="U168" s="25">
        <f t="shared" si="14"/>
        <v>0.92372109000000002</v>
      </c>
      <c r="V168" s="24">
        <f t="shared" si="16"/>
        <v>1.8437210900000001</v>
      </c>
      <c r="W168" s="24">
        <f t="shared" si="16"/>
        <v>1.5646182900000001</v>
      </c>
      <c r="X168" s="24">
        <f t="shared" si="16"/>
        <v>1.3251980800000001</v>
      </c>
      <c r="Y168" s="24">
        <f t="shared" si="15"/>
        <v>1.1608254200000001</v>
      </c>
      <c r="Z168" s="24">
        <f t="shared" si="15"/>
        <v>1.0816083030000001</v>
      </c>
      <c r="AA168" s="24">
        <f t="shared" si="15"/>
        <v>1.076588224</v>
      </c>
      <c r="AB168" s="24">
        <f t="shared" si="15"/>
        <v>1.0478098060000001</v>
      </c>
      <c r="AC168" s="24">
        <f t="shared" si="15"/>
        <v>1.0118321348000001</v>
      </c>
      <c r="AD168" s="24">
        <f t="shared" si="15"/>
        <v>0.97867767699999997</v>
      </c>
      <c r="AE168" s="24">
        <f t="shared" si="15"/>
        <v>0.93014955899999996</v>
      </c>
      <c r="AF168" s="24">
        <f t="shared" si="15"/>
        <v>0.89397092</v>
      </c>
      <c r="AG168" s="24">
        <f t="shared" si="13"/>
        <v>0.85716537999999998</v>
      </c>
      <c r="AH168" s="24">
        <f t="shared" si="13"/>
        <v>0.80612896000000001</v>
      </c>
      <c r="AI168" s="24">
        <f t="shared" si="13"/>
        <v>0.79748641000000009</v>
      </c>
    </row>
    <row r="169" spans="6:35">
      <c r="F169" s="25">
        <v>6.3230857</v>
      </c>
      <c r="G169" s="24">
        <v>0.84843040999999997</v>
      </c>
      <c r="H169" s="24">
        <v>0.57451359000000002</v>
      </c>
      <c r="I169" s="24">
        <v>0.32940329999999995</v>
      </c>
      <c r="J169" s="24">
        <v>0.15735605</v>
      </c>
      <c r="K169" s="24">
        <v>7.2628766000000011E-2</v>
      </c>
      <c r="L169" s="24">
        <v>6.7640135000000004E-2</v>
      </c>
      <c r="M169" s="24">
        <v>3.8905525999999996E-2</v>
      </c>
      <c r="N169" s="24">
        <v>3.3953708999999999E-3</v>
      </c>
      <c r="O169" s="24">
        <v>-2.9841125E-2</v>
      </c>
      <c r="P169" s="24">
        <v>-7.8247706E-2</v>
      </c>
      <c r="Q169" s="24">
        <v>-0.11424755</v>
      </c>
      <c r="R169" s="24">
        <v>-0.15088853999999999</v>
      </c>
      <c r="S169" s="24">
        <v>-0.20167645000000001</v>
      </c>
      <c r="T169" s="24">
        <v>-0.21030225</v>
      </c>
      <c r="U169" s="25">
        <f t="shared" si="14"/>
        <v>0.93843040999999994</v>
      </c>
      <c r="V169" s="24">
        <f t="shared" si="16"/>
        <v>1.85843041</v>
      </c>
      <c r="W169" s="24">
        <f t="shared" si="16"/>
        <v>1.58451359</v>
      </c>
      <c r="X169" s="24">
        <f t="shared" si="16"/>
        <v>1.3394032999999999</v>
      </c>
      <c r="Y169" s="24">
        <f t="shared" si="15"/>
        <v>1.16735605</v>
      </c>
      <c r="Z169" s="24">
        <f t="shared" si="15"/>
        <v>1.082628766</v>
      </c>
      <c r="AA169" s="24">
        <f t="shared" si="15"/>
        <v>1.077640135</v>
      </c>
      <c r="AB169" s="24">
        <f t="shared" si="15"/>
        <v>1.048905526</v>
      </c>
      <c r="AC169" s="24">
        <f t="shared" si="15"/>
        <v>1.0133953709000001</v>
      </c>
      <c r="AD169" s="24">
        <f t="shared" si="15"/>
        <v>0.98015887499999999</v>
      </c>
      <c r="AE169" s="24">
        <f t="shared" si="15"/>
        <v>0.93175229400000004</v>
      </c>
      <c r="AF169" s="24">
        <f t="shared" si="15"/>
        <v>0.89575245000000003</v>
      </c>
      <c r="AG169" s="24">
        <f t="shared" si="13"/>
        <v>0.85911146000000005</v>
      </c>
      <c r="AH169" s="24">
        <f t="shared" si="13"/>
        <v>0.80832355</v>
      </c>
      <c r="AI169" s="24">
        <f t="shared" si="13"/>
        <v>0.79969774999999998</v>
      </c>
    </row>
    <row r="170" spans="6:35">
      <c r="F170" s="25">
        <v>6.3621170999999999</v>
      </c>
      <c r="G170" s="24">
        <v>0.86076330000000001</v>
      </c>
      <c r="H170" s="24">
        <v>0.59694380000000002</v>
      </c>
      <c r="I170" s="24">
        <v>0.34405674000000003</v>
      </c>
      <c r="J170" s="24">
        <v>0.16500975000000001</v>
      </c>
      <c r="K170" s="24">
        <v>7.3983128999999995E-2</v>
      </c>
      <c r="L170" s="24">
        <v>6.8619817999999999E-2</v>
      </c>
      <c r="M170" s="24">
        <v>4.0016664E-2</v>
      </c>
      <c r="N170" s="24">
        <v>5.2150720999999999E-3</v>
      </c>
      <c r="O170" s="24">
        <v>-2.8268079000000002E-2</v>
      </c>
      <c r="P170" s="24">
        <v>-7.6653219000000009E-2</v>
      </c>
      <c r="Q170" s="24">
        <v>-0.11264858</v>
      </c>
      <c r="R170" s="24">
        <v>-0.14899971999999997</v>
      </c>
      <c r="S170" s="24">
        <v>-0.19933622000000001</v>
      </c>
      <c r="T170" s="24">
        <v>-0.20814278999999999</v>
      </c>
      <c r="U170" s="25">
        <f t="shared" si="14"/>
        <v>0.95076330000000009</v>
      </c>
      <c r="V170" s="24">
        <f t="shared" si="16"/>
        <v>1.8707633000000001</v>
      </c>
      <c r="W170" s="24">
        <f t="shared" si="16"/>
        <v>1.6069438</v>
      </c>
      <c r="X170" s="24">
        <f t="shared" si="16"/>
        <v>1.3540567400000001</v>
      </c>
      <c r="Y170" s="24">
        <f t="shared" si="15"/>
        <v>1.1750097500000001</v>
      </c>
      <c r="Z170" s="24">
        <f t="shared" si="15"/>
        <v>1.0839831289999999</v>
      </c>
      <c r="AA170" s="24">
        <f t="shared" si="15"/>
        <v>1.078619818</v>
      </c>
      <c r="AB170" s="24">
        <f t="shared" si="15"/>
        <v>1.0500166639999999</v>
      </c>
      <c r="AC170" s="24">
        <f t="shared" si="15"/>
        <v>1.0152150720999999</v>
      </c>
      <c r="AD170" s="24">
        <f t="shared" si="15"/>
        <v>0.98173192099999995</v>
      </c>
      <c r="AE170" s="24">
        <f t="shared" si="15"/>
        <v>0.93334678100000001</v>
      </c>
      <c r="AF170" s="24">
        <f t="shared" si="15"/>
        <v>0.89735142000000001</v>
      </c>
      <c r="AG170" s="24">
        <f t="shared" si="13"/>
        <v>0.86100028000000006</v>
      </c>
      <c r="AH170" s="24">
        <f t="shared" si="13"/>
        <v>0.81066378000000006</v>
      </c>
      <c r="AI170" s="24">
        <f t="shared" si="13"/>
        <v>0.80185720999999999</v>
      </c>
    </row>
    <row r="171" spans="6:35">
      <c r="F171" s="25">
        <v>6.4011484999999997</v>
      </c>
      <c r="G171" s="24">
        <v>0.87249547999999999</v>
      </c>
      <c r="H171" s="24">
        <v>0.61765029999999999</v>
      </c>
      <c r="I171" s="24">
        <v>0.36578465000000004</v>
      </c>
      <c r="J171" s="24">
        <v>0.17748514000000001</v>
      </c>
      <c r="K171" s="24">
        <v>7.4983916999999997E-2</v>
      </c>
      <c r="L171" s="24">
        <v>7.0043187000000007E-2</v>
      </c>
      <c r="M171" s="24">
        <v>4.1432169999999997E-2</v>
      </c>
      <c r="N171" s="24">
        <v>6.1481315E-3</v>
      </c>
      <c r="O171" s="24">
        <v>-2.6782800000000002E-2</v>
      </c>
      <c r="P171" s="24">
        <v>-7.4716117999999998E-2</v>
      </c>
      <c r="Q171" s="24">
        <v>-0.11050399999999999</v>
      </c>
      <c r="R171" s="24">
        <v>-0.14680768</v>
      </c>
      <c r="S171" s="24">
        <v>-0.19739386</v>
      </c>
      <c r="T171" s="24">
        <v>-0.20529008000000001</v>
      </c>
      <c r="U171" s="25">
        <f t="shared" si="14"/>
        <v>0.96249547999999996</v>
      </c>
      <c r="V171" s="24">
        <f t="shared" si="16"/>
        <v>1.88249548</v>
      </c>
      <c r="W171" s="24">
        <f t="shared" si="16"/>
        <v>1.6276503</v>
      </c>
      <c r="X171" s="24">
        <f t="shared" si="16"/>
        <v>1.3757846499999999</v>
      </c>
      <c r="Y171" s="24">
        <f t="shared" si="15"/>
        <v>1.1874851399999999</v>
      </c>
      <c r="Z171" s="24">
        <f t="shared" si="15"/>
        <v>1.084983917</v>
      </c>
      <c r="AA171" s="24">
        <f t="shared" si="15"/>
        <v>1.080043187</v>
      </c>
      <c r="AB171" s="24">
        <f t="shared" si="15"/>
        <v>1.05143217</v>
      </c>
      <c r="AC171" s="24">
        <f t="shared" si="15"/>
        <v>1.0161481315000001</v>
      </c>
      <c r="AD171" s="24">
        <f t="shared" si="15"/>
        <v>0.98321720000000001</v>
      </c>
      <c r="AE171" s="24">
        <f t="shared" si="15"/>
        <v>0.93528388200000001</v>
      </c>
      <c r="AF171" s="24">
        <f t="shared" si="15"/>
        <v>0.89949600000000007</v>
      </c>
      <c r="AG171" s="24">
        <f t="shared" si="13"/>
        <v>0.86319232000000001</v>
      </c>
      <c r="AH171" s="24">
        <f t="shared" si="13"/>
        <v>0.81260613999999998</v>
      </c>
      <c r="AI171" s="24">
        <f t="shared" si="13"/>
        <v>0.80470991999999997</v>
      </c>
    </row>
    <row r="172" spans="6:35">
      <c r="F172" s="25">
        <v>6.4401799000000004</v>
      </c>
      <c r="G172" s="24">
        <v>0.87919219999999998</v>
      </c>
      <c r="H172" s="24">
        <v>0.63747301000000001</v>
      </c>
      <c r="I172" s="24">
        <v>0.38822586999999997</v>
      </c>
      <c r="J172" s="24">
        <v>0.18983008000000001</v>
      </c>
      <c r="K172" s="24">
        <v>7.6283921000000005E-2</v>
      </c>
      <c r="L172" s="24">
        <v>7.0440256000000007E-2</v>
      </c>
      <c r="M172" s="24">
        <v>4.2777760999999997E-2</v>
      </c>
      <c r="N172" s="24">
        <v>7.6522633999999996E-3</v>
      </c>
      <c r="O172" s="24">
        <v>-2.5130841000000001E-2</v>
      </c>
      <c r="P172" s="24">
        <v>-7.2895423000000001E-2</v>
      </c>
      <c r="Q172" s="24">
        <v>-0.1087414</v>
      </c>
      <c r="R172" s="24">
        <v>-0.14479713999999999</v>
      </c>
      <c r="S172" s="24">
        <v>-0.19503271999999999</v>
      </c>
      <c r="T172" s="24">
        <v>-0.20308469000000001</v>
      </c>
      <c r="U172" s="25">
        <f t="shared" si="14"/>
        <v>0.96919220000000006</v>
      </c>
      <c r="V172" s="24">
        <f t="shared" si="16"/>
        <v>1.8891922000000001</v>
      </c>
      <c r="W172" s="24">
        <f t="shared" si="16"/>
        <v>1.6474730100000001</v>
      </c>
      <c r="X172" s="24">
        <f t="shared" si="16"/>
        <v>1.3982258700000001</v>
      </c>
      <c r="Y172" s="24">
        <f t="shared" si="15"/>
        <v>1.1998300799999999</v>
      </c>
      <c r="Z172" s="24">
        <f t="shared" si="15"/>
        <v>1.0862839209999999</v>
      </c>
      <c r="AA172" s="24">
        <f t="shared" si="15"/>
        <v>1.0804402559999999</v>
      </c>
      <c r="AB172" s="24">
        <f t="shared" si="15"/>
        <v>1.052777761</v>
      </c>
      <c r="AC172" s="24">
        <f t="shared" si="15"/>
        <v>1.0176522634</v>
      </c>
      <c r="AD172" s="24">
        <f t="shared" si="15"/>
        <v>0.98486915900000005</v>
      </c>
      <c r="AE172" s="24">
        <f t="shared" si="15"/>
        <v>0.93710457700000005</v>
      </c>
      <c r="AF172" s="24">
        <f t="shared" si="15"/>
        <v>0.90125860000000002</v>
      </c>
      <c r="AG172" s="24">
        <f t="shared" si="13"/>
        <v>0.86520286000000002</v>
      </c>
      <c r="AH172" s="24">
        <f t="shared" si="13"/>
        <v>0.81496728000000007</v>
      </c>
      <c r="AI172" s="24">
        <f t="shared" si="13"/>
        <v>0.80691530999999994</v>
      </c>
    </row>
    <row r="173" spans="6:35">
      <c r="F173" s="25">
        <v>6.4792112999999993</v>
      </c>
      <c r="G173" s="24">
        <v>0.88325113999999993</v>
      </c>
      <c r="H173" s="24">
        <v>0.65742462000000002</v>
      </c>
      <c r="I173" s="24">
        <v>0.40420427000000003</v>
      </c>
      <c r="J173" s="24">
        <v>0.20057198000000001</v>
      </c>
      <c r="K173" s="24">
        <v>7.7942391E-2</v>
      </c>
      <c r="L173" s="24">
        <v>7.0640992E-2</v>
      </c>
      <c r="M173" s="24">
        <v>4.4479937999999997E-2</v>
      </c>
      <c r="N173" s="24">
        <v>9.0827904000000004E-3</v>
      </c>
      <c r="O173" s="24">
        <v>-2.3484211000000001E-2</v>
      </c>
      <c r="P173" s="24">
        <v>-7.1201310000000004E-2</v>
      </c>
      <c r="Q173" s="24">
        <v>-0.10663443</v>
      </c>
      <c r="R173" s="24">
        <v>-0.14277759999999998</v>
      </c>
      <c r="S173" s="24">
        <v>-0.19282802000000002</v>
      </c>
      <c r="T173" s="24">
        <v>-0.20075379000000002</v>
      </c>
      <c r="U173" s="25">
        <f t="shared" si="14"/>
        <v>0.97325113999999979</v>
      </c>
      <c r="V173" s="24">
        <f t="shared" si="16"/>
        <v>1.8932511399999998</v>
      </c>
      <c r="W173" s="24">
        <f t="shared" si="16"/>
        <v>1.66742462</v>
      </c>
      <c r="X173" s="24">
        <f t="shared" si="16"/>
        <v>1.4142042699999999</v>
      </c>
      <c r="Y173" s="24">
        <f t="shared" si="15"/>
        <v>1.2105719800000001</v>
      </c>
      <c r="Z173" s="24">
        <f t="shared" si="15"/>
        <v>1.0879423909999999</v>
      </c>
      <c r="AA173" s="24">
        <f t="shared" si="15"/>
        <v>1.080640992</v>
      </c>
      <c r="AB173" s="24">
        <f t="shared" si="15"/>
        <v>1.0544799380000001</v>
      </c>
      <c r="AC173" s="24">
        <f t="shared" si="15"/>
        <v>1.0190827903999999</v>
      </c>
      <c r="AD173" s="24">
        <f t="shared" si="15"/>
        <v>0.98651578900000003</v>
      </c>
      <c r="AE173" s="24">
        <f t="shared" si="15"/>
        <v>0.93879869000000005</v>
      </c>
      <c r="AF173" s="24">
        <f t="shared" si="15"/>
        <v>0.90336557000000006</v>
      </c>
      <c r="AG173" s="24">
        <f t="shared" si="13"/>
        <v>0.86722240000000006</v>
      </c>
      <c r="AH173" s="24">
        <f t="shared" si="13"/>
        <v>0.81717198000000002</v>
      </c>
      <c r="AI173" s="24">
        <f t="shared" si="13"/>
        <v>0.80924620999999997</v>
      </c>
    </row>
    <row r="174" spans="6:35">
      <c r="F174" s="25">
        <v>6.5182427000000001</v>
      </c>
      <c r="G174" s="24">
        <v>0.88485775</v>
      </c>
      <c r="H174" s="24">
        <v>0.67878989999999995</v>
      </c>
      <c r="I174" s="24">
        <v>0.41769919</v>
      </c>
      <c r="J174" s="24">
        <v>0.21193757999999999</v>
      </c>
      <c r="K174" s="24">
        <v>8.0857472E-2</v>
      </c>
      <c r="L174" s="24">
        <v>7.2091974000000003E-2</v>
      </c>
      <c r="M174" s="24">
        <v>4.5878698999999995E-2</v>
      </c>
      <c r="N174" s="24">
        <v>9.9442956999999995E-3</v>
      </c>
      <c r="O174" s="24">
        <v>-2.186505E-2</v>
      </c>
      <c r="P174" s="24">
        <v>-6.9317747999999998E-2</v>
      </c>
      <c r="Q174" s="24">
        <v>-0.10457354000000001</v>
      </c>
      <c r="R174" s="24">
        <v>-0.14107016</v>
      </c>
      <c r="S174" s="24">
        <v>-0.19044095999999999</v>
      </c>
      <c r="T174" s="24">
        <v>-0.19824551999999998</v>
      </c>
      <c r="U174" s="25">
        <f t="shared" si="14"/>
        <v>0.97485774999999986</v>
      </c>
      <c r="V174" s="24">
        <f t="shared" si="16"/>
        <v>1.8948577499999999</v>
      </c>
      <c r="W174" s="24">
        <f t="shared" si="16"/>
        <v>1.6887899</v>
      </c>
      <c r="X174" s="24">
        <f t="shared" si="16"/>
        <v>1.42769919</v>
      </c>
      <c r="Y174" s="24">
        <f t="shared" si="15"/>
        <v>1.2219375800000001</v>
      </c>
      <c r="Z174" s="24">
        <f t="shared" si="15"/>
        <v>1.0908574719999999</v>
      </c>
      <c r="AA174" s="24">
        <f t="shared" si="15"/>
        <v>1.0820919739999999</v>
      </c>
      <c r="AB174" s="24">
        <f t="shared" si="15"/>
        <v>1.055878699</v>
      </c>
      <c r="AC174" s="24">
        <f t="shared" si="15"/>
        <v>1.0199442957</v>
      </c>
      <c r="AD174" s="24">
        <f t="shared" si="15"/>
        <v>0.98813494999999996</v>
      </c>
      <c r="AE174" s="24">
        <f t="shared" si="15"/>
        <v>0.940682252</v>
      </c>
      <c r="AF174" s="24">
        <f t="shared" si="15"/>
        <v>0.90542646000000004</v>
      </c>
      <c r="AG174" s="24">
        <f t="shared" si="13"/>
        <v>0.86892984000000006</v>
      </c>
      <c r="AH174" s="24">
        <f t="shared" si="13"/>
        <v>0.81955904000000002</v>
      </c>
      <c r="AI174" s="24">
        <f t="shared" si="13"/>
        <v>0.81175448000000006</v>
      </c>
    </row>
    <row r="175" spans="6:35">
      <c r="F175" s="25">
        <v>6.5572741000000008</v>
      </c>
      <c r="G175" s="24">
        <v>0.88400356000000002</v>
      </c>
      <c r="H175" s="24">
        <v>0.69822159000000006</v>
      </c>
      <c r="I175" s="24">
        <v>0.43280966999999998</v>
      </c>
      <c r="J175" s="24">
        <v>0.22418674</v>
      </c>
      <c r="K175" s="24">
        <v>8.3830362000000005E-2</v>
      </c>
      <c r="L175" s="24">
        <v>7.3315513999999998E-2</v>
      </c>
      <c r="M175" s="24">
        <v>4.7603360999999997E-2</v>
      </c>
      <c r="N175" s="24">
        <v>1.1641476E-2</v>
      </c>
      <c r="O175" s="24">
        <v>-2.0006478000000001E-2</v>
      </c>
      <c r="P175" s="24">
        <v>-6.7649861000000006E-2</v>
      </c>
      <c r="Q175" s="24">
        <v>-0.10271920000000001</v>
      </c>
      <c r="R175" s="24">
        <v>-0.13869198999999999</v>
      </c>
      <c r="S175" s="24">
        <v>-0.18859115000000001</v>
      </c>
      <c r="T175" s="24">
        <v>-0.19549607000000002</v>
      </c>
      <c r="U175" s="25">
        <f t="shared" si="14"/>
        <v>0.97400355999999999</v>
      </c>
      <c r="V175" s="24">
        <f t="shared" si="16"/>
        <v>1.89400356</v>
      </c>
      <c r="W175" s="24">
        <f t="shared" si="16"/>
        <v>1.70822159</v>
      </c>
      <c r="X175" s="24">
        <f t="shared" si="16"/>
        <v>1.4428096699999999</v>
      </c>
      <c r="Y175" s="24">
        <f t="shared" si="15"/>
        <v>1.2341867399999999</v>
      </c>
      <c r="Z175" s="24">
        <f t="shared" si="15"/>
        <v>1.0938303620000001</v>
      </c>
      <c r="AA175" s="24">
        <f t="shared" si="15"/>
        <v>1.0833155139999999</v>
      </c>
      <c r="AB175" s="24">
        <f t="shared" si="15"/>
        <v>1.057603361</v>
      </c>
      <c r="AC175" s="24">
        <f t="shared" si="15"/>
        <v>1.0216414760000001</v>
      </c>
      <c r="AD175" s="24">
        <f t="shared" si="15"/>
        <v>0.98999352200000001</v>
      </c>
      <c r="AE175" s="24">
        <f t="shared" si="15"/>
        <v>0.94235013899999998</v>
      </c>
      <c r="AF175" s="24">
        <f t="shared" si="15"/>
        <v>0.9072808</v>
      </c>
      <c r="AG175" s="24">
        <f t="shared" si="13"/>
        <v>0.87130801000000002</v>
      </c>
      <c r="AH175" s="24">
        <f t="shared" si="13"/>
        <v>0.82140884999999997</v>
      </c>
      <c r="AI175" s="24">
        <f t="shared" si="13"/>
        <v>0.81450392999999999</v>
      </c>
    </row>
    <row r="176" spans="6:35">
      <c r="F176" s="25">
        <v>6.5963054000000003</v>
      </c>
      <c r="G176" s="24">
        <v>0.8829147100000001</v>
      </c>
      <c r="H176" s="24">
        <v>0.71798755000000003</v>
      </c>
      <c r="I176" s="24">
        <v>0.44803115999999998</v>
      </c>
      <c r="J176" s="24">
        <v>0.23383252999999998</v>
      </c>
      <c r="K176" s="24">
        <v>8.8452342000000003E-2</v>
      </c>
      <c r="L176" s="24">
        <v>7.4437409999999996E-2</v>
      </c>
      <c r="M176" s="24">
        <v>4.9151161000000006E-2</v>
      </c>
      <c r="N176" s="24">
        <v>1.3566468999999999E-2</v>
      </c>
      <c r="O176" s="24">
        <v>-1.8366521E-2</v>
      </c>
      <c r="P176" s="24">
        <v>-6.5802772999999995E-2</v>
      </c>
      <c r="Q176" s="24">
        <v>-0.10071382000000001</v>
      </c>
      <c r="R176" s="24">
        <v>-0.13652617</v>
      </c>
      <c r="S176" s="24">
        <v>-0.18621927000000002</v>
      </c>
      <c r="T176" s="24">
        <v>-0.19276072</v>
      </c>
      <c r="U176" s="25">
        <f t="shared" si="14"/>
        <v>0.97291471000000007</v>
      </c>
      <c r="V176" s="24">
        <f t="shared" si="16"/>
        <v>1.8929147100000001</v>
      </c>
      <c r="W176" s="24">
        <f t="shared" si="16"/>
        <v>1.7279875499999999</v>
      </c>
      <c r="X176" s="24">
        <f t="shared" si="16"/>
        <v>1.45803116</v>
      </c>
      <c r="Y176" s="24">
        <f t="shared" si="15"/>
        <v>1.2438325299999999</v>
      </c>
      <c r="Z176" s="24">
        <f t="shared" si="15"/>
        <v>1.0984523420000001</v>
      </c>
      <c r="AA176" s="24">
        <f t="shared" si="15"/>
        <v>1.08443741</v>
      </c>
      <c r="AB176" s="24">
        <f t="shared" si="15"/>
        <v>1.059151161</v>
      </c>
      <c r="AC176" s="24">
        <f t="shared" si="15"/>
        <v>1.0235664689999999</v>
      </c>
      <c r="AD176" s="24">
        <f t="shared" si="15"/>
        <v>0.99163347899999998</v>
      </c>
      <c r="AE176" s="24">
        <f t="shared" si="15"/>
        <v>0.94419722699999997</v>
      </c>
      <c r="AF176" s="24">
        <f t="shared" si="15"/>
        <v>0.90928618000000005</v>
      </c>
      <c r="AG176" s="24">
        <f t="shared" si="13"/>
        <v>0.87347383000000001</v>
      </c>
      <c r="AH176" s="24">
        <f t="shared" si="13"/>
        <v>0.82378072999999996</v>
      </c>
      <c r="AI176" s="24">
        <f t="shared" si="13"/>
        <v>0.81723928000000001</v>
      </c>
    </row>
    <row r="177" spans="6:35">
      <c r="F177" s="25">
        <v>6.6353368000000001</v>
      </c>
      <c r="G177" s="24">
        <v>0.88132895999999994</v>
      </c>
      <c r="H177" s="24">
        <v>0.73975561000000001</v>
      </c>
      <c r="I177" s="24">
        <v>0.46295950999999996</v>
      </c>
      <c r="J177" s="24">
        <v>0.24258780999999999</v>
      </c>
      <c r="K177" s="24">
        <v>9.4445648999999993E-2</v>
      </c>
      <c r="L177" s="24">
        <v>7.5594274000000003E-2</v>
      </c>
      <c r="M177" s="24">
        <v>5.0371294999999996E-2</v>
      </c>
      <c r="N177" s="24">
        <v>1.5099672000000001E-2</v>
      </c>
      <c r="O177" s="24">
        <v>-1.6831218000000002E-2</v>
      </c>
      <c r="P177" s="24">
        <v>-6.4057718999999999E-2</v>
      </c>
      <c r="Q177" s="24">
        <v>-9.8939115000000008E-2</v>
      </c>
      <c r="R177" s="24">
        <v>-0.13444133000000003</v>
      </c>
      <c r="S177" s="24">
        <v>-0.18399304999999999</v>
      </c>
      <c r="T177" s="24">
        <v>-0.1901127</v>
      </c>
      <c r="U177" s="25">
        <f t="shared" si="14"/>
        <v>0.97132896000000002</v>
      </c>
      <c r="V177" s="24">
        <f t="shared" si="16"/>
        <v>1.8913289600000001</v>
      </c>
      <c r="W177" s="24">
        <f t="shared" si="16"/>
        <v>1.74975561</v>
      </c>
      <c r="X177" s="24">
        <f t="shared" si="16"/>
        <v>1.4729595099999999</v>
      </c>
      <c r="Y177" s="24">
        <f t="shared" si="15"/>
        <v>1.2525878100000001</v>
      </c>
      <c r="Z177" s="24">
        <f t="shared" si="15"/>
        <v>1.1044456490000001</v>
      </c>
      <c r="AA177" s="24">
        <f t="shared" si="15"/>
        <v>1.085594274</v>
      </c>
      <c r="AB177" s="24">
        <f t="shared" si="15"/>
        <v>1.0603712949999999</v>
      </c>
      <c r="AC177" s="24">
        <f t="shared" si="15"/>
        <v>1.0250996720000001</v>
      </c>
      <c r="AD177" s="24">
        <f t="shared" si="15"/>
        <v>0.99316878200000003</v>
      </c>
      <c r="AE177" s="24">
        <f t="shared" si="15"/>
        <v>0.945942281</v>
      </c>
      <c r="AF177" s="24">
        <f t="shared" si="15"/>
        <v>0.91106088500000004</v>
      </c>
      <c r="AG177" s="24">
        <f t="shared" si="13"/>
        <v>0.87555866999999998</v>
      </c>
      <c r="AH177" s="24">
        <f t="shared" si="13"/>
        <v>0.82600695000000002</v>
      </c>
      <c r="AI177" s="24">
        <f t="shared" si="13"/>
        <v>0.81988729999999999</v>
      </c>
    </row>
    <row r="178" spans="6:35">
      <c r="F178" s="25">
        <v>6.6743682</v>
      </c>
      <c r="G178" s="24">
        <v>0.87961738999999994</v>
      </c>
      <c r="H178" s="24">
        <v>0.76509983000000004</v>
      </c>
      <c r="I178" s="24">
        <v>0.47923486000000004</v>
      </c>
      <c r="J178" s="24">
        <v>0.25154961000000003</v>
      </c>
      <c r="K178" s="24">
        <v>0.10178788</v>
      </c>
      <c r="L178" s="24">
        <v>7.7215721000000001E-2</v>
      </c>
      <c r="M178" s="24">
        <v>5.1960096999999997E-2</v>
      </c>
      <c r="N178" s="24">
        <v>1.6491581999999998E-2</v>
      </c>
      <c r="O178" s="24">
        <v>-1.5062471000000001E-2</v>
      </c>
      <c r="P178" s="24">
        <v>-6.2216774999999995E-2</v>
      </c>
      <c r="Q178" s="24">
        <v>-9.6672196999999987E-2</v>
      </c>
      <c r="R178" s="24">
        <v>-0.1318183</v>
      </c>
      <c r="S178" s="24">
        <v>-0.18165777999999999</v>
      </c>
      <c r="T178" s="24">
        <v>-0.1873457</v>
      </c>
      <c r="U178" s="25">
        <f t="shared" si="14"/>
        <v>0.96961738999999991</v>
      </c>
      <c r="V178" s="24">
        <f t="shared" si="16"/>
        <v>1.88961739</v>
      </c>
      <c r="W178" s="24">
        <f t="shared" si="16"/>
        <v>1.77509983</v>
      </c>
      <c r="X178" s="24">
        <f t="shared" si="16"/>
        <v>1.48923486</v>
      </c>
      <c r="Y178" s="24">
        <f t="shared" si="15"/>
        <v>1.2615496100000001</v>
      </c>
      <c r="Z178" s="24">
        <f t="shared" si="15"/>
        <v>1.1117878800000001</v>
      </c>
      <c r="AA178" s="24">
        <f t="shared" si="15"/>
        <v>1.087215721</v>
      </c>
      <c r="AB178" s="24">
        <f t="shared" si="15"/>
        <v>1.061960097</v>
      </c>
      <c r="AC178" s="24">
        <f t="shared" si="15"/>
        <v>1.026491582</v>
      </c>
      <c r="AD178" s="24">
        <f t="shared" si="15"/>
        <v>0.99493752899999999</v>
      </c>
      <c r="AE178" s="24">
        <f t="shared" si="15"/>
        <v>0.94778322500000001</v>
      </c>
      <c r="AF178" s="24">
        <f t="shared" si="15"/>
        <v>0.91332780300000005</v>
      </c>
      <c r="AG178" s="24">
        <f t="shared" si="13"/>
        <v>0.87818170000000007</v>
      </c>
      <c r="AH178" s="24">
        <f t="shared" si="13"/>
        <v>0.82834222000000002</v>
      </c>
      <c r="AI178" s="24">
        <f t="shared" si="13"/>
        <v>0.82265429999999995</v>
      </c>
    </row>
    <row r="179" spans="6:35">
      <c r="F179" s="25">
        <v>6.7133995999999998</v>
      </c>
      <c r="G179" s="24">
        <v>0.876745</v>
      </c>
      <c r="H179" s="24">
        <v>0.78971459999999993</v>
      </c>
      <c r="I179" s="24">
        <v>0.49524515999999996</v>
      </c>
      <c r="J179" s="24">
        <v>0.26213743</v>
      </c>
      <c r="K179" s="24">
        <v>0.10961058</v>
      </c>
      <c r="L179" s="24">
        <v>7.8364494000000007E-2</v>
      </c>
      <c r="M179" s="24">
        <v>5.3854237999999999E-2</v>
      </c>
      <c r="N179" s="24">
        <v>1.8492965E-2</v>
      </c>
      <c r="O179" s="24">
        <v>-1.3327727999999999E-2</v>
      </c>
      <c r="P179" s="24">
        <v>-6.0511387999999999E-2</v>
      </c>
      <c r="Q179" s="24">
        <v>-9.4406976000000004E-2</v>
      </c>
      <c r="R179" s="24">
        <v>-0.12974101999999998</v>
      </c>
      <c r="S179" s="24">
        <v>-0.17932393000000002</v>
      </c>
      <c r="T179" s="24">
        <v>-0.18491899000000001</v>
      </c>
      <c r="U179" s="25">
        <f t="shared" si="14"/>
        <v>0.96674499999999985</v>
      </c>
      <c r="V179" s="24">
        <f t="shared" si="16"/>
        <v>1.8867449999999999</v>
      </c>
      <c r="W179" s="24">
        <f t="shared" si="16"/>
        <v>1.7997145999999999</v>
      </c>
      <c r="X179" s="24">
        <f t="shared" si="16"/>
        <v>1.5052451599999999</v>
      </c>
      <c r="Y179" s="24">
        <f t="shared" si="15"/>
        <v>1.2721374299999999</v>
      </c>
      <c r="Z179" s="24">
        <f t="shared" si="15"/>
        <v>1.11961058</v>
      </c>
      <c r="AA179" s="24">
        <f t="shared" si="15"/>
        <v>1.0883644939999999</v>
      </c>
      <c r="AB179" s="24">
        <f t="shared" si="15"/>
        <v>1.063854238</v>
      </c>
      <c r="AC179" s="24">
        <f t="shared" si="15"/>
        <v>1.0284929650000001</v>
      </c>
      <c r="AD179" s="24">
        <f t="shared" si="15"/>
        <v>0.99667227199999997</v>
      </c>
      <c r="AE179" s="24">
        <f t="shared" si="15"/>
        <v>0.94948861200000001</v>
      </c>
      <c r="AF179" s="24">
        <f t="shared" si="15"/>
        <v>0.91559302399999998</v>
      </c>
      <c r="AG179" s="24">
        <f t="shared" si="13"/>
        <v>0.88025898000000002</v>
      </c>
      <c r="AH179" s="24">
        <f t="shared" si="13"/>
        <v>0.83067606999999999</v>
      </c>
      <c r="AI179" s="24">
        <f t="shared" si="13"/>
        <v>0.82508101</v>
      </c>
    </row>
    <row r="180" spans="6:35">
      <c r="F180" s="25">
        <v>6.7524309999999996</v>
      </c>
      <c r="G180" s="24">
        <v>0.87397727999999997</v>
      </c>
      <c r="H180" s="24">
        <v>0.81281362000000001</v>
      </c>
      <c r="I180" s="24">
        <v>0.51023733999999998</v>
      </c>
      <c r="J180" s="24">
        <v>0.27089435000000001</v>
      </c>
      <c r="K180" s="24">
        <v>0.11615459</v>
      </c>
      <c r="L180" s="24">
        <v>7.9806062000000011E-2</v>
      </c>
      <c r="M180" s="24">
        <v>5.5418132000000002E-2</v>
      </c>
      <c r="N180" s="24">
        <v>2.0826765000000001E-2</v>
      </c>
      <c r="O180" s="24">
        <v>-1.1585553E-2</v>
      </c>
      <c r="P180" s="24">
        <v>-5.8835567000000005E-2</v>
      </c>
      <c r="Q180" s="24">
        <v>-9.2221540000000005E-2</v>
      </c>
      <c r="R180" s="24">
        <v>-0.12747007000000002</v>
      </c>
      <c r="S180" s="24">
        <v>-0.17682645999999999</v>
      </c>
      <c r="T180" s="24">
        <v>-0.18224631999999999</v>
      </c>
      <c r="U180" s="25">
        <f t="shared" si="14"/>
        <v>0.96397727999999983</v>
      </c>
      <c r="V180" s="24">
        <f t="shared" si="16"/>
        <v>1.8839772799999999</v>
      </c>
      <c r="W180" s="24">
        <f t="shared" si="16"/>
        <v>1.82281362</v>
      </c>
      <c r="X180" s="24">
        <f t="shared" si="16"/>
        <v>1.52023734</v>
      </c>
      <c r="Y180" s="24">
        <f t="shared" si="15"/>
        <v>1.2808943500000001</v>
      </c>
      <c r="Z180" s="24">
        <f t="shared" si="15"/>
        <v>1.1261545900000001</v>
      </c>
      <c r="AA180" s="24">
        <f t="shared" si="15"/>
        <v>1.0898060620000001</v>
      </c>
      <c r="AB180" s="24">
        <f t="shared" si="15"/>
        <v>1.065418132</v>
      </c>
      <c r="AC180" s="24">
        <f t="shared" si="15"/>
        <v>1.030826765</v>
      </c>
      <c r="AD180" s="24">
        <f t="shared" si="15"/>
        <v>0.99841444700000004</v>
      </c>
      <c r="AE180" s="24">
        <f t="shared" si="15"/>
        <v>0.95116443299999998</v>
      </c>
      <c r="AF180" s="24">
        <f t="shared" si="15"/>
        <v>0.91777845999999996</v>
      </c>
      <c r="AG180" s="24">
        <f t="shared" si="13"/>
        <v>0.88252993000000002</v>
      </c>
      <c r="AH180" s="24">
        <f t="shared" si="13"/>
        <v>0.83317353999999999</v>
      </c>
      <c r="AI180" s="24">
        <f t="shared" si="13"/>
        <v>0.82775368000000005</v>
      </c>
    </row>
    <row r="181" spans="6:35">
      <c r="F181" s="25">
        <v>6.7914624000000003</v>
      </c>
      <c r="G181" s="24">
        <v>0.87282588999999999</v>
      </c>
      <c r="H181" s="24">
        <v>0.82662673000000009</v>
      </c>
      <c r="I181" s="24">
        <v>0.52480550000000004</v>
      </c>
      <c r="J181" s="24">
        <v>0.27788067</v>
      </c>
      <c r="K181" s="24">
        <v>0.12236867</v>
      </c>
      <c r="L181" s="24">
        <v>8.1044096999999996E-2</v>
      </c>
      <c r="M181" s="24">
        <v>5.7147007E-2</v>
      </c>
      <c r="N181" s="24">
        <v>2.3747645000000001E-2</v>
      </c>
      <c r="O181" s="24">
        <v>-1.0115712000000001E-2</v>
      </c>
      <c r="P181" s="24">
        <v>-5.6695765000000002E-2</v>
      </c>
      <c r="Q181" s="24">
        <v>-8.9765385999999989E-2</v>
      </c>
      <c r="R181" s="24">
        <v>-0.12499238999999999</v>
      </c>
      <c r="S181" s="24">
        <v>-0.17442847</v>
      </c>
      <c r="T181" s="24">
        <v>-0.17950227999999999</v>
      </c>
      <c r="U181" s="25">
        <f t="shared" si="14"/>
        <v>0.96282588999999985</v>
      </c>
      <c r="V181" s="24">
        <f t="shared" si="16"/>
        <v>1.8828258899999999</v>
      </c>
      <c r="W181" s="24">
        <f t="shared" si="16"/>
        <v>1.8366267300000001</v>
      </c>
      <c r="X181" s="24">
        <f t="shared" si="16"/>
        <v>1.5348055</v>
      </c>
      <c r="Y181" s="24">
        <f t="shared" si="15"/>
        <v>1.2878806700000001</v>
      </c>
      <c r="Z181" s="24">
        <f t="shared" si="15"/>
        <v>1.13236867</v>
      </c>
      <c r="AA181" s="24">
        <f t="shared" si="15"/>
        <v>1.0910440969999999</v>
      </c>
      <c r="AB181" s="24">
        <f t="shared" si="15"/>
        <v>1.067147007</v>
      </c>
      <c r="AC181" s="24">
        <f t="shared" si="15"/>
        <v>1.033747645</v>
      </c>
      <c r="AD181" s="24">
        <f t="shared" si="15"/>
        <v>0.99988428799999995</v>
      </c>
      <c r="AE181" s="24">
        <f t="shared" si="15"/>
        <v>0.95330423500000006</v>
      </c>
      <c r="AF181" s="24">
        <f t="shared" si="15"/>
        <v>0.92023461400000006</v>
      </c>
      <c r="AG181" s="24">
        <f t="shared" si="13"/>
        <v>0.88500761000000006</v>
      </c>
      <c r="AH181" s="24">
        <f t="shared" si="13"/>
        <v>0.83557152999999995</v>
      </c>
      <c r="AI181" s="24">
        <f t="shared" si="13"/>
        <v>0.83049771999999999</v>
      </c>
    </row>
    <row r="182" spans="6:35">
      <c r="F182" s="25">
        <v>6.8304937999999993</v>
      </c>
      <c r="G182" s="24">
        <v>0.87090363000000004</v>
      </c>
      <c r="H182" s="24">
        <v>0.83092901000000008</v>
      </c>
      <c r="I182" s="24">
        <v>0.53834143999999995</v>
      </c>
      <c r="J182" s="24">
        <v>0.28860503999999998</v>
      </c>
      <c r="K182" s="24">
        <v>0.13192598</v>
      </c>
      <c r="L182" s="24">
        <v>8.2429842000000003E-2</v>
      </c>
      <c r="M182" s="24">
        <v>5.8884544000000004E-2</v>
      </c>
      <c r="N182" s="24">
        <v>2.5766201999999998E-2</v>
      </c>
      <c r="O182" s="24">
        <v>-7.7648185000000003E-3</v>
      </c>
      <c r="P182" s="24">
        <v>-5.5083955000000004E-2</v>
      </c>
      <c r="Q182" s="24">
        <v>-8.7642989000000004E-2</v>
      </c>
      <c r="R182" s="24">
        <v>-0.12226951</v>
      </c>
      <c r="S182" s="24">
        <v>-0.17205105999999998</v>
      </c>
      <c r="T182" s="24">
        <v>-0.1767589</v>
      </c>
      <c r="U182" s="25">
        <f t="shared" si="14"/>
        <v>0.96090363000000012</v>
      </c>
      <c r="V182" s="24">
        <f t="shared" si="16"/>
        <v>1.8809036300000002</v>
      </c>
      <c r="W182" s="24">
        <f t="shared" si="16"/>
        <v>1.84092901</v>
      </c>
      <c r="X182" s="24">
        <f t="shared" si="16"/>
        <v>1.54834144</v>
      </c>
      <c r="Y182" s="24">
        <f t="shared" si="15"/>
        <v>1.29860504</v>
      </c>
      <c r="Z182" s="24">
        <f t="shared" si="15"/>
        <v>1.1419259799999999</v>
      </c>
      <c r="AA182" s="24">
        <f t="shared" si="15"/>
        <v>1.092429842</v>
      </c>
      <c r="AB182" s="24">
        <f t="shared" si="15"/>
        <v>1.0688845440000001</v>
      </c>
      <c r="AC182" s="24">
        <f t="shared" si="15"/>
        <v>1.035766202</v>
      </c>
      <c r="AD182" s="24">
        <f t="shared" si="15"/>
        <v>1.0022351814999999</v>
      </c>
      <c r="AE182" s="24">
        <f t="shared" si="15"/>
        <v>0.95491604500000005</v>
      </c>
      <c r="AF182" s="24">
        <f t="shared" si="15"/>
        <v>0.922357011</v>
      </c>
      <c r="AG182" s="24">
        <f t="shared" si="13"/>
        <v>0.88773049000000004</v>
      </c>
      <c r="AH182" s="24">
        <f t="shared" si="13"/>
        <v>0.83794893999999998</v>
      </c>
      <c r="AI182" s="24">
        <f t="shared" si="13"/>
        <v>0.83324109999999996</v>
      </c>
    </row>
    <row r="183" spans="6:35">
      <c r="F183" s="25">
        <v>6.8695252</v>
      </c>
      <c r="G183" s="24">
        <v>0.86893127999999997</v>
      </c>
      <c r="H183" s="24">
        <v>0.82660399000000007</v>
      </c>
      <c r="I183" s="24">
        <v>0.55236157000000008</v>
      </c>
      <c r="J183" s="24">
        <v>0.30070488000000001</v>
      </c>
      <c r="K183" s="24">
        <v>0.14086667999999999</v>
      </c>
      <c r="L183" s="24">
        <v>8.3464297000000007E-2</v>
      </c>
      <c r="M183" s="24">
        <v>6.0181329999999991E-2</v>
      </c>
      <c r="N183" s="24">
        <v>2.7690499E-2</v>
      </c>
      <c r="O183" s="24">
        <v>-5.8278428999999996E-3</v>
      </c>
      <c r="P183" s="24">
        <v>-5.3228263999999997E-2</v>
      </c>
      <c r="Q183" s="24">
        <v>-8.5622731000000007E-2</v>
      </c>
      <c r="R183" s="24">
        <v>-0.11978025</v>
      </c>
      <c r="S183" s="24">
        <v>-0.16960167999999998</v>
      </c>
      <c r="T183" s="24">
        <v>-0.17391648000000001</v>
      </c>
      <c r="U183" s="25">
        <f t="shared" si="14"/>
        <v>0.95893127999999994</v>
      </c>
      <c r="V183" s="24">
        <f t="shared" si="16"/>
        <v>1.87893128</v>
      </c>
      <c r="W183" s="24">
        <f t="shared" si="16"/>
        <v>1.83660399</v>
      </c>
      <c r="X183" s="24">
        <f t="shared" si="16"/>
        <v>1.5623615700000002</v>
      </c>
      <c r="Y183" s="24">
        <f t="shared" si="15"/>
        <v>1.3107048800000001</v>
      </c>
      <c r="Z183" s="24">
        <f t="shared" si="15"/>
        <v>1.15086668</v>
      </c>
      <c r="AA183" s="24">
        <f t="shared" si="15"/>
        <v>1.0934642969999999</v>
      </c>
      <c r="AB183" s="24">
        <f t="shared" si="15"/>
        <v>1.07018133</v>
      </c>
      <c r="AC183" s="24">
        <f t="shared" si="15"/>
        <v>1.037690499</v>
      </c>
      <c r="AD183" s="24">
        <f t="shared" si="15"/>
        <v>1.0041721571</v>
      </c>
      <c r="AE183" s="24">
        <f t="shared" si="15"/>
        <v>0.95677173599999998</v>
      </c>
      <c r="AF183" s="24">
        <f t="shared" si="15"/>
        <v>0.92437726900000006</v>
      </c>
      <c r="AG183" s="24">
        <f t="shared" si="13"/>
        <v>0.89021974999999998</v>
      </c>
      <c r="AH183" s="24">
        <f t="shared" si="13"/>
        <v>0.84039832000000003</v>
      </c>
      <c r="AI183" s="24">
        <f t="shared" si="13"/>
        <v>0.83608351999999997</v>
      </c>
    </row>
    <row r="184" spans="6:35">
      <c r="F184" s="25">
        <v>6.9085566000000007</v>
      </c>
      <c r="G184" s="24">
        <v>0.86621380000000003</v>
      </c>
      <c r="H184" s="24">
        <v>0.81858111</v>
      </c>
      <c r="I184" s="24">
        <v>0.56765346000000005</v>
      </c>
      <c r="J184" s="24">
        <v>0.31580414999999995</v>
      </c>
      <c r="K184" s="24">
        <v>0.14941078000000002</v>
      </c>
      <c r="L184" s="24">
        <v>8.474723599999999E-2</v>
      </c>
      <c r="M184" s="24">
        <v>6.2018518000000009E-2</v>
      </c>
      <c r="N184" s="24">
        <v>2.9676158000000001E-2</v>
      </c>
      <c r="O184" s="24">
        <v>-3.6188493E-3</v>
      </c>
      <c r="P184" s="24">
        <v>-5.1427967999999998E-2</v>
      </c>
      <c r="Q184" s="24">
        <v>-8.3535724000000006E-2</v>
      </c>
      <c r="R184" s="24">
        <v>-0.11768033</v>
      </c>
      <c r="S184" s="24">
        <v>-0.16704911</v>
      </c>
      <c r="T184" s="24">
        <v>-0.17096887999999999</v>
      </c>
      <c r="U184" s="25">
        <f t="shared" si="14"/>
        <v>0.95621379999999989</v>
      </c>
      <c r="V184" s="24">
        <f t="shared" si="16"/>
        <v>1.8762137999999999</v>
      </c>
      <c r="W184" s="24">
        <f t="shared" si="16"/>
        <v>1.82858111</v>
      </c>
      <c r="X184" s="24">
        <f t="shared" si="16"/>
        <v>1.5776534600000001</v>
      </c>
      <c r="Y184" s="24">
        <f t="shared" si="15"/>
        <v>1.32580415</v>
      </c>
      <c r="Z184" s="24">
        <f t="shared" si="15"/>
        <v>1.15941078</v>
      </c>
      <c r="AA184" s="24">
        <f t="shared" si="15"/>
        <v>1.0947472359999999</v>
      </c>
      <c r="AB184" s="24">
        <f t="shared" si="15"/>
        <v>1.0720185179999999</v>
      </c>
      <c r="AC184" s="24">
        <f t="shared" si="15"/>
        <v>1.039676158</v>
      </c>
      <c r="AD184" s="24">
        <f t="shared" si="15"/>
        <v>1.0063811507</v>
      </c>
      <c r="AE184" s="24">
        <f t="shared" si="15"/>
        <v>0.95857203199999996</v>
      </c>
      <c r="AF184" s="24">
        <f t="shared" si="15"/>
        <v>0.92646427600000003</v>
      </c>
      <c r="AG184" s="24">
        <f t="shared" si="13"/>
        <v>0.89231967000000001</v>
      </c>
      <c r="AH184" s="24">
        <f t="shared" si="13"/>
        <v>0.84295089000000001</v>
      </c>
      <c r="AI184" s="24">
        <f t="shared" si="13"/>
        <v>0.83903112000000002</v>
      </c>
    </row>
    <row r="185" spans="6:35">
      <c r="F185" s="25">
        <v>6.9475879999999997</v>
      </c>
      <c r="G185" s="24">
        <v>0.86122208999999994</v>
      </c>
      <c r="H185" s="24">
        <v>0.81087702000000006</v>
      </c>
      <c r="I185" s="24">
        <v>0.58505026000000004</v>
      </c>
      <c r="J185" s="24">
        <v>0.32700965999999998</v>
      </c>
      <c r="K185" s="24">
        <v>0.15752271000000001</v>
      </c>
      <c r="L185" s="24">
        <v>8.5916767000000005E-2</v>
      </c>
      <c r="M185" s="24">
        <v>6.3902881000000009E-2</v>
      </c>
      <c r="N185" s="24">
        <v>3.1718970999999999E-2</v>
      </c>
      <c r="O185" s="24">
        <v>-1.5389520999999999E-3</v>
      </c>
      <c r="P185" s="24">
        <v>-4.8982649000000003E-2</v>
      </c>
      <c r="Q185" s="24">
        <v>-8.1439918E-2</v>
      </c>
      <c r="R185" s="24">
        <v>-0.11467084999999999</v>
      </c>
      <c r="S185" s="24">
        <v>-0.16443703999999998</v>
      </c>
      <c r="T185" s="24">
        <v>-0.16794794999999998</v>
      </c>
      <c r="U185" s="25">
        <f t="shared" si="14"/>
        <v>0.9512220899999998</v>
      </c>
      <c r="V185" s="24">
        <f t="shared" si="16"/>
        <v>1.8712220899999998</v>
      </c>
      <c r="W185" s="24">
        <f t="shared" si="16"/>
        <v>1.8208770200000002</v>
      </c>
      <c r="X185" s="24">
        <f t="shared" si="16"/>
        <v>1.5950502600000001</v>
      </c>
      <c r="Y185" s="24">
        <f t="shared" si="15"/>
        <v>1.3370096600000001</v>
      </c>
      <c r="Z185" s="24">
        <f t="shared" si="15"/>
        <v>1.1675227100000001</v>
      </c>
      <c r="AA185" s="24">
        <f t="shared" si="15"/>
        <v>1.0959167670000001</v>
      </c>
      <c r="AB185" s="24">
        <f t="shared" si="15"/>
        <v>1.073902881</v>
      </c>
      <c r="AC185" s="24">
        <f t="shared" si="15"/>
        <v>1.0417189710000001</v>
      </c>
      <c r="AD185" s="24">
        <f t="shared" si="15"/>
        <v>1.0084610479</v>
      </c>
      <c r="AE185" s="24">
        <f t="shared" si="15"/>
        <v>0.96101735099999996</v>
      </c>
      <c r="AF185" s="24">
        <f t="shared" si="15"/>
        <v>0.92856008199999995</v>
      </c>
      <c r="AG185" s="24">
        <f t="shared" si="13"/>
        <v>0.89532915000000002</v>
      </c>
      <c r="AH185" s="24">
        <f t="shared" si="13"/>
        <v>0.84556296000000009</v>
      </c>
      <c r="AI185" s="24">
        <f t="shared" si="13"/>
        <v>0.84205205000000005</v>
      </c>
    </row>
    <row r="186" spans="6:35">
      <c r="F186" s="25">
        <v>6.9866194000000004</v>
      </c>
      <c r="G186" s="24">
        <v>0.85661915</v>
      </c>
      <c r="H186" s="24">
        <v>0.80317126999999999</v>
      </c>
      <c r="I186" s="24">
        <v>0.60349536999999998</v>
      </c>
      <c r="J186" s="24">
        <v>0.34084882999999999</v>
      </c>
      <c r="K186" s="24">
        <v>0.16475380000000001</v>
      </c>
      <c r="L186" s="24">
        <v>8.7021526000000002E-2</v>
      </c>
      <c r="M186" s="24">
        <v>6.5936617000000003E-2</v>
      </c>
      <c r="N186" s="24">
        <v>3.3479964000000001E-2</v>
      </c>
      <c r="O186" s="24">
        <v>-2.6305080000000002E-5</v>
      </c>
      <c r="P186" s="24">
        <v>-4.7069833999999998E-2</v>
      </c>
      <c r="Q186" s="24">
        <v>-7.9416710000000001E-2</v>
      </c>
      <c r="R186" s="24">
        <v>-0.11202325</v>
      </c>
      <c r="S186" s="24">
        <v>-0.16172411</v>
      </c>
      <c r="T186" s="24">
        <v>-0.16509135999999999</v>
      </c>
      <c r="U186" s="25">
        <f t="shared" si="14"/>
        <v>0.94661914999999996</v>
      </c>
      <c r="V186" s="24">
        <f t="shared" si="16"/>
        <v>1.86661915</v>
      </c>
      <c r="W186" s="24">
        <f t="shared" si="16"/>
        <v>1.81317127</v>
      </c>
      <c r="X186" s="24">
        <f t="shared" si="16"/>
        <v>1.6134953699999999</v>
      </c>
      <c r="Y186" s="24">
        <f t="shared" si="16"/>
        <v>1.3508488299999999</v>
      </c>
      <c r="Z186" s="24">
        <f t="shared" si="16"/>
        <v>1.1747538</v>
      </c>
      <c r="AA186" s="24">
        <f t="shared" si="16"/>
        <v>1.097021526</v>
      </c>
      <c r="AB186" s="24">
        <f t="shared" si="16"/>
        <v>1.075936617</v>
      </c>
      <c r="AC186" s="24">
        <f t="shared" si="16"/>
        <v>1.0434799640000001</v>
      </c>
      <c r="AD186" s="24">
        <f t="shared" si="16"/>
        <v>1.00997369492</v>
      </c>
      <c r="AE186" s="24">
        <f t="shared" si="16"/>
        <v>0.96293016600000003</v>
      </c>
      <c r="AF186" s="24">
        <f t="shared" si="16"/>
        <v>0.93058328999999995</v>
      </c>
      <c r="AG186" s="24">
        <f t="shared" si="13"/>
        <v>0.89797674999999999</v>
      </c>
      <c r="AH186" s="24">
        <f t="shared" si="13"/>
        <v>0.84827589000000003</v>
      </c>
      <c r="AI186" s="24">
        <f t="shared" si="13"/>
        <v>0.84490863999999999</v>
      </c>
    </row>
    <row r="187" spans="6:35">
      <c r="F187" s="25">
        <v>7.0256507999999993</v>
      </c>
      <c r="G187" s="24">
        <v>0.85132717000000002</v>
      </c>
      <c r="H187" s="24">
        <v>0.79583033000000003</v>
      </c>
      <c r="I187" s="24">
        <v>0.62186492999999998</v>
      </c>
      <c r="J187" s="24">
        <v>0.35991752999999999</v>
      </c>
      <c r="K187" s="24">
        <v>0.17227429999999999</v>
      </c>
      <c r="L187" s="24">
        <v>8.8102131E-2</v>
      </c>
      <c r="M187" s="24">
        <v>6.7701630999999998E-2</v>
      </c>
      <c r="N187" s="24">
        <v>3.5350553999999999E-2</v>
      </c>
      <c r="O187" s="24">
        <v>1.2263526E-3</v>
      </c>
      <c r="P187" s="24">
        <v>-4.5083781000000003E-2</v>
      </c>
      <c r="Q187" s="24">
        <v>-7.7122842999999996E-2</v>
      </c>
      <c r="R187" s="24">
        <v>-0.10937356000000001</v>
      </c>
      <c r="S187" s="24">
        <v>-0.15917285</v>
      </c>
      <c r="T187" s="24">
        <v>-0.16219163</v>
      </c>
      <c r="U187" s="25">
        <f t="shared" si="14"/>
        <v>0.94132716999999999</v>
      </c>
      <c r="V187" s="24">
        <f t="shared" si="16"/>
        <v>1.86132717</v>
      </c>
      <c r="W187" s="24">
        <f t="shared" si="16"/>
        <v>1.80583033</v>
      </c>
      <c r="X187" s="24">
        <f t="shared" si="16"/>
        <v>1.6318649299999999</v>
      </c>
      <c r="Y187" s="24">
        <f t="shared" si="16"/>
        <v>1.3699175299999999</v>
      </c>
      <c r="Z187" s="24">
        <f t="shared" si="16"/>
        <v>1.1822743</v>
      </c>
      <c r="AA187" s="24">
        <f t="shared" si="16"/>
        <v>1.0981021310000001</v>
      </c>
      <c r="AB187" s="24">
        <f t="shared" si="16"/>
        <v>1.077701631</v>
      </c>
      <c r="AC187" s="24">
        <f t="shared" si="16"/>
        <v>1.0453505540000001</v>
      </c>
      <c r="AD187" s="24">
        <f t="shared" si="16"/>
        <v>1.0112263526</v>
      </c>
      <c r="AE187" s="24">
        <f t="shared" si="16"/>
        <v>0.96491621900000002</v>
      </c>
      <c r="AF187" s="24">
        <f t="shared" si="16"/>
        <v>0.93287715700000007</v>
      </c>
      <c r="AG187" s="24">
        <f t="shared" si="13"/>
        <v>0.90062644000000003</v>
      </c>
      <c r="AH187" s="24">
        <f t="shared" si="13"/>
        <v>0.85082714999999998</v>
      </c>
      <c r="AI187" s="24">
        <f t="shared" si="13"/>
        <v>0.84780836999999998</v>
      </c>
    </row>
    <row r="188" spans="6:35">
      <c r="F188" s="25">
        <v>7.0646822</v>
      </c>
      <c r="G188" s="24">
        <v>0.84823484999999998</v>
      </c>
      <c r="H188" s="24">
        <v>0.78864911000000004</v>
      </c>
      <c r="I188" s="24">
        <v>0.63921616999999997</v>
      </c>
      <c r="J188" s="24">
        <v>0.37777993999999998</v>
      </c>
      <c r="K188" s="24">
        <v>0.18094710999999999</v>
      </c>
      <c r="L188" s="24">
        <v>8.9436018999999992E-2</v>
      </c>
      <c r="M188" s="24">
        <v>6.8822906000000003E-2</v>
      </c>
      <c r="N188" s="24">
        <v>3.6766936E-2</v>
      </c>
      <c r="O188" s="24">
        <v>3.9559648000000005E-3</v>
      </c>
      <c r="P188" s="24">
        <v>-4.3146680999999999E-2</v>
      </c>
      <c r="Q188" s="24">
        <v>-7.4591794999999989E-2</v>
      </c>
      <c r="R188" s="24">
        <v>-0.10679959999999999</v>
      </c>
      <c r="S188" s="24">
        <v>-0.15636806</v>
      </c>
      <c r="T188" s="24">
        <v>-0.15914774000000001</v>
      </c>
      <c r="U188" s="25">
        <f t="shared" si="14"/>
        <v>0.93823485000000006</v>
      </c>
      <c r="V188" s="24">
        <f t="shared" si="16"/>
        <v>1.8582348500000001</v>
      </c>
      <c r="W188" s="24">
        <f t="shared" si="16"/>
        <v>1.7986491099999999</v>
      </c>
      <c r="X188" s="24">
        <f t="shared" si="16"/>
        <v>1.6492161699999999</v>
      </c>
      <c r="Y188" s="24">
        <f t="shared" si="16"/>
        <v>1.3877799399999999</v>
      </c>
      <c r="Z188" s="24">
        <f t="shared" si="16"/>
        <v>1.19094711</v>
      </c>
      <c r="AA188" s="24">
        <f t="shared" si="16"/>
        <v>1.0994360190000001</v>
      </c>
      <c r="AB188" s="24">
        <f t="shared" si="16"/>
        <v>1.0788229060000001</v>
      </c>
      <c r="AC188" s="24">
        <f t="shared" si="16"/>
        <v>1.046766936</v>
      </c>
      <c r="AD188" s="24">
        <f t="shared" si="16"/>
        <v>1.0139559648000001</v>
      </c>
      <c r="AE188" s="24">
        <f t="shared" si="16"/>
        <v>0.96685331900000004</v>
      </c>
      <c r="AF188" s="24">
        <f t="shared" si="16"/>
        <v>0.93540820499999999</v>
      </c>
      <c r="AG188" s="24">
        <f t="shared" si="13"/>
        <v>0.90320040000000001</v>
      </c>
      <c r="AH188" s="24">
        <f t="shared" si="13"/>
        <v>0.85363193999999998</v>
      </c>
      <c r="AI188" s="24">
        <f t="shared" si="13"/>
        <v>0.85085226000000003</v>
      </c>
    </row>
    <row r="189" spans="6:35">
      <c r="F189" s="25">
        <v>7.1037135999999999</v>
      </c>
      <c r="G189" s="24">
        <v>0.84266901999999999</v>
      </c>
      <c r="H189" s="24">
        <v>0.78098022999999994</v>
      </c>
      <c r="I189" s="24">
        <v>0.65728807</v>
      </c>
      <c r="J189" s="24">
        <v>0.39135712</v>
      </c>
      <c r="K189" s="24">
        <v>0.18714839</v>
      </c>
      <c r="L189" s="24">
        <v>9.0752909000000007E-2</v>
      </c>
      <c r="M189" s="24">
        <v>7.0595316000000005E-2</v>
      </c>
      <c r="N189" s="24">
        <v>3.8471667000000001E-2</v>
      </c>
      <c r="O189" s="24">
        <v>5.3064050999999997E-3</v>
      </c>
      <c r="P189" s="24">
        <v>-4.1005542000000006E-2</v>
      </c>
      <c r="Q189" s="24">
        <v>-7.2289957000000002E-2</v>
      </c>
      <c r="R189" s="24">
        <v>-0.10431045</v>
      </c>
      <c r="S189" s="24">
        <v>-0.15365778999999999</v>
      </c>
      <c r="T189" s="24">
        <v>-0.15615513</v>
      </c>
      <c r="U189" s="25">
        <f t="shared" si="14"/>
        <v>0.93266901999999996</v>
      </c>
      <c r="V189" s="24">
        <f t="shared" si="16"/>
        <v>1.85266902</v>
      </c>
      <c r="W189" s="24">
        <f t="shared" si="16"/>
        <v>1.79098023</v>
      </c>
      <c r="X189" s="24">
        <f t="shared" si="16"/>
        <v>1.6672880700000001</v>
      </c>
      <c r="Y189" s="24">
        <f t="shared" si="16"/>
        <v>1.4013571200000001</v>
      </c>
      <c r="Z189" s="24">
        <f t="shared" si="16"/>
        <v>1.19714839</v>
      </c>
      <c r="AA189" s="24">
        <f t="shared" si="16"/>
        <v>1.1007529090000001</v>
      </c>
      <c r="AB189" s="24">
        <f t="shared" si="16"/>
        <v>1.0805953159999999</v>
      </c>
      <c r="AC189" s="24">
        <f t="shared" si="16"/>
        <v>1.0484716670000001</v>
      </c>
      <c r="AD189" s="24">
        <f t="shared" si="16"/>
        <v>1.0153064051</v>
      </c>
      <c r="AE189" s="24">
        <f t="shared" si="16"/>
        <v>0.96899445800000006</v>
      </c>
      <c r="AF189" s="24">
        <f t="shared" si="16"/>
        <v>0.93771004300000005</v>
      </c>
      <c r="AG189" s="24">
        <f t="shared" si="13"/>
        <v>0.90568954999999995</v>
      </c>
      <c r="AH189" s="24">
        <f t="shared" si="13"/>
        <v>0.85634220999999999</v>
      </c>
      <c r="AI189" s="24">
        <f t="shared" si="13"/>
        <v>0.85384486999999998</v>
      </c>
    </row>
    <row r="190" spans="6:35">
      <c r="F190" s="25">
        <v>7.1427449000000003</v>
      </c>
      <c r="G190" s="24">
        <v>0.83514732000000003</v>
      </c>
      <c r="H190" s="24">
        <v>0.77312658999999995</v>
      </c>
      <c r="I190" s="24">
        <v>0.67435175000000003</v>
      </c>
      <c r="J190" s="24">
        <v>0.40447414999999998</v>
      </c>
      <c r="K190" s="24">
        <v>0.19345904</v>
      </c>
      <c r="L190" s="24">
        <v>9.2175861999999997E-2</v>
      </c>
      <c r="M190" s="24">
        <v>7.2845622999999998E-2</v>
      </c>
      <c r="N190" s="24">
        <v>4.0746435000000004E-2</v>
      </c>
      <c r="O190" s="24">
        <v>7.0981586000000004E-3</v>
      </c>
      <c r="P190" s="24">
        <v>-3.8638620999999998E-2</v>
      </c>
      <c r="Q190" s="24">
        <v>-7.0018315999999997E-2</v>
      </c>
      <c r="R190" s="24">
        <v>-0.10191807</v>
      </c>
      <c r="S190" s="24">
        <v>-0.15096936999999999</v>
      </c>
      <c r="T190" s="24">
        <v>-0.15304832000000002</v>
      </c>
      <c r="U190" s="25">
        <f t="shared" si="14"/>
        <v>0.92514732000000011</v>
      </c>
      <c r="V190" s="24">
        <f t="shared" si="16"/>
        <v>1.8451473200000001</v>
      </c>
      <c r="W190" s="24">
        <f t="shared" si="16"/>
        <v>1.78312659</v>
      </c>
      <c r="X190" s="24">
        <f t="shared" si="16"/>
        <v>1.68435175</v>
      </c>
      <c r="Y190" s="24">
        <f t="shared" si="16"/>
        <v>1.41447415</v>
      </c>
      <c r="Z190" s="24">
        <f t="shared" si="16"/>
        <v>1.20345904</v>
      </c>
      <c r="AA190" s="24">
        <f t="shared" si="16"/>
        <v>1.102175862</v>
      </c>
      <c r="AB190" s="24">
        <f t="shared" si="16"/>
        <v>1.0828456230000001</v>
      </c>
      <c r="AC190" s="24">
        <f t="shared" si="16"/>
        <v>1.050746435</v>
      </c>
      <c r="AD190" s="24">
        <f t="shared" si="16"/>
        <v>1.0170981586000001</v>
      </c>
      <c r="AE190" s="24">
        <f t="shared" si="16"/>
        <v>0.97136137899999997</v>
      </c>
      <c r="AF190" s="24">
        <f t="shared" si="16"/>
        <v>0.93998168400000004</v>
      </c>
      <c r="AG190" s="24">
        <f t="shared" si="13"/>
        <v>0.90808193000000004</v>
      </c>
      <c r="AH190" s="24">
        <f t="shared" si="13"/>
        <v>0.85903063000000002</v>
      </c>
      <c r="AI190" s="24">
        <f t="shared" si="13"/>
        <v>0.85695167999999999</v>
      </c>
    </row>
    <row r="191" spans="6:35">
      <c r="F191" s="25">
        <v>7.1817762999999992</v>
      </c>
      <c r="G191" s="24">
        <v>0.83089405999999999</v>
      </c>
      <c r="H191" s="24">
        <v>0.76498613999999998</v>
      </c>
      <c r="I191" s="24">
        <v>0.69028708999999999</v>
      </c>
      <c r="J191" s="24">
        <v>0.41901938</v>
      </c>
      <c r="K191" s="24">
        <v>0.20092783</v>
      </c>
      <c r="L191" s="24">
        <v>9.3559932999999998E-2</v>
      </c>
      <c r="M191" s="24">
        <v>7.5328549999999994E-2</v>
      </c>
      <c r="N191" s="24">
        <v>4.3722111000000001E-2</v>
      </c>
      <c r="O191" s="24">
        <v>9.9193325999999988E-3</v>
      </c>
      <c r="P191" s="24">
        <v>-3.6651178E-2</v>
      </c>
      <c r="Q191" s="24">
        <v>-6.7702623000000003E-2</v>
      </c>
      <c r="R191" s="24">
        <v>-9.9541204000000008E-2</v>
      </c>
      <c r="S191" s="24">
        <v>-0.14782506000000001</v>
      </c>
      <c r="T191" s="24">
        <v>-0.14993099999999998</v>
      </c>
      <c r="U191" s="25">
        <f t="shared" si="14"/>
        <v>0.92089406000000007</v>
      </c>
      <c r="V191" s="24">
        <f t="shared" si="16"/>
        <v>1.8408940600000001</v>
      </c>
      <c r="W191" s="24">
        <f t="shared" si="16"/>
        <v>1.77498614</v>
      </c>
      <c r="X191" s="24">
        <f t="shared" si="16"/>
        <v>1.70028709</v>
      </c>
      <c r="Y191" s="24">
        <f t="shared" si="16"/>
        <v>1.42901938</v>
      </c>
      <c r="Z191" s="24">
        <f t="shared" si="16"/>
        <v>1.2109278299999999</v>
      </c>
      <c r="AA191" s="24">
        <f t="shared" si="16"/>
        <v>1.1035599330000001</v>
      </c>
      <c r="AB191" s="24">
        <f t="shared" si="16"/>
        <v>1.0853285500000001</v>
      </c>
      <c r="AC191" s="24">
        <f t="shared" si="16"/>
        <v>1.0537221109999999</v>
      </c>
      <c r="AD191" s="24">
        <f t="shared" si="16"/>
        <v>1.0199193326</v>
      </c>
      <c r="AE191" s="24">
        <f t="shared" si="16"/>
        <v>0.97334882200000006</v>
      </c>
      <c r="AF191" s="24">
        <f t="shared" si="16"/>
        <v>0.94229737700000005</v>
      </c>
      <c r="AG191" s="24">
        <f t="shared" si="13"/>
        <v>0.91045879600000001</v>
      </c>
      <c r="AH191" s="24">
        <f t="shared" si="13"/>
        <v>0.86217494000000006</v>
      </c>
      <c r="AI191" s="24">
        <f t="shared" si="13"/>
        <v>0.86006899999999997</v>
      </c>
    </row>
    <row r="192" spans="6:35">
      <c r="F192" s="25">
        <v>7.2208076999999999</v>
      </c>
      <c r="G192" s="24">
        <v>0.82597403999999996</v>
      </c>
      <c r="H192" s="24">
        <v>0.75731634000000003</v>
      </c>
      <c r="I192" s="24">
        <v>0.69941366000000005</v>
      </c>
      <c r="J192" s="24">
        <v>0.43132465999999997</v>
      </c>
      <c r="K192" s="24">
        <v>0.21055267999999999</v>
      </c>
      <c r="L192" s="24">
        <v>9.4952771999999991E-2</v>
      </c>
      <c r="M192" s="24">
        <v>7.7587029000000002E-2</v>
      </c>
      <c r="N192" s="24">
        <v>4.5723E-2</v>
      </c>
      <c r="O192" s="24">
        <v>1.1559102999999999E-2</v>
      </c>
      <c r="P192" s="24">
        <v>-3.3978553000000002E-2</v>
      </c>
      <c r="Q192" s="24">
        <v>-6.5371006000000009E-2</v>
      </c>
      <c r="R192" s="24">
        <v>-9.7023335000000002E-2</v>
      </c>
      <c r="S192" s="24">
        <v>-0.14498275999999999</v>
      </c>
      <c r="T192" s="24">
        <v>-0.14767099</v>
      </c>
      <c r="U192" s="25">
        <f t="shared" si="14"/>
        <v>0.91597403999999993</v>
      </c>
      <c r="V192" s="24">
        <f t="shared" si="16"/>
        <v>1.83597404</v>
      </c>
      <c r="W192" s="24">
        <f t="shared" si="16"/>
        <v>1.76731634</v>
      </c>
      <c r="X192" s="24">
        <f t="shared" si="16"/>
        <v>1.7094136600000001</v>
      </c>
      <c r="Y192" s="24">
        <f t="shared" si="16"/>
        <v>1.44132466</v>
      </c>
      <c r="Z192" s="24">
        <f t="shared" si="16"/>
        <v>1.2205526799999999</v>
      </c>
      <c r="AA192" s="24">
        <f t="shared" si="16"/>
        <v>1.1049527720000001</v>
      </c>
      <c r="AB192" s="24">
        <f t="shared" si="16"/>
        <v>1.087587029</v>
      </c>
      <c r="AC192" s="24">
        <f t="shared" si="16"/>
        <v>1.055723</v>
      </c>
      <c r="AD192" s="24">
        <f t="shared" si="16"/>
        <v>1.021559103</v>
      </c>
      <c r="AE192" s="24">
        <f t="shared" si="16"/>
        <v>0.97602144700000004</v>
      </c>
      <c r="AF192" s="24">
        <f t="shared" si="16"/>
        <v>0.944628994</v>
      </c>
      <c r="AG192" s="24">
        <f t="shared" si="13"/>
        <v>0.91297666499999997</v>
      </c>
      <c r="AH192" s="24">
        <f t="shared" si="13"/>
        <v>0.86501724000000002</v>
      </c>
      <c r="AI192" s="24">
        <f t="shared" si="13"/>
        <v>0.86232901000000006</v>
      </c>
    </row>
    <row r="193" spans="6:35">
      <c r="F193" s="25">
        <v>7.2598391000000007</v>
      </c>
      <c r="G193" s="24">
        <v>0.81868866000000007</v>
      </c>
      <c r="H193" s="24">
        <v>0.74873329</v>
      </c>
      <c r="I193" s="24">
        <v>0.69980096999999997</v>
      </c>
      <c r="J193" s="24">
        <v>0.44168011000000001</v>
      </c>
      <c r="K193" s="24">
        <v>0.21897520000000001</v>
      </c>
      <c r="L193" s="24">
        <v>9.7352881999999988E-2</v>
      </c>
      <c r="M193" s="24">
        <v>7.9101276999999998E-2</v>
      </c>
      <c r="N193" s="24">
        <v>4.7769595999999998E-2</v>
      </c>
      <c r="O193" s="24">
        <v>1.3751813E-2</v>
      </c>
      <c r="P193" s="24">
        <v>-3.1848762000000003E-2</v>
      </c>
      <c r="Q193" s="24">
        <v>-6.3007933000000002E-2</v>
      </c>
      <c r="R193" s="24">
        <v>-9.4357652E-2</v>
      </c>
      <c r="S193" s="24">
        <v>-0.14211474999999998</v>
      </c>
      <c r="T193" s="24">
        <v>-0.14863290000000001</v>
      </c>
      <c r="U193" s="25">
        <f t="shared" si="14"/>
        <v>0.90868866000000004</v>
      </c>
      <c r="V193" s="24">
        <f t="shared" si="16"/>
        <v>1.8286886600000001</v>
      </c>
      <c r="W193" s="24">
        <f t="shared" si="16"/>
        <v>1.7587332899999999</v>
      </c>
      <c r="X193" s="24">
        <f t="shared" si="16"/>
        <v>1.7098009699999999</v>
      </c>
      <c r="Y193" s="24">
        <f t="shared" si="16"/>
        <v>1.4516801100000001</v>
      </c>
      <c r="Z193" s="24">
        <f t="shared" si="16"/>
        <v>1.2289752</v>
      </c>
      <c r="AA193" s="24">
        <f t="shared" si="16"/>
        <v>1.107352882</v>
      </c>
      <c r="AB193" s="24">
        <f t="shared" si="16"/>
        <v>1.0891012769999999</v>
      </c>
      <c r="AC193" s="24">
        <f t="shared" si="16"/>
        <v>1.057769596</v>
      </c>
      <c r="AD193" s="24">
        <f t="shared" si="16"/>
        <v>1.0237518130000001</v>
      </c>
      <c r="AE193" s="24">
        <f t="shared" si="16"/>
        <v>0.97815123800000003</v>
      </c>
      <c r="AF193" s="24">
        <f t="shared" si="16"/>
        <v>0.94699206700000005</v>
      </c>
      <c r="AG193" s="24">
        <f t="shared" si="13"/>
        <v>0.91564234799999999</v>
      </c>
      <c r="AH193" s="24">
        <f t="shared" si="13"/>
        <v>0.86788525000000005</v>
      </c>
      <c r="AI193" s="24">
        <f t="shared" si="13"/>
        <v>0.86136710000000005</v>
      </c>
    </row>
    <row r="194" spans="6:35">
      <c r="F194" s="25">
        <v>7.2988704999999996</v>
      </c>
      <c r="G194" s="24">
        <v>0.81081608000000005</v>
      </c>
      <c r="H194" s="24">
        <v>0.73988516999999998</v>
      </c>
      <c r="I194" s="24">
        <v>0.69196784999999994</v>
      </c>
      <c r="J194" s="24">
        <v>0.45419067000000002</v>
      </c>
      <c r="K194" s="24">
        <v>0.22586199000000001</v>
      </c>
      <c r="L194" s="24">
        <v>0.10150077</v>
      </c>
      <c r="M194" s="24">
        <v>8.0251963999999995E-2</v>
      </c>
      <c r="N194" s="24">
        <v>5.0012931999999996E-2</v>
      </c>
      <c r="O194" s="24">
        <v>1.5970486999999998E-2</v>
      </c>
      <c r="P194" s="24">
        <v>-3.0056493000000004E-2</v>
      </c>
      <c r="Q194" s="24">
        <v>-6.0491593000000003E-2</v>
      </c>
      <c r="R194" s="24">
        <v>-9.1755945000000005E-2</v>
      </c>
      <c r="S194" s="24">
        <v>-0.13900615999999999</v>
      </c>
      <c r="T194" s="24">
        <v>-0.14955646</v>
      </c>
      <c r="U194" s="25">
        <f t="shared" si="14"/>
        <v>0.90081608000000013</v>
      </c>
      <c r="V194" s="24">
        <f t="shared" si="16"/>
        <v>1.8208160800000002</v>
      </c>
      <c r="W194" s="24">
        <f t="shared" si="16"/>
        <v>1.74988517</v>
      </c>
      <c r="X194" s="24">
        <f t="shared" si="16"/>
        <v>1.7019678499999999</v>
      </c>
      <c r="Y194" s="24">
        <f t="shared" si="16"/>
        <v>1.46419067</v>
      </c>
      <c r="Z194" s="24">
        <f t="shared" si="16"/>
        <v>1.2358619900000001</v>
      </c>
      <c r="AA194" s="24">
        <f t="shared" si="16"/>
        <v>1.1115007699999999</v>
      </c>
      <c r="AB194" s="24">
        <f t="shared" si="16"/>
        <v>1.0902519639999999</v>
      </c>
      <c r="AC194" s="24">
        <f t="shared" si="16"/>
        <v>1.060012932</v>
      </c>
      <c r="AD194" s="24">
        <f t="shared" si="16"/>
        <v>1.0259704869999999</v>
      </c>
      <c r="AE194" s="24">
        <f t="shared" si="16"/>
        <v>0.97994350699999999</v>
      </c>
      <c r="AF194" s="24">
        <f t="shared" si="16"/>
        <v>0.94950840700000005</v>
      </c>
      <c r="AG194" s="24">
        <f t="shared" si="13"/>
        <v>0.91824405499999995</v>
      </c>
      <c r="AH194" s="24">
        <f t="shared" si="13"/>
        <v>0.87099384000000002</v>
      </c>
      <c r="AI194" s="24">
        <f t="shared" si="13"/>
        <v>0.86044354000000001</v>
      </c>
    </row>
    <row r="195" spans="6:35">
      <c r="F195" s="25">
        <v>7.3379019000000003</v>
      </c>
      <c r="G195" s="24">
        <v>0.80177222999999997</v>
      </c>
      <c r="H195" s="24">
        <v>0.73130357999999995</v>
      </c>
      <c r="I195" s="24">
        <v>0.68185183999999999</v>
      </c>
      <c r="J195" s="24">
        <v>0.46794921</v>
      </c>
      <c r="K195" s="24">
        <v>0.23237429999999998</v>
      </c>
      <c r="L195" s="24">
        <v>0.10355872999999999</v>
      </c>
      <c r="M195" s="24">
        <v>8.1075019999999998E-2</v>
      </c>
      <c r="N195" s="24">
        <v>5.2005471000000005E-2</v>
      </c>
      <c r="O195" s="24">
        <v>1.7835319999999998E-2</v>
      </c>
      <c r="P195" s="24">
        <v>-2.7681493000000001E-2</v>
      </c>
      <c r="Q195" s="24">
        <v>-5.8644725000000002E-2</v>
      </c>
      <c r="R195" s="24">
        <v>-8.8871807999999997E-2</v>
      </c>
      <c r="S195" s="24">
        <v>-0.13629774</v>
      </c>
      <c r="T195" s="24">
        <v>-0.14661964</v>
      </c>
      <c r="U195" s="25">
        <f t="shared" si="14"/>
        <v>0.89177222999999983</v>
      </c>
      <c r="V195" s="24">
        <f t="shared" si="16"/>
        <v>1.8117722299999999</v>
      </c>
      <c r="W195" s="24">
        <f t="shared" si="16"/>
        <v>1.7413035799999999</v>
      </c>
      <c r="X195" s="24">
        <f t="shared" si="16"/>
        <v>1.69185184</v>
      </c>
      <c r="Y195" s="24">
        <f t="shared" si="16"/>
        <v>1.47794921</v>
      </c>
      <c r="Z195" s="24">
        <f t="shared" si="16"/>
        <v>1.2423743</v>
      </c>
      <c r="AA195" s="24">
        <f t="shared" si="16"/>
        <v>1.1135587300000001</v>
      </c>
      <c r="AB195" s="24">
        <f t="shared" si="16"/>
        <v>1.0910750199999999</v>
      </c>
      <c r="AC195" s="24">
        <f t="shared" si="16"/>
        <v>1.062005471</v>
      </c>
      <c r="AD195" s="24">
        <f t="shared" si="16"/>
        <v>1.0278353200000001</v>
      </c>
      <c r="AE195" s="24">
        <f t="shared" si="16"/>
        <v>0.98231850700000001</v>
      </c>
      <c r="AF195" s="24">
        <f t="shared" si="16"/>
        <v>0.95135527500000006</v>
      </c>
      <c r="AG195" s="24">
        <f t="shared" si="13"/>
        <v>0.92112819200000007</v>
      </c>
      <c r="AH195" s="24">
        <f t="shared" si="13"/>
        <v>0.87370225999999995</v>
      </c>
      <c r="AI195" s="24">
        <f t="shared" si="13"/>
        <v>0.86338036000000007</v>
      </c>
    </row>
    <row r="196" spans="6:35">
      <c r="F196" s="25">
        <v>7.3769333000000001</v>
      </c>
      <c r="G196" s="24">
        <v>0.79276459999999993</v>
      </c>
      <c r="H196" s="24">
        <v>0.72368131999999996</v>
      </c>
      <c r="I196" s="24">
        <v>0.67173160999999992</v>
      </c>
      <c r="J196" s="24">
        <v>0.48007295</v>
      </c>
      <c r="K196" s="24">
        <v>0.24118774000000001</v>
      </c>
      <c r="L196" s="24">
        <v>0.10518048000000001</v>
      </c>
      <c r="M196" s="24">
        <v>8.2977408000000002E-2</v>
      </c>
      <c r="N196" s="24">
        <v>5.4031993E-2</v>
      </c>
      <c r="O196" s="24">
        <v>2.0043620999999998E-2</v>
      </c>
      <c r="P196" s="24">
        <v>-2.5228510999999999E-2</v>
      </c>
      <c r="Q196" s="24">
        <v>-5.6216411000000001E-2</v>
      </c>
      <c r="R196" s="24">
        <v>-8.6430074999999995E-2</v>
      </c>
      <c r="S196" s="24">
        <v>-0.13386612000000001</v>
      </c>
      <c r="T196" s="24">
        <v>-0.14351139000000002</v>
      </c>
      <c r="U196" s="25">
        <f t="shared" si="14"/>
        <v>0.8827645999999999</v>
      </c>
      <c r="V196" s="24">
        <f t="shared" si="16"/>
        <v>1.8027645999999999</v>
      </c>
      <c r="W196" s="24">
        <f t="shared" si="16"/>
        <v>1.7336813200000001</v>
      </c>
      <c r="X196" s="24">
        <f t="shared" si="16"/>
        <v>1.6817316099999999</v>
      </c>
      <c r="Y196" s="24">
        <f t="shared" si="16"/>
        <v>1.4900729500000001</v>
      </c>
      <c r="Z196" s="24">
        <f t="shared" si="16"/>
        <v>1.25118774</v>
      </c>
      <c r="AA196" s="24">
        <f t="shared" si="16"/>
        <v>1.11518048</v>
      </c>
      <c r="AB196" s="24">
        <f t="shared" si="16"/>
        <v>1.0929774080000001</v>
      </c>
      <c r="AC196" s="24">
        <f t="shared" si="16"/>
        <v>1.064031993</v>
      </c>
      <c r="AD196" s="24">
        <f t="shared" si="16"/>
        <v>1.0300436209999999</v>
      </c>
      <c r="AE196" s="24">
        <f t="shared" si="16"/>
        <v>0.984771489</v>
      </c>
      <c r="AF196" s="24">
        <f t="shared" si="16"/>
        <v>0.95378358900000004</v>
      </c>
      <c r="AG196" s="24">
        <f t="shared" si="13"/>
        <v>0.92356992500000001</v>
      </c>
      <c r="AH196" s="24">
        <f t="shared" si="13"/>
        <v>0.87613388000000003</v>
      </c>
      <c r="AI196" s="24">
        <f t="shared" si="13"/>
        <v>0.86648860999999999</v>
      </c>
    </row>
    <row r="197" spans="6:35">
      <c r="F197" s="25">
        <v>7.4159647</v>
      </c>
      <c r="G197" s="24">
        <v>0.78769588000000001</v>
      </c>
      <c r="H197" s="24">
        <v>0.7164511400000001</v>
      </c>
      <c r="I197" s="24">
        <v>0.66161840999999999</v>
      </c>
      <c r="J197" s="24">
        <v>0.49367348999999999</v>
      </c>
      <c r="K197" s="24">
        <v>0.25198863999999999</v>
      </c>
      <c r="L197" s="24">
        <v>0.10675682</v>
      </c>
      <c r="M197" s="24">
        <v>8.5314243999999997E-2</v>
      </c>
      <c r="N197" s="24">
        <v>5.6138164999999997E-2</v>
      </c>
      <c r="O197" s="24">
        <v>2.2414317E-2</v>
      </c>
      <c r="P197" s="24">
        <v>-2.2495863000000001E-2</v>
      </c>
      <c r="Q197" s="24">
        <v>-5.3833456000000002E-2</v>
      </c>
      <c r="R197" s="24">
        <v>-8.3878871000000008E-2</v>
      </c>
      <c r="S197" s="24">
        <v>-0.13192648000000001</v>
      </c>
      <c r="T197" s="24">
        <v>-0.14009932999999999</v>
      </c>
      <c r="U197" s="25">
        <f t="shared" si="14"/>
        <v>0.87769587999999998</v>
      </c>
      <c r="V197" s="24">
        <f t="shared" si="16"/>
        <v>1.79769588</v>
      </c>
      <c r="W197" s="24">
        <f t="shared" si="16"/>
        <v>1.72645114</v>
      </c>
      <c r="X197" s="24">
        <f t="shared" ref="X197:AI260" si="17">I197+1.01</f>
        <v>1.67161841</v>
      </c>
      <c r="Y197" s="24">
        <f t="shared" si="17"/>
        <v>1.5036734899999999</v>
      </c>
      <c r="Z197" s="24">
        <f t="shared" si="17"/>
        <v>1.26198864</v>
      </c>
      <c r="AA197" s="24">
        <f t="shared" si="17"/>
        <v>1.11675682</v>
      </c>
      <c r="AB197" s="24">
        <f t="shared" si="17"/>
        <v>1.0953142440000001</v>
      </c>
      <c r="AC197" s="24">
        <f t="shared" si="17"/>
        <v>1.0661381649999999</v>
      </c>
      <c r="AD197" s="24">
        <f t="shared" si="17"/>
        <v>1.032414317</v>
      </c>
      <c r="AE197" s="24">
        <f t="shared" si="17"/>
        <v>0.98750413700000006</v>
      </c>
      <c r="AF197" s="24">
        <f t="shared" si="17"/>
        <v>0.95616654400000001</v>
      </c>
      <c r="AG197" s="24">
        <f t="shared" si="13"/>
        <v>0.92612112899999999</v>
      </c>
      <c r="AH197" s="24">
        <f t="shared" si="13"/>
        <v>0.87807352000000005</v>
      </c>
      <c r="AI197" s="24">
        <f t="shared" si="13"/>
        <v>0.86990067000000004</v>
      </c>
    </row>
    <row r="198" spans="6:35">
      <c r="F198" s="25">
        <v>7.4549960999999998</v>
      </c>
      <c r="G198" s="24">
        <v>0.77816323000000009</v>
      </c>
      <c r="H198" s="24">
        <v>0.70824218999999999</v>
      </c>
      <c r="I198" s="24">
        <v>0.65127175999999998</v>
      </c>
      <c r="J198" s="24">
        <v>0.50930889000000001</v>
      </c>
      <c r="K198" s="24">
        <v>0.26017884000000002</v>
      </c>
      <c r="L198" s="24">
        <v>0.1084027</v>
      </c>
      <c r="M198" s="24">
        <v>8.7850330000000004E-2</v>
      </c>
      <c r="N198" s="24">
        <v>5.8273812000000001E-2</v>
      </c>
      <c r="O198" s="24">
        <v>2.4038003000000002E-2</v>
      </c>
      <c r="P198" s="24">
        <v>-2.0270291999999999E-2</v>
      </c>
      <c r="Q198" s="24">
        <v>-5.1482581999999999E-2</v>
      </c>
      <c r="R198" s="24">
        <v>-8.1497470000000002E-2</v>
      </c>
      <c r="S198" s="24">
        <v>-0.12916894000000001</v>
      </c>
      <c r="T198" s="24">
        <v>-0.13695905</v>
      </c>
      <c r="U198" s="25">
        <f t="shared" si="14"/>
        <v>0.86816323000000006</v>
      </c>
      <c r="V198" s="24">
        <f t="shared" ref="V198:AC261" si="18">G198+1.01</f>
        <v>1.7881632300000001</v>
      </c>
      <c r="W198" s="24">
        <f t="shared" si="18"/>
        <v>1.71824219</v>
      </c>
      <c r="X198" s="24">
        <f t="shared" si="17"/>
        <v>1.66127176</v>
      </c>
      <c r="Y198" s="24">
        <f t="shared" si="17"/>
        <v>1.51930889</v>
      </c>
      <c r="Z198" s="24">
        <f t="shared" si="17"/>
        <v>1.27017884</v>
      </c>
      <c r="AA198" s="24">
        <f t="shared" si="17"/>
        <v>1.1184027000000001</v>
      </c>
      <c r="AB198" s="24">
        <f t="shared" si="17"/>
        <v>1.09785033</v>
      </c>
      <c r="AC198" s="24">
        <f t="shared" si="17"/>
        <v>1.0682738119999999</v>
      </c>
      <c r="AD198" s="24">
        <f t="shared" si="17"/>
        <v>1.034038003</v>
      </c>
      <c r="AE198" s="24">
        <f t="shared" si="17"/>
        <v>0.98972970800000004</v>
      </c>
      <c r="AF198" s="24">
        <f t="shared" si="17"/>
        <v>0.95851741800000001</v>
      </c>
      <c r="AG198" s="24">
        <f t="shared" si="17"/>
        <v>0.92850253000000005</v>
      </c>
      <c r="AH198" s="24">
        <f t="shared" si="17"/>
        <v>0.88083106</v>
      </c>
      <c r="AI198" s="24">
        <f t="shared" si="17"/>
        <v>0.87304095000000004</v>
      </c>
    </row>
    <row r="199" spans="6:35">
      <c r="F199" s="25">
        <v>7.4940274999999996</v>
      </c>
      <c r="G199" s="24">
        <v>0.76392362999999996</v>
      </c>
      <c r="H199" s="24">
        <v>0.69797014000000002</v>
      </c>
      <c r="I199" s="24">
        <v>0.64019400999999998</v>
      </c>
      <c r="J199" s="24">
        <v>0.52920758999999995</v>
      </c>
      <c r="K199" s="24">
        <v>0.26892457000000003</v>
      </c>
      <c r="L199" s="24">
        <v>0.11111011</v>
      </c>
      <c r="M199" s="24">
        <v>8.9649076999999994E-2</v>
      </c>
      <c r="N199" s="24">
        <v>6.0618348000000002E-2</v>
      </c>
      <c r="O199" s="24">
        <v>2.6718531E-2</v>
      </c>
      <c r="P199" s="24">
        <v>-1.7822153E-2</v>
      </c>
      <c r="Q199" s="24">
        <v>-4.9027759999999997E-2</v>
      </c>
      <c r="R199" s="24">
        <v>-7.8744254E-2</v>
      </c>
      <c r="S199" s="24">
        <v>-0.12619589000000001</v>
      </c>
      <c r="T199" s="24">
        <v>-0.13387178</v>
      </c>
      <c r="U199" s="25">
        <f t="shared" si="14"/>
        <v>0.85392363000000004</v>
      </c>
      <c r="V199" s="24">
        <f t="shared" si="18"/>
        <v>1.7739236300000001</v>
      </c>
      <c r="W199" s="24">
        <f t="shared" si="18"/>
        <v>1.70797014</v>
      </c>
      <c r="X199" s="24">
        <f t="shared" si="17"/>
        <v>1.6501940099999999</v>
      </c>
      <c r="Y199" s="24">
        <f t="shared" si="17"/>
        <v>1.53920759</v>
      </c>
      <c r="Z199" s="24">
        <f t="shared" si="17"/>
        <v>1.27892457</v>
      </c>
      <c r="AA199" s="24">
        <f t="shared" si="17"/>
        <v>1.12111011</v>
      </c>
      <c r="AB199" s="24">
        <f t="shared" si="17"/>
        <v>1.099649077</v>
      </c>
      <c r="AC199" s="24">
        <f t="shared" si="17"/>
        <v>1.070618348</v>
      </c>
      <c r="AD199" s="24">
        <f t="shared" si="17"/>
        <v>1.036718531</v>
      </c>
      <c r="AE199" s="24">
        <f t="shared" si="17"/>
        <v>0.992177847</v>
      </c>
      <c r="AF199" s="24">
        <f t="shared" si="17"/>
        <v>0.96097224000000003</v>
      </c>
      <c r="AG199" s="24">
        <f t="shared" si="17"/>
        <v>0.93125574600000005</v>
      </c>
      <c r="AH199" s="24">
        <f t="shared" si="17"/>
        <v>0.88380411000000003</v>
      </c>
      <c r="AI199" s="24">
        <f t="shared" si="17"/>
        <v>0.87612822000000001</v>
      </c>
    </row>
    <row r="200" spans="6:35">
      <c r="F200" s="25">
        <v>7.5330589000000003</v>
      </c>
      <c r="G200" s="24">
        <v>0.75045715999999996</v>
      </c>
      <c r="H200" s="24">
        <v>0.68737007000000006</v>
      </c>
      <c r="I200" s="24">
        <v>0.62900489999999998</v>
      </c>
      <c r="J200" s="24">
        <v>0.54637102999999998</v>
      </c>
      <c r="K200" s="24">
        <v>0.27935227000000001</v>
      </c>
      <c r="L200" s="24">
        <v>0.11606129</v>
      </c>
      <c r="M200" s="24">
        <v>9.1744939999999997E-2</v>
      </c>
      <c r="N200" s="24">
        <v>6.2903486999999994E-2</v>
      </c>
      <c r="O200" s="24">
        <v>2.9079164000000001E-2</v>
      </c>
      <c r="P200" s="24">
        <v>-1.5530595999999999E-2</v>
      </c>
      <c r="Q200" s="24">
        <v>-4.6312344999999998E-2</v>
      </c>
      <c r="R200" s="24">
        <v>-7.5874945999999999E-2</v>
      </c>
      <c r="S200" s="24">
        <v>-0.1231965</v>
      </c>
      <c r="T200" s="24">
        <v>-0.13108235000000001</v>
      </c>
      <c r="U200" s="25">
        <f t="shared" ref="U200:U263" si="19">V200-0.92</f>
        <v>0.84045716000000004</v>
      </c>
      <c r="V200" s="24">
        <f t="shared" si="18"/>
        <v>1.7604571600000001</v>
      </c>
      <c r="W200" s="24">
        <f t="shared" si="18"/>
        <v>1.6973700700000001</v>
      </c>
      <c r="X200" s="24">
        <f t="shared" si="17"/>
        <v>1.6390049</v>
      </c>
      <c r="Y200" s="24">
        <f t="shared" si="17"/>
        <v>1.55637103</v>
      </c>
      <c r="Z200" s="24">
        <f t="shared" si="17"/>
        <v>1.28935227</v>
      </c>
      <c r="AA200" s="24">
        <f t="shared" si="17"/>
        <v>1.12606129</v>
      </c>
      <c r="AB200" s="24">
        <f t="shared" si="17"/>
        <v>1.1017449400000001</v>
      </c>
      <c r="AC200" s="24">
        <f t="shared" si="17"/>
        <v>1.072903487</v>
      </c>
      <c r="AD200" s="24">
        <f t="shared" si="17"/>
        <v>1.0390791640000001</v>
      </c>
      <c r="AE200" s="24">
        <f t="shared" si="17"/>
        <v>0.99446940400000006</v>
      </c>
      <c r="AF200" s="24">
        <f t="shared" si="17"/>
        <v>0.96368765499999998</v>
      </c>
      <c r="AG200" s="24">
        <f t="shared" si="17"/>
        <v>0.93412505400000001</v>
      </c>
      <c r="AH200" s="24">
        <f t="shared" si="17"/>
        <v>0.88680349999999997</v>
      </c>
      <c r="AI200" s="24">
        <f t="shared" si="17"/>
        <v>0.87891764999999999</v>
      </c>
    </row>
    <row r="201" spans="6:35">
      <c r="F201" s="25">
        <v>7.5720903000000002</v>
      </c>
      <c r="G201" s="24">
        <v>0.74259353000000006</v>
      </c>
      <c r="H201" s="24">
        <v>0.67728317000000005</v>
      </c>
      <c r="I201" s="24">
        <v>0.61815858999999995</v>
      </c>
      <c r="J201" s="24">
        <v>0.56032795000000002</v>
      </c>
      <c r="K201" s="24">
        <v>0.28916116999999997</v>
      </c>
      <c r="L201" s="24">
        <v>0.12310145</v>
      </c>
      <c r="M201" s="24">
        <v>9.3861465000000005E-2</v>
      </c>
      <c r="N201" s="24">
        <v>6.5043174999999995E-2</v>
      </c>
      <c r="O201" s="24">
        <v>3.0826628000000002E-2</v>
      </c>
      <c r="P201" s="24">
        <v>-1.3428746E-2</v>
      </c>
      <c r="Q201" s="24">
        <v>-4.3892416000000004E-2</v>
      </c>
      <c r="R201" s="24">
        <v>-7.2858498999999993E-2</v>
      </c>
      <c r="S201" s="24">
        <v>-0.12015921</v>
      </c>
      <c r="T201" s="24">
        <v>-0.13010845999999998</v>
      </c>
      <c r="U201" s="25">
        <f t="shared" si="19"/>
        <v>0.83259352999999992</v>
      </c>
      <c r="V201" s="24">
        <f t="shared" si="18"/>
        <v>1.75259353</v>
      </c>
      <c r="W201" s="24">
        <f t="shared" si="18"/>
        <v>1.6872831700000002</v>
      </c>
      <c r="X201" s="24">
        <f t="shared" si="17"/>
        <v>1.62815859</v>
      </c>
      <c r="Y201" s="24">
        <f t="shared" si="17"/>
        <v>1.57032795</v>
      </c>
      <c r="Z201" s="24">
        <f t="shared" si="17"/>
        <v>1.2991611700000001</v>
      </c>
      <c r="AA201" s="24">
        <f t="shared" si="17"/>
        <v>1.1331014500000001</v>
      </c>
      <c r="AB201" s="24">
        <f t="shared" si="17"/>
        <v>1.103861465</v>
      </c>
      <c r="AC201" s="24">
        <f t="shared" si="17"/>
        <v>1.075043175</v>
      </c>
      <c r="AD201" s="24">
        <f t="shared" si="17"/>
        <v>1.040826628</v>
      </c>
      <c r="AE201" s="24">
        <f t="shared" si="17"/>
        <v>0.99657125400000002</v>
      </c>
      <c r="AF201" s="24">
        <f t="shared" si="17"/>
        <v>0.96610758399999996</v>
      </c>
      <c r="AG201" s="24">
        <f t="shared" si="17"/>
        <v>0.93714150100000004</v>
      </c>
      <c r="AH201" s="24">
        <f t="shared" si="17"/>
        <v>0.88984079000000005</v>
      </c>
      <c r="AI201" s="24">
        <f t="shared" si="17"/>
        <v>0.87989154000000003</v>
      </c>
    </row>
    <row r="202" spans="6:35">
      <c r="F202" s="25">
        <v>7.6111217</v>
      </c>
      <c r="G202" s="24">
        <v>0.73219036999999998</v>
      </c>
      <c r="H202" s="24">
        <v>0.66625101000000009</v>
      </c>
      <c r="I202" s="24">
        <v>0.60775552999999993</v>
      </c>
      <c r="J202" s="24">
        <v>0.57256452000000002</v>
      </c>
      <c r="K202" s="24">
        <v>0.29884513000000001</v>
      </c>
      <c r="L202" s="24">
        <v>0.13199578000000001</v>
      </c>
      <c r="M202" s="24">
        <v>9.5963513E-2</v>
      </c>
      <c r="N202" s="24">
        <v>6.6864941999999997E-2</v>
      </c>
      <c r="O202" s="24">
        <v>3.3214480999999997E-2</v>
      </c>
      <c r="P202" s="24">
        <v>-1.0925627E-2</v>
      </c>
      <c r="Q202" s="24">
        <v>-4.1393618E-2</v>
      </c>
      <c r="R202" s="24">
        <v>-7.0423491000000005E-2</v>
      </c>
      <c r="S202" s="24">
        <v>-0.11704399</v>
      </c>
      <c r="T202" s="24">
        <v>-0.13180910999999998</v>
      </c>
      <c r="U202" s="25">
        <f t="shared" si="19"/>
        <v>0.82219036999999984</v>
      </c>
      <c r="V202" s="24">
        <f t="shared" si="18"/>
        <v>1.7421903699999999</v>
      </c>
      <c r="W202" s="24">
        <f t="shared" si="18"/>
        <v>1.6762510100000001</v>
      </c>
      <c r="X202" s="24">
        <f t="shared" si="17"/>
        <v>1.6177555299999999</v>
      </c>
      <c r="Y202" s="24">
        <f t="shared" si="17"/>
        <v>1.58256452</v>
      </c>
      <c r="Z202" s="24">
        <f t="shared" si="17"/>
        <v>1.3088451299999999</v>
      </c>
      <c r="AA202" s="24">
        <f t="shared" si="17"/>
        <v>1.14199578</v>
      </c>
      <c r="AB202" s="24">
        <f t="shared" si="17"/>
        <v>1.1059635130000001</v>
      </c>
      <c r="AC202" s="24">
        <f t="shared" si="17"/>
        <v>1.076864942</v>
      </c>
      <c r="AD202" s="24">
        <f t="shared" si="17"/>
        <v>1.0432144809999999</v>
      </c>
      <c r="AE202" s="24">
        <f t="shared" si="17"/>
        <v>0.99907437300000002</v>
      </c>
      <c r="AF202" s="24">
        <f t="shared" si="17"/>
        <v>0.96860638200000004</v>
      </c>
      <c r="AG202" s="24">
        <f t="shared" si="17"/>
        <v>0.939576509</v>
      </c>
      <c r="AH202" s="24">
        <f t="shared" si="17"/>
        <v>0.89295601000000002</v>
      </c>
      <c r="AI202" s="24">
        <f t="shared" si="17"/>
        <v>0.87819089000000006</v>
      </c>
    </row>
    <row r="203" spans="6:35">
      <c r="F203" s="25">
        <v>7.6501530999999998</v>
      </c>
      <c r="G203" s="24">
        <v>0.71873189999999998</v>
      </c>
      <c r="H203" s="24">
        <v>0.65482664999999995</v>
      </c>
      <c r="I203" s="24">
        <v>0.59648874000000007</v>
      </c>
      <c r="J203" s="24">
        <v>0.57578203999999999</v>
      </c>
      <c r="K203" s="24">
        <v>0.31277597000000001</v>
      </c>
      <c r="L203" s="24">
        <v>0.13963170999999999</v>
      </c>
      <c r="M203" s="24">
        <v>9.8079275000000007E-2</v>
      </c>
      <c r="N203" s="24">
        <v>6.8700434000000005E-2</v>
      </c>
      <c r="O203" s="24">
        <v>3.5873975000000002E-2</v>
      </c>
      <c r="P203" s="24">
        <v>-8.6181417999999996E-3</v>
      </c>
      <c r="Q203" s="24">
        <v>-3.8495440000000006E-2</v>
      </c>
      <c r="R203" s="24">
        <v>-6.7743893999999999E-2</v>
      </c>
      <c r="S203" s="24">
        <v>-0.11382004</v>
      </c>
      <c r="T203" s="24">
        <v>-0.13104658</v>
      </c>
      <c r="U203" s="25">
        <f t="shared" si="19"/>
        <v>0.80873190000000006</v>
      </c>
      <c r="V203" s="24">
        <f t="shared" si="18"/>
        <v>1.7287319000000001</v>
      </c>
      <c r="W203" s="24">
        <f t="shared" si="18"/>
        <v>1.66482665</v>
      </c>
      <c r="X203" s="24">
        <f t="shared" si="17"/>
        <v>1.6064887400000001</v>
      </c>
      <c r="Y203" s="24">
        <f t="shared" si="17"/>
        <v>1.58578204</v>
      </c>
      <c r="Z203" s="24">
        <f t="shared" si="17"/>
        <v>1.3227759699999999</v>
      </c>
      <c r="AA203" s="24">
        <f t="shared" si="17"/>
        <v>1.14963171</v>
      </c>
      <c r="AB203" s="24">
        <f t="shared" si="17"/>
        <v>1.1080792749999999</v>
      </c>
      <c r="AC203" s="24">
        <f t="shared" si="17"/>
        <v>1.0787004339999999</v>
      </c>
      <c r="AD203" s="24">
        <f t="shared" si="17"/>
        <v>1.0458739750000001</v>
      </c>
      <c r="AE203" s="24">
        <f t="shared" si="17"/>
        <v>1.0013818582</v>
      </c>
      <c r="AF203" s="24">
        <f t="shared" si="17"/>
        <v>0.97150455999999996</v>
      </c>
      <c r="AG203" s="24">
        <f t="shared" si="17"/>
        <v>0.94225610599999998</v>
      </c>
      <c r="AH203" s="24">
        <f t="shared" si="17"/>
        <v>0.89617996</v>
      </c>
      <c r="AI203" s="24">
        <f t="shared" si="17"/>
        <v>0.87895341999999999</v>
      </c>
    </row>
    <row r="204" spans="6:35">
      <c r="F204" s="25">
        <v>7.6891845000000005</v>
      </c>
      <c r="G204" s="24">
        <v>0.70367426</v>
      </c>
      <c r="H204" s="24">
        <v>0.64270426000000003</v>
      </c>
      <c r="I204" s="24">
        <v>0.58473019000000004</v>
      </c>
      <c r="J204" s="24">
        <v>0.57136133999999994</v>
      </c>
      <c r="K204" s="24">
        <v>0.32887505</v>
      </c>
      <c r="L204" s="24">
        <v>0.148613</v>
      </c>
      <c r="M204" s="24">
        <v>0.1002204</v>
      </c>
      <c r="N204" s="24">
        <v>7.0939087999999997E-2</v>
      </c>
      <c r="O204" s="24">
        <v>3.8657871000000003E-2</v>
      </c>
      <c r="P204" s="24">
        <v>-6.0189114999999998E-3</v>
      </c>
      <c r="Q204" s="24">
        <v>-3.5787707000000002E-2</v>
      </c>
      <c r="R204" s="24">
        <v>-6.4759920999999998E-2</v>
      </c>
      <c r="S204" s="24">
        <v>-0.11051029</v>
      </c>
      <c r="T204" s="24">
        <v>-0.12945397</v>
      </c>
      <c r="U204" s="25">
        <f t="shared" si="19"/>
        <v>0.79367425999999985</v>
      </c>
      <c r="V204" s="24">
        <f t="shared" si="18"/>
        <v>1.7136742599999999</v>
      </c>
      <c r="W204" s="24">
        <f t="shared" si="18"/>
        <v>1.6527042600000001</v>
      </c>
      <c r="X204" s="24">
        <f t="shared" si="17"/>
        <v>1.5947301899999999</v>
      </c>
      <c r="Y204" s="24">
        <f t="shared" si="17"/>
        <v>1.5813613399999999</v>
      </c>
      <c r="Z204" s="24">
        <f t="shared" si="17"/>
        <v>1.33887505</v>
      </c>
      <c r="AA204" s="24">
        <f t="shared" si="17"/>
        <v>1.1586129999999999</v>
      </c>
      <c r="AB204" s="24">
        <f t="shared" si="17"/>
        <v>1.1102204</v>
      </c>
      <c r="AC204" s="24">
        <f t="shared" si="17"/>
        <v>1.080939088</v>
      </c>
      <c r="AD204" s="24">
        <f t="shared" si="17"/>
        <v>1.0486578710000001</v>
      </c>
      <c r="AE204" s="24">
        <f t="shared" si="17"/>
        <v>1.0039810885</v>
      </c>
      <c r="AF204" s="24">
        <f t="shared" si="17"/>
        <v>0.97421229300000001</v>
      </c>
      <c r="AG204" s="24">
        <f t="shared" si="17"/>
        <v>0.94524007899999996</v>
      </c>
      <c r="AH204" s="24">
        <f t="shared" si="17"/>
        <v>0.89948971</v>
      </c>
      <c r="AI204" s="24">
        <f t="shared" si="17"/>
        <v>0.88054602999999998</v>
      </c>
    </row>
    <row r="205" spans="6:35">
      <c r="F205" s="25">
        <v>7.728215800000001</v>
      </c>
      <c r="G205" s="24">
        <v>0.69175987999999999</v>
      </c>
      <c r="H205" s="24">
        <v>0.63104214000000003</v>
      </c>
      <c r="I205" s="24">
        <v>0.57301926999999997</v>
      </c>
      <c r="J205" s="24">
        <v>0.56127400999999999</v>
      </c>
      <c r="K205" s="24">
        <v>0.34252528999999998</v>
      </c>
      <c r="L205" s="24">
        <v>0.15646012000000001</v>
      </c>
      <c r="M205" s="24">
        <v>0.10240033</v>
      </c>
      <c r="N205" s="24">
        <v>7.3979933999999997E-2</v>
      </c>
      <c r="O205" s="24">
        <v>4.1200101999999995E-2</v>
      </c>
      <c r="P205" s="24">
        <v>-3.5064690999999999E-3</v>
      </c>
      <c r="Q205" s="24">
        <v>-3.2579941000000001E-2</v>
      </c>
      <c r="R205" s="24">
        <v>-6.1322640999999997E-2</v>
      </c>
      <c r="S205" s="24">
        <v>-0.10713055</v>
      </c>
      <c r="T205" s="24">
        <v>-0.13125207</v>
      </c>
      <c r="U205" s="25">
        <f t="shared" si="19"/>
        <v>0.78175987999999996</v>
      </c>
      <c r="V205" s="24">
        <f t="shared" si="18"/>
        <v>1.70175988</v>
      </c>
      <c r="W205" s="24">
        <f t="shared" si="18"/>
        <v>1.6410421400000001</v>
      </c>
      <c r="X205" s="24">
        <f t="shared" si="17"/>
        <v>1.5830192699999999</v>
      </c>
      <c r="Y205" s="24">
        <f t="shared" si="17"/>
        <v>1.57127401</v>
      </c>
      <c r="Z205" s="24">
        <f t="shared" si="17"/>
        <v>1.35252529</v>
      </c>
      <c r="AA205" s="24">
        <f t="shared" si="17"/>
        <v>1.16646012</v>
      </c>
      <c r="AB205" s="24">
        <f t="shared" si="17"/>
        <v>1.11240033</v>
      </c>
      <c r="AC205" s="24">
        <f t="shared" si="17"/>
        <v>1.083979934</v>
      </c>
      <c r="AD205" s="24">
        <f t="shared" si="17"/>
        <v>1.0512001019999999</v>
      </c>
      <c r="AE205" s="24">
        <f t="shared" si="17"/>
        <v>1.0064935309</v>
      </c>
      <c r="AF205" s="24">
        <f t="shared" si="17"/>
        <v>0.97742005899999995</v>
      </c>
      <c r="AG205" s="24">
        <f t="shared" si="17"/>
        <v>0.94867735900000005</v>
      </c>
      <c r="AH205" s="24">
        <f t="shared" si="17"/>
        <v>0.90286944999999996</v>
      </c>
      <c r="AI205" s="24">
        <f t="shared" si="17"/>
        <v>0.87874793000000007</v>
      </c>
    </row>
    <row r="206" spans="6:35">
      <c r="F206" s="25">
        <v>7.767247199999999</v>
      </c>
      <c r="G206" s="24">
        <v>0.68020535000000004</v>
      </c>
      <c r="H206" s="24">
        <v>0.61929699999999999</v>
      </c>
      <c r="I206" s="24">
        <v>0.56089718999999993</v>
      </c>
      <c r="J206" s="24">
        <v>0.54966049000000006</v>
      </c>
      <c r="K206" s="24">
        <v>0.35426508000000001</v>
      </c>
      <c r="L206" s="24">
        <v>0.1685691</v>
      </c>
      <c r="M206" s="24">
        <v>0.10446567999999999</v>
      </c>
      <c r="N206" s="24">
        <v>7.6551191000000005E-2</v>
      </c>
      <c r="O206" s="24">
        <v>4.3268407000000002E-2</v>
      </c>
      <c r="P206" s="24">
        <v>-7.3286686999999998E-4</v>
      </c>
      <c r="Q206" s="24">
        <v>-2.9917749999999996E-2</v>
      </c>
      <c r="R206" s="24">
        <v>-5.8234800000000003E-2</v>
      </c>
      <c r="S206" s="24">
        <v>-0.10410912</v>
      </c>
      <c r="T206" s="24">
        <v>-0.13337912999999998</v>
      </c>
      <c r="U206" s="25">
        <f t="shared" si="19"/>
        <v>0.77020535000000001</v>
      </c>
      <c r="V206" s="24">
        <f t="shared" si="18"/>
        <v>1.6902053500000001</v>
      </c>
      <c r="W206" s="24">
        <f t="shared" si="18"/>
        <v>1.629297</v>
      </c>
      <c r="X206" s="24">
        <f t="shared" si="17"/>
        <v>1.5708971899999999</v>
      </c>
      <c r="Y206" s="24">
        <f t="shared" si="17"/>
        <v>1.5596604900000002</v>
      </c>
      <c r="Z206" s="24">
        <f t="shared" si="17"/>
        <v>1.36426508</v>
      </c>
      <c r="AA206" s="24">
        <f t="shared" si="17"/>
        <v>1.1785691</v>
      </c>
      <c r="AB206" s="24">
        <f t="shared" si="17"/>
        <v>1.1144656799999999</v>
      </c>
      <c r="AC206" s="24">
        <f t="shared" si="17"/>
        <v>1.0865511910000001</v>
      </c>
      <c r="AD206" s="24">
        <f t="shared" si="17"/>
        <v>1.053268407</v>
      </c>
      <c r="AE206" s="24">
        <f t="shared" si="17"/>
        <v>1.00926713313</v>
      </c>
      <c r="AF206" s="24">
        <f t="shared" si="17"/>
        <v>0.98008225000000004</v>
      </c>
      <c r="AG206" s="24">
        <f t="shared" si="17"/>
        <v>0.95176519999999998</v>
      </c>
      <c r="AH206" s="24">
        <f t="shared" si="17"/>
        <v>0.90589088000000006</v>
      </c>
      <c r="AI206" s="24">
        <f t="shared" si="17"/>
        <v>0.87662087</v>
      </c>
    </row>
    <row r="207" spans="6:35">
      <c r="F207" s="25">
        <v>7.8062785999999997</v>
      </c>
      <c r="G207" s="24">
        <v>0.66883532000000001</v>
      </c>
      <c r="H207" s="24">
        <v>0.60667008999999994</v>
      </c>
      <c r="I207" s="24">
        <v>0.55040618000000008</v>
      </c>
      <c r="J207" s="24">
        <v>0.53825532999999992</v>
      </c>
      <c r="K207" s="24">
        <v>0.36608668999999999</v>
      </c>
      <c r="L207" s="24">
        <v>0.18447305999999999</v>
      </c>
      <c r="M207" s="24">
        <v>0.10634937</v>
      </c>
      <c r="N207" s="24">
        <v>7.9021478999999992E-2</v>
      </c>
      <c r="O207" s="24">
        <v>4.5364202999999999E-2</v>
      </c>
      <c r="P207" s="24">
        <v>1.9451241000000001E-3</v>
      </c>
      <c r="Q207" s="24">
        <v>-2.7217722999999999E-2</v>
      </c>
      <c r="R207" s="24">
        <v>-5.5196721999999997E-2</v>
      </c>
      <c r="S207" s="24">
        <v>-0.10312196999999999</v>
      </c>
      <c r="T207" s="24">
        <v>-0.13367625</v>
      </c>
      <c r="U207" s="25">
        <f t="shared" si="19"/>
        <v>0.75883532000000009</v>
      </c>
      <c r="V207" s="24">
        <f t="shared" si="18"/>
        <v>1.6788353200000001</v>
      </c>
      <c r="W207" s="24">
        <f t="shared" si="18"/>
        <v>1.6166700899999999</v>
      </c>
      <c r="X207" s="24">
        <f t="shared" si="17"/>
        <v>1.5604061800000002</v>
      </c>
      <c r="Y207" s="24">
        <f t="shared" si="17"/>
        <v>1.5482553299999999</v>
      </c>
      <c r="Z207" s="24">
        <f t="shared" si="17"/>
        <v>1.3760866899999999</v>
      </c>
      <c r="AA207" s="24">
        <f t="shared" si="17"/>
        <v>1.19447306</v>
      </c>
      <c r="AB207" s="24">
        <f t="shared" si="17"/>
        <v>1.11634937</v>
      </c>
      <c r="AC207" s="24">
        <f t="shared" si="17"/>
        <v>1.0890214789999999</v>
      </c>
      <c r="AD207" s="24">
        <f t="shared" si="17"/>
        <v>1.0553642030000001</v>
      </c>
      <c r="AE207" s="24">
        <f t="shared" si="17"/>
        <v>1.0119451240999999</v>
      </c>
      <c r="AF207" s="24">
        <f t="shared" si="17"/>
        <v>0.98278227699999998</v>
      </c>
      <c r="AG207" s="24">
        <f t="shared" si="17"/>
        <v>0.95480327799999998</v>
      </c>
      <c r="AH207" s="24">
        <f t="shared" si="17"/>
        <v>0.90687803</v>
      </c>
      <c r="AI207" s="24">
        <f t="shared" si="17"/>
        <v>0.87632375000000007</v>
      </c>
    </row>
    <row r="208" spans="6:35">
      <c r="F208" s="25">
        <v>7.8453099999999996</v>
      </c>
      <c r="G208" s="24">
        <v>0.65635487999999997</v>
      </c>
      <c r="H208" s="24">
        <v>0.59421721000000005</v>
      </c>
      <c r="I208" s="24">
        <v>0.54120294000000002</v>
      </c>
      <c r="J208" s="24">
        <v>0.52887542999999992</v>
      </c>
      <c r="K208" s="24">
        <v>0.38015507999999998</v>
      </c>
      <c r="L208" s="24">
        <v>0.19905724</v>
      </c>
      <c r="M208" s="24">
        <v>0.10840942000000001</v>
      </c>
      <c r="N208" s="24">
        <v>8.1565703000000003E-2</v>
      </c>
      <c r="O208" s="24">
        <v>4.8044839999999998E-2</v>
      </c>
      <c r="P208" s="24">
        <v>4.9436767E-3</v>
      </c>
      <c r="Q208" s="24">
        <v>-2.4809277000000001E-2</v>
      </c>
      <c r="R208" s="24">
        <v>-5.2239507999999997E-2</v>
      </c>
      <c r="S208" s="24">
        <v>-0.1046344</v>
      </c>
      <c r="T208" s="24">
        <v>-0.13108415000000001</v>
      </c>
      <c r="U208" s="25">
        <f t="shared" si="19"/>
        <v>0.74635488000000005</v>
      </c>
      <c r="V208" s="24">
        <f t="shared" si="18"/>
        <v>1.6663548800000001</v>
      </c>
      <c r="W208" s="24">
        <f t="shared" si="18"/>
        <v>1.6042172100000001</v>
      </c>
      <c r="X208" s="24">
        <f t="shared" si="17"/>
        <v>1.55120294</v>
      </c>
      <c r="Y208" s="24">
        <f t="shared" si="17"/>
        <v>1.53887543</v>
      </c>
      <c r="Z208" s="24">
        <f t="shared" si="17"/>
        <v>1.39015508</v>
      </c>
      <c r="AA208" s="24">
        <f t="shared" si="17"/>
        <v>1.2090572399999999</v>
      </c>
      <c r="AB208" s="24">
        <f t="shared" si="17"/>
        <v>1.1184094200000001</v>
      </c>
      <c r="AC208" s="24">
        <f t="shared" si="17"/>
        <v>1.0915657030000001</v>
      </c>
      <c r="AD208" s="24">
        <f t="shared" si="17"/>
        <v>1.05804484</v>
      </c>
      <c r="AE208" s="24">
        <f t="shared" si="17"/>
        <v>1.0149436767</v>
      </c>
      <c r="AF208" s="24">
        <f t="shared" si="17"/>
        <v>0.98519072299999999</v>
      </c>
      <c r="AG208" s="24">
        <f t="shared" si="17"/>
        <v>0.95776049200000002</v>
      </c>
      <c r="AH208" s="24">
        <f t="shared" si="17"/>
        <v>0.90536559999999999</v>
      </c>
      <c r="AI208" s="24">
        <f t="shared" si="17"/>
        <v>0.87891585000000005</v>
      </c>
    </row>
    <row r="209" spans="6:35">
      <c r="F209" s="25">
        <v>7.8843414000000003</v>
      </c>
      <c r="G209" s="24">
        <v>0.64380168000000004</v>
      </c>
      <c r="H209" s="24">
        <v>0.58200680999999999</v>
      </c>
      <c r="I209" s="24">
        <v>0.53262918999999997</v>
      </c>
      <c r="J209" s="24">
        <v>0.52007285000000003</v>
      </c>
      <c r="K209" s="24">
        <v>0.39736938999999999</v>
      </c>
      <c r="L209" s="24">
        <v>0.21082844000000001</v>
      </c>
      <c r="M209" s="24">
        <v>0.10980276</v>
      </c>
      <c r="N209" s="24">
        <v>8.3828102000000002E-2</v>
      </c>
      <c r="O209" s="24">
        <v>5.0675830000000005E-2</v>
      </c>
      <c r="P209" s="24">
        <v>7.1236733999999998E-3</v>
      </c>
      <c r="Q209" s="24">
        <v>-2.2039743000000001E-2</v>
      </c>
      <c r="R209" s="24">
        <v>-4.8509745E-2</v>
      </c>
      <c r="S209" s="24">
        <v>-0.10892197999999999</v>
      </c>
      <c r="T209" s="24">
        <v>-0.12867741999999999</v>
      </c>
      <c r="U209" s="25">
        <f t="shared" si="19"/>
        <v>0.7338016799999999</v>
      </c>
      <c r="V209" s="24">
        <f t="shared" si="18"/>
        <v>1.6538016799999999</v>
      </c>
      <c r="W209" s="24">
        <f t="shared" si="18"/>
        <v>1.59200681</v>
      </c>
      <c r="X209" s="24">
        <f t="shared" si="17"/>
        <v>1.54262919</v>
      </c>
      <c r="Y209" s="24">
        <f t="shared" si="17"/>
        <v>1.53007285</v>
      </c>
      <c r="Z209" s="24">
        <f t="shared" si="17"/>
        <v>1.4073693899999999</v>
      </c>
      <c r="AA209" s="24">
        <f t="shared" si="17"/>
        <v>1.22082844</v>
      </c>
      <c r="AB209" s="24">
        <f t="shared" si="17"/>
        <v>1.11980276</v>
      </c>
      <c r="AC209" s="24">
        <f t="shared" si="17"/>
        <v>1.093828102</v>
      </c>
      <c r="AD209" s="24">
        <f t="shared" si="17"/>
        <v>1.0606758300000001</v>
      </c>
      <c r="AE209" s="24">
        <f t="shared" si="17"/>
        <v>1.0171236734</v>
      </c>
      <c r="AF209" s="24">
        <f t="shared" si="17"/>
        <v>0.98796025700000001</v>
      </c>
      <c r="AG209" s="24">
        <f t="shared" si="17"/>
        <v>0.96149025499999996</v>
      </c>
      <c r="AH209" s="24">
        <f t="shared" si="17"/>
        <v>0.90107802000000004</v>
      </c>
      <c r="AI209" s="24">
        <f t="shared" si="17"/>
        <v>0.88132257999999997</v>
      </c>
    </row>
    <row r="210" spans="6:35">
      <c r="F210" s="25">
        <v>7.923372800000001</v>
      </c>
      <c r="G210" s="24">
        <v>0.63162768999999996</v>
      </c>
      <c r="H210" s="24">
        <v>0.57126286999999998</v>
      </c>
      <c r="I210" s="24">
        <v>0.52346687999999997</v>
      </c>
      <c r="J210" s="24">
        <v>0.51176186999999995</v>
      </c>
      <c r="K210" s="24">
        <v>0.41084377</v>
      </c>
      <c r="L210" s="24">
        <v>0.22540490000000002</v>
      </c>
      <c r="M210" s="24">
        <v>0.1120553</v>
      </c>
      <c r="N210" s="24">
        <v>8.6354116000000009E-2</v>
      </c>
      <c r="O210" s="24">
        <v>5.3395323000000001E-2</v>
      </c>
      <c r="P210" s="24">
        <v>9.9212503E-3</v>
      </c>
      <c r="Q210" s="24">
        <v>-1.8792838999999999E-2</v>
      </c>
      <c r="R210" s="24">
        <v>-4.4938053000000006E-2</v>
      </c>
      <c r="S210" s="24">
        <v>-0.11201762999999999</v>
      </c>
      <c r="T210" s="24">
        <v>-0.13005829999999999</v>
      </c>
      <c r="U210" s="25">
        <f t="shared" si="19"/>
        <v>0.72162768999999993</v>
      </c>
      <c r="V210" s="24">
        <f t="shared" si="18"/>
        <v>1.64162769</v>
      </c>
      <c r="W210" s="24">
        <f t="shared" si="18"/>
        <v>1.58126287</v>
      </c>
      <c r="X210" s="24">
        <f t="shared" si="17"/>
        <v>1.53346688</v>
      </c>
      <c r="Y210" s="24">
        <f t="shared" si="17"/>
        <v>1.52176187</v>
      </c>
      <c r="Z210" s="24">
        <f t="shared" si="17"/>
        <v>1.4208437700000001</v>
      </c>
      <c r="AA210" s="24">
        <f t="shared" si="17"/>
        <v>1.2354049</v>
      </c>
      <c r="AB210" s="24">
        <f t="shared" si="17"/>
        <v>1.1220553</v>
      </c>
      <c r="AC210" s="24">
        <f t="shared" si="17"/>
        <v>1.0963541160000001</v>
      </c>
      <c r="AD210" s="24">
        <f t="shared" si="17"/>
        <v>1.0633953229999999</v>
      </c>
      <c r="AE210" s="24">
        <f t="shared" si="17"/>
        <v>1.0199212502999999</v>
      </c>
      <c r="AF210" s="24">
        <f t="shared" si="17"/>
        <v>0.99120716100000006</v>
      </c>
      <c r="AG210" s="24">
        <f t="shared" si="17"/>
        <v>0.96506194700000003</v>
      </c>
      <c r="AH210" s="24">
        <f t="shared" si="17"/>
        <v>0.89798237000000003</v>
      </c>
      <c r="AI210" s="24">
        <f t="shared" si="17"/>
        <v>0.87994170000000005</v>
      </c>
    </row>
    <row r="211" spans="6:35">
      <c r="F211" s="25">
        <v>7.962404199999999</v>
      </c>
      <c r="G211" s="24">
        <v>0.62002049999999997</v>
      </c>
      <c r="H211" s="24">
        <v>0.56300642000000001</v>
      </c>
      <c r="I211" s="24">
        <v>0.51691279000000001</v>
      </c>
      <c r="J211" s="24">
        <v>0.50455471000000007</v>
      </c>
      <c r="K211" s="24">
        <v>0.42390836999999998</v>
      </c>
      <c r="L211" s="24">
        <v>0.24003930000000004</v>
      </c>
      <c r="M211" s="24">
        <v>0.11412394000000001</v>
      </c>
      <c r="N211" s="24">
        <v>8.8713228000000005E-2</v>
      </c>
      <c r="O211" s="24">
        <v>5.6054485000000001E-2</v>
      </c>
      <c r="P211" s="24">
        <v>1.2729295000000002E-2</v>
      </c>
      <c r="Q211" s="24">
        <v>-1.5700862999999999E-2</v>
      </c>
      <c r="R211" s="24">
        <v>-4.1555926999999999E-2</v>
      </c>
      <c r="S211" s="24">
        <v>-0.11269946</v>
      </c>
      <c r="T211" s="24">
        <v>-0.13351536</v>
      </c>
      <c r="U211" s="25">
        <f t="shared" si="19"/>
        <v>0.71002050000000005</v>
      </c>
      <c r="V211" s="24">
        <f t="shared" si="18"/>
        <v>1.6300205000000001</v>
      </c>
      <c r="W211" s="24">
        <f t="shared" si="18"/>
        <v>1.57300642</v>
      </c>
      <c r="X211" s="24">
        <f t="shared" si="17"/>
        <v>1.5269127899999999</v>
      </c>
      <c r="Y211" s="24">
        <f t="shared" si="17"/>
        <v>1.5145547100000001</v>
      </c>
      <c r="Z211" s="24">
        <f t="shared" si="17"/>
        <v>1.4339083699999999</v>
      </c>
      <c r="AA211" s="24">
        <f t="shared" si="17"/>
        <v>1.2500393000000001</v>
      </c>
      <c r="AB211" s="24">
        <f t="shared" si="17"/>
        <v>1.12412394</v>
      </c>
      <c r="AC211" s="24">
        <f t="shared" si="17"/>
        <v>1.098713228</v>
      </c>
      <c r="AD211" s="24">
        <f t="shared" si="17"/>
        <v>1.066054485</v>
      </c>
      <c r="AE211" s="24">
        <f t="shared" si="17"/>
        <v>1.022729295</v>
      </c>
      <c r="AF211" s="24">
        <f t="shared" si="17"/>
        <v>0.99429913700000006</v>
      </c>
      <c r="AG211" s="24">
        <f t="shared" si="17"/>
        <v>0.96844407300000002</v>
      </c>
      <c r="AH211" s="24">
        <f t="shared" si="17"/>
        <v>0.89730054000000004</v>
      </c>
      <c r="AI211" s="24">
        <f t="shared" si="17"/>
        <v>0.87648464000000004</v>
      </c>
    </row>
    <row r="212" spans="6:35">
      <c r="F212" s="25">
        <v>8.0014355999999989</v>
      </c>
      <c r="G212" s="24">
        <v>0.60932767999999993</v>
      </c>
      <c r="H212" s="24">
        <v>0.55587016</v>
      </c>
      <c r="I212" s="24">
        <v>0.51133603000000005</v>
      </c>
      <c r="J212" s="24">
        <v>0.49841461000000004</v>
      </c>
      <c r="K212" s="24">
        <v>0.44409505999999999</v>
      </c>
      <c r="L212" s="24">
        <v>0.25249426000000003</v>
      </c>
      <c r="M212" s="24">
        <v>0.11637856000000001</v>
      </c>
      <c r="N212" s="24">
        <v>9.1272880000000001E-2</v>
      </c>
      <c r="O212" s="24">
        <v>5.8669911999999998E-2</v>
      </c>
      <c r="P212" s="24">
        <v>1.5646073999999999E-2</v>
      </c>
      <c r="Q212" s="24">
        <v>-1.2803070999999999E-2</v>
      </c>
      <c r="R212" s="24">
        <v>-3.8220794000000002E-2</v>
      </c>
      <c r="S212" s="24">
        <v>-0.10952739</v>
      </c>
      <c r="T212" s="24">
        <v>-0.13467077</v>
      </c>
      <c r="U212" s="25">
        <f t="shared" si="19"/>
        <v>0.69932768000000001</v>
      </c>
      <c r="V212" s="24">
        <f t="shared" si="18"/>
        <v>1.61932768</v>
      </c>
      <c r="W212" s="24">
        <f t="shared" si="18"/>
        <v>1.56587016</v>
      </c>
      <c r="X212" s="24">
        <f t="shared" si="17"/>
        <v>1.5213360300000001</v>
      </c>
      <c r="Y212" s="24">
        <f t="shared" si="17"/>
        <v>1.50841461</v>
      </c>
      <c r="Z212" s="24">
        <f t="shared" si="17"/>
        <v>1.45409506</v>
      </c>
      <c r="AA212" s="24">
        <f t="shared" si="17"/>
        <v>1.26249426</v>
      </c>
      <c r="AB212" s="24">
        <f t="shared" si="17"/>
        <v>1.12637856</v>
      </c>
      <c r="AC212" s="24">
        <f t="shared" si="17"/>
        <v>1.10127288</v>
      </c>
      <c r="AD212" s="24">
        <f t="shared" si="17"/>
        <v>1.0686699120000001</v>
      </c>
      <c r="AE212" s="24">
        <f t="shared" si="17"/>
        <v>1.025646074</v>
      </c>
      <c r="AF212" s="24">
        <f t="shared" si="17"/>
        <v>0.99719692900000001</v>
      </c>
      <c r="AG212" s="24">
        <f t="shared" si="17"/>
        <v>0.97177920600000001</v>
      </c>
      <c r="AH212" s="24">
        <f t="shared" si="17"/>
        <v>0.90047261000000001</v>
      </c>
      <c r="AI212" s="24">
        <f t="shared" si="17"/>
        <v>0.87532922999999996</v>
      </c>
    </row>
    <row r="213" spans="6:35">
      <c r="F213" s="25">
        <v>8.0404669999999996</v>
      </c>
      <c r="G213" s="24">
        <v>0.60129041000000005</v>
      </c>
      <c r="H213" s="24">
        <v>0.54910709999999996</v>
      </c>
      <c r="I213" s="24">
        <v>0.50579746999999997</v>
      </c>
      <c r="J213" s="24">
        <v>0.49355188999999999</v>
      </c>
      <c r="K213" s="24">
        <v>0.45837612999999999</v>
      </c>
      <c r="L213" s="24">
        <v>0.27024613000000003</v>
      </c>
      <c r="M213" s="24">
        <v>0.1188042</v>
      </c>
      <c r="N213" s="24">
        <v>9.3237566999999993E-2</v>
      </c>
      <c r="O213" s="24">
        <v>6.1760744999999992E-2</v>
      </c>
      <c r="P213" s="24">
        <v>1.8537936000000001E-2</v>
      </c>
      <c r="Q213" s="24">
        <v>-9.8445731000000002E-3</v>
      </c>
      <c r="R213" s="24">
        <v>-3.6547366999999997E-2</v>
      </c>
      <c r="S213" s="24">
        <v>-0.10605769</v>
      </c>
      <c r="T213" s="24">
        <v>-0.13291118999999998</v>
      </c>
      <c r="U213" s="25">
        <f t="shared" si="19"/>
        <v>0.69129041000000002</v>
      </c>
      <c r="V213" s="24">
        <f t="shared" si="18"/>
        <v>1.6112904100000001</v>
      </c>
      <c r="W213" s="24">
        <f t="shared" si="18"/>
        <v>1.5591070999999999</v>
      </c>
      <c r="X213" s="24">
        <f t="shared" si="17"/>
        <v>1.5157974699999999</v>
      </c>
      <c r="Y213" s="24">
        <f t="shared" si="17"/>
        <v>1.50355189</v>
      </c>
      <c r="Z213" s="24">
        <f t="shared" si="17"/>
        <v>1.46837613</v>
      </c>
      <c r="AA213" s="24">
        <f t="shared" si="17"/>
        <v>1.2802461300000001</v>
      </c>
      <c r="AB213" s="24">
        <f t="shared" si="17"/>
        <v>1.1288042</v>
      </c>
      <c r="AC213" s="24">
        <f t="shared" si="17"/>
        <v>1.1032375670000001</v>
      </c>
      <c r="AD213" s="24">
        <f t="shared" si="17"/>
        <v>1.071760745</v>
      </c>
      <c r="AE213" s="24">
        <f t="shared" si="17"/>
        <v>1.028537936</v>
      </c>
      <c r="AF213" s="24">
        <f t="shared" si="17"/>
        <v>1.0001554268999999</v>
      </c>
      <c r="AG213" s="24">
        <f t="shared" si="17"/>
        <v>0.97345263299999996</v>
      </c>
      <c r="AH213" s="24">
        <f t="shared" si="17"/>
        <v>0.90394231000000003</v>
      </c>
      <c r="AI213" s="24">
        <f t="shared" si="17"/>
        <v>0.87708881000000005</v>
      </c>
    </row>
    <row r="214" spans="6:35">
      <c r="F214" s="25">
        <v>8.0794984000000003</v>
      </c>
      <c r="G214" s="24">
        <v>0.59017757000000004</v>
      </c>
      <c r="H214" s="24">
        <v>0.54340160000000004</v>
      </c>
      <c r="I214" s="24">
        <v>0.50137111000000001</v>
      </c>
      <c r="J214" s="24">
        <v>0.48885144999999997</v>
      </c>
      <c r="K214" s="24">
        <v>0.46699303000000003</v>
      </c>
      <c r="L214" s="24">
        <v>0.28493736000000003</v>
      </c>
      <c r="M214" s="24">
        <v>0.12163536</v>
      </c>
      <c r="N214" s="24">
        <v>9.5284479000000005E-2</v>
      </c>
      <c r="O214" s="24">
        <v>6.4497544000000004E-2</v>
      </c>
      <c r="P214" s="24">
        <v>2.148392E-2</v>
      </c>
      <c r="Q214" s="24">
        <v>-6.9090873999999997E-3</v>
      </c>
      <c r="R214" s="24">
        <v>-3.7308439999999998E-2</v>
      </c>
      <c r="S214" s="24">
        <v>-0.10449642000000001</v>
      </c>
      <c r="T214" s="24">
        <v>-0.12948382999999999</v>
      </c>
      <c r="U214" s="25">
        <f t="shared" si="19"/>
        <v>0.68017757000000001</v>
      </c>
      <c r="V214" s="24">
        <f t="shared" si="18"/>
        <v>1.60017757</v>
      </c>
      <c r="W214" s="24">
        <f t="shared" si="18"/>
        <v>1.5534015999999999</v>
      </c>
      <c r="X214" s="24">
        <f t="shared" si="17"/>
        <v>1.51137111</v>
      </c>
      <c r="Y214" s="24">
        <f t="shared" si="17"/>
        <v>1.4988514500000001</v>
      </c>
      <c r="Z214" s="24">
        <f t="shared" si="17"/>
        <v>1.47699303</v>
      </c>
      <c r="AA214" s="24">
        <f t="shared" si="17"/>
        <v>1.29493736</v>
      </c>
      <c r="AB214" s="24">
        <f t="shared" si="17"/>
        <v>1.13163536</v>
      </c>
      <c r="AC214" s="24">
        <f t="shared" si="17"/>
        <v>1.105284479</v>
      </c>
      <c r="AD214" s="24">
        <f t="shared" si="17"/>
        <v>1.074497544</v>
      </c>
      <c r="AE214" s="24">
        <f t="shared" si="17"/>
        <v>1.0314839200000001</v>
      </c>
      <c r="AF214" s="24">
        <f t="shared" si="17"/>
        <v>1.0030909126000001</v>
      </c>
      <c r="AG214" s="24">
        <f t="shared" si="17"/>
        <v>0.97269156000000001</v>
      </c>
      <c r="AH214" s="24">
        <f t="shared" si="17"/>
        <v>0.90550357999999997</v>
      </c>
      <c r="AI214" s="24">
        <f t="shared" si="17"/>
        <v>0.88051617000000004</v>
      </c>
    </row>
    <row r="215" spans="6:35">
      <c r="F215" s="25">
        <v>8.118529800000001</v>
      </c>
      <c r="G215" s="24">
        <v>0.57817931999999994</v>
      </c>
      <c r="H215" s="24">
        <v>0.53787013000000006</v>
      </c>
      <c r="I215" s="24">
        <v>0.4981429</v>
      </c>
      <c r="J215" s="24">
        <v>0.48421394999999995</v>
      </c>
      <c r="K215" s="24">
        <v>0.46900999999999998</v>
      </c>
      <c r="L215" s="24">
        <v>0.29777361000000002</v>
      </c>
      <c r="M215" s="24">
        <v>0.12414141000000001</v>
      </c>
      <c r="N215" s="24">
        <v>9.7661121999999989E-2</v>
      </c>
      <c r="O215" s="24">
        <v>6.6691359999999991E-2</v>
      </c>
      <c r="P215" s="24">
        <v>2.4300281999999999E-2</v>
      </c>
      <c r="Q215" s="24">
        <v>-3.6629420000000002E-3</v>
      </c>
      <c r="R215" s="24">
        <v>-3.7980264E-2</v>
      </c>
      <c r="S215" s="24">
        <v>-0.10660755000000001</v>
      </c>
      <c r="T215" s="24">
        <v>-0.12555853</v>
      </c>
      <c r="U215" s="25">
        <f t="shared" si="19"/>
        <v>0.66817932000000002</v>
      </c>
      <c r="V215" s="24">
        <f t="shared" si="18"/>
        <v>1.5881793200000001</v>
      </c>
      <c r="W215" s="24">
        <f t="shared" si="18"/>
        <v>1.5478701300000002</v>
      </c>
      <c r="X215" s="24">
        <f t="shared" si="17"/>
        <v>1.5081429</v>
      </c>
      <c r="Y215" s="24">
        <f t="shared" si="17"/>
        <v>1.49421395</v>
      </c>
      <c r="Z215" s="24">
        <f t="shared" si="17"/>
        <v>1.4790099999999999</v>
      </c>
      <c r="AA215" s="24">
        <f t="shared" si="17"/>
        <v>1.3077736099999999</v>
      </c>
      <c r="AB215" s="24">
        <f t="shared" si="17"/>
        <v>1.13414141</v>
      </c>
      <c r="AC215" s="24">
        <f t="shared" si="17"/>
        <v>1.1076611220000001</v>
      </c>
      <c r="AD215" s="24">
        <f t="shared" si="17"/>
        <v>1.0766913600000001</v>
      </c>
      <c r="AE215" s="24">
        <f t="shared" si="17"/>
        <v>1.034300282</v>
      </c>
      <c r="AF215" s="24">
        <f t="shared" si="17"/>
        <v>1.006337058</v>
      </c>
      <c r="AG215" s="24">
        <f t="shared" si="17"/>
        <v>0.97201973600000002</v>
      </c>
      <c r="AH215" s="24">
        <f t="shared" si="17"/>
        <v>0.90339245000000001</v>
      </c>
      <c r="AI215" s="24">
        <f t="shared" si="17"/>
        <v>0.88444147000000006</v>
      </c>
    </row>
    <row r="216" spans="6:35">
      <c r="F216" s="25">
        <v>8.1575612</v>
      </c>
      <c r="G216" s="24">
        <v>0.57048063999999998</v>
      </c>
      <c r="H216" s="24">
        <v>0.53346141000000002</v>
      </c>
      <c r="I216" s="24">
        <v>0.49484318999999999</v>
      </c>
      <c r="J216" s="24">
        <v>0.47882439000000004</v>
      </c>
      <c r="K216" s="24">
        <v>0.46408080000000002</v>
      </c>
      <c r="L216" s="24">
        <v>0.30672611999999999</v>
      </c>
      <c r="M216" s="24">
        <v>0.12692318</v>
      </c>
      <c r="N216" s="24">
        <v>0.10035860999999999</v>
      </c>
      <c r="O216" s="24">
        <v>6.9535928999999996E-2</v>
      </c>
      <c r="P216" s="24">
        <v>2.7080537000000002E-2</v>
      </c>
      <c r="Q216" s="24">
        <v>-6.9724145999999992E-4</v>
      </c>
      <c r="R216" s="24">
        <v>-4.0591094000000001E-2</v>
      </c>
      <c r="S216" s="24">
        <v>-0.10799900999999999</v>
      </c>
      <c r="T216" s="24">
        <v>-0.12149706</v>
      </c>
      <c r="U216" s="25">
        <f t="shared" si="19"/>
        <v>0.66048063999999995</v>
      </c>
      <c r="V216" s="24">
        <f t="shared" si="18"/>
        <v>1.58048064</v>
      </c>
      <c r="W216" s="24">
        <f t="shared" si="18"/>
        <v>1.5434614099999999</v>
      </c>
      <c r="X216" s="24">
        <f t="shared" si="17"/>
        <v>1.5048431899999999</v>
      </c>
      <c r="Y216" s="24">
        <f t="shared" si="17"/>
        <v>1.48882439</v>
      </c>
      <c r="Z216" s="24">
        <f t="shared" si="17"/>
        <v>1.4740808000000001</v>
      </c>
      <c r="AA216" s="24">
        <f t="shared" si="17"/>
        <v>1.31672612</v>
      </c>
      <c r="AB216" s="24">
        <f t="shared" si="17"/>
        <v>1.1369231799999999</v>
      </c>
      <c r="AC216" s="24">
        <f t="shared" si="17"/>
        <v>1.11035861</v>
      </c>
      <c r="AD216" s="24">
        <f t="shared" si="17"/>
        <v>1.0795359289999999</v>
      </c>
      <c r="AE216" s="24">
        <f t="shared" si="17"/>
        <v>1.037080537</v>
      </c>
      <c r="AF216" s="24">
        <f t="shared" si="17"/>
        <v>1.0093027585400001</v>
      </c>
      <c r="AG216" s="24">
        <f t="shared" si="17"/>
        <v>0.96940890599999996</v>
      </c>
      <c r="AH216" s="24">
        <f t="shared" si="17"/>
        <v>0.90200099</v>
      </c>
      <c r="AI216" s="24">
        <f t="shared" si="17"/>
        <v>0.88850293999999996</v>
      </c>
    </row>
    <row r="217" spans="6:35">
      <c r="F217" s="25">
        <v>8.1965926000000007</v>
      </c>
      <c r="G217" s="24">
        <v>0.56491662999999992</v>
      </c>
      <c r="H217" s="24">
        <v>0.52949015999999993</v>
      </c>
      <c r="I217" s="24">
        <v>0.49198739000000002</v>
      </c>
      <c r="J217" s="24">
        <v>0.47435906</v>
      </c>
      <c r="K217" s="24">
        <v>0.45883275000000001</v>
      </c>
      <c r="L217" s="24">
        <v>0.31202714000000004</v>
      </c>
      <c r="M217" s="24">
        <v>0.12972095</v>
      </c>
      <c r="N217" s="24">
        <v>0.10335738000000001</v>
      </c>
      <c r="O217" s="24">
        <v>7.2502468E-2</v>
      </c>
      <c r="P217" s="24">
        <v>3.0175200999999999E-2</v>
      </c>
      <c r="Q217" s="24">
        <v>2.3172725999999998E-3</v>
      </c>
      <c r="R217" s="24">
        <v>-4.3776374E-2</v>
      </c>
      <c r="S217" s="24">
        <v>-0.10968008</v>
      </c>
      <c r="T217" s="24">
        <v>-0.11884196</v>
      </c>
      <c r="U217" s="25">
        <f t="shared" si="19"/>
        <v>0.65491662999999989</v>
      </c>
      <c r="V217" s="24">
        <f t="shared" si="18"/>
        <v>1.5749166299999999</v>
      </c>
      <c r="W217" s="24">
        <f t="shared" si="18"/>
        <v>1.5394901599999999</v>
      </c>
      <c r="X217" s="24">
        <f t="shared" si="17"/>
        <v>1.50198739</v>
      </c>
      <c r="Y217" s="24">
        <f t="shared" si="17"/>
        <v>1.4843590600000001</v>
      </c>
      <c r="Z217" s="24">
        <f t="shared" si="17"/>
        <v>1.46883275</v>
      </c>
      <c r="AA217" s="24">
        <f t="shared" si="17"/>
        <v>1.3220271400000001</v>
      </c>
      <c r="AB217" s="24">
        <f t="shared" si="17"/>
        <v>1.1397209500000001</v>
      </c>
      <c r="AC217" s="24">
        <f t="shared" si="17"/>
        <v>1.1133573800000001</v>
      </c>
      <c r="AD217" s="24">
        <f t="shared" si="17"/>
        <v>1.0825024679999999</v>
      </c>
      <c r="AE217" s="24">
        <f t="shared" si="17"/>
        <v>1.040175201</v>
      </c>
      <c r="AF217" s="24">
        <f t="shared" si="17"/>
        <v>1.0123172726</v>
      </c>
      <c r="AG217" s="24">
        <f t="shared" si="17"/>
        <v>0.966223626</v>
      </c>
      <c r="AH217" s="24">
        <f t="shared" si="17"/>
        <v>0.90031992000000005</v>
      </c>
      <c r="AI217" s="24">
        <f t="shared" si="17"/>
        <v>0.89115803999999998</v>
      </c>
    </row>
    <row r="218" spans="6:35">
      <c r="F218" s="25">
        <v>8.2356239999999996</v>
      </c>
      <c r="G218" s="24">
        <v>0.56026684000000004</v>
      </c>
      <c r="H218" s="24">
        <v>0.52526792</v>
      </c>
      <c r="I218" s="24">
        <v>0.48850323999999995</v>
      </c>
      <c r="J218" s="24">
        <v>0.47018048000000001</v>
      </c>
      <c r="K218" s="24">
        <v>0.45464508999999997</v>
      </c>
      <c r="L218" s="24">
        <v>0.31765513000000001</v>
      </c>
      <c r="M218" s="24">
        <v>0.13295915999999999</v>
      </c>
      <c r="N218" s="24">
        <v>0.10642893</v>
      </c>
      <c r="O218" s="24">
        <v>7.5483609000000007E-2</v>
      </c>
      <c r="P218" s="24">
        <v>3.3392371999999997E-2</v>
      </c>
      <c r="Q218" s="24">
        <v>4.9066407000000001E-3</v>
      </c>
      <c r="R218" s="24">
        <v>-4.4066639999999997E-2</v>
      </c>
      <c r="S218" s="24">
        <v>-0.1109851</v>
      </c>
      <c r="T218" s="24">
        <v>-0.12038236000000001</v>
      </c>
      <c r="U218" s="25">
        <f t="shared" si="19"/>
        <v>0.6502668399999999</v>
      </c>
      <c r="V218" s="24">
        <f t="shared" si="18"/>
        <v>1.5702668399999999</v>
      </c>
      <c r="W218" s="24">
        <f t="shared" si="18"/>
        <v>1.5352679199999999</v>
      </c>
      <c r="X218" s="24">
        <f t="shared" si="17"/>
        <v>1.49850324</v>
      </c>
      <c r="Y218" s="24">
        <f t="shared" si="17"/>
        <v>1.48018048</v>
      </c>
      <c r="Z218" s="24">
        <f t="shared" si="17"/>
        <v>1.4646450899999999</v>
      </c>
      <c r="AA218" s="24">
        <f t="shared" si="17"/>
        <v>1.3276551300000001</v>
      </c>
      <c r="AB218" s="24">
        <f t="shared" si="17"/>
        <v>1.14295916</v>
      </c>
      <c r="AC218" s="24">
        <f t="shared" si="17"/>
        <v>1.1164289300000001</v>
      </c>
      <c r="AD218" s="24">
        <f t="shared" ref="AD218:AI281" si="20">O218+1.01</f>
        <v>1.085483609</v>
      </c>
      <c r="AE218" s="24">
        <f t="shared" si="20"/>
        <v>1.043392372</v>
      </c>
      <c r="AF218" s="24">
        <f t="shared" si="20"/>
        <v>1.0149066407</v>
      </c>
      <c r="AG218" s="24">
        <f t="shared" si="20"/>
        <v>0.96593335999999996</v>
      </c>
      <c r="AH218" s="24">
        <f t="shared" si="20"/>
        <v>0.89901490000000006</v>
      </c>
      <c r="AI218" s="24">
        <f t="shared" si="20"/>
        <v>0.88961763999999999</v>
      </c>
    </row>
    <row r="219" spans="6:35">
      <c r="F219" s="25">
        <v>8.2746553000000009</v>
      </c>
      <c r="G219" s="24">
        <v>0.55502057999999999</v>
      </c>
      <c r="H219" s="24">
        <v>0.52064489999999997</v>
      </c>
      <c r="I219" s="24">
        <v>0.48415463999999997</v>
      </c>
      <c r="J219" s="24">
        <v>0.46686190999999999</v>
      </c>
      <c r="K219" s="24">
        <v>0.44973186999999998</v>
      </c>
      <c r="L219" s="24">
        <v>0.32377928</v>
      </c>
      <c r="M219" s="24">
        <v>0.13782492000000002</v>
      </c>
      <c r="N219" s="24">
        <v>0.10905428</v>
      </c>
      <c r="O219" s="24">
        <v>7.8329004000000008E-2</v>
      </c>
      <c r="P219" s="24">
        <v>3.6251617E-2</v>
      </c>
      <c r="Q219" s="24">
        <v>8.1703770000000012E-3</v>
      </c>
      <c r="R219" s="24">
        <v>-4.09174E-2</v>
      </c>
      <c r="S219" s="24">
        <v>-0.10869920999999999</v>
      </c>
      <c r="T219" s="24">
        <v>-0.12566524000000001</v>
      </c>
      <c r="U219" s="25">
        <f t="shared" si="19"/>
        <v>0.64502058000000007</v>
      </c>
      <c r="V219" s="24">
        <f t="shared" si="18"/>
        <v>1.5650205800000001</v>
      </c>
      <c r="W219" s="24">
        <f t="shared" si="18"/>
        <v>1.5306449</v>
      </c>
      <c r="X219" s="24">
        <f t="shared" si="18"/>
        <v>1.4941546400000001</v>
      </c>
      <c r="Y219" s="24">
        <f t="shared" si="18"/>
        <v>1.47686191</v>
      </c>
      <c r="Z219" s="24">
        <f t="shared" si="18"/>
        <v>1.4597318699999999</v>
      </c>
      <c r="AA219" s="24">
        <f t="shared" si="18"/>
        <v>1.3337792799999999</v>
      </c>
      <c r="AB219" s="24">
        <f t="shared" si="18"/>
        <v>1.1478249200000001</v>
      </c>
      <c r="AC219" s="24">
        <f t="shared" si="18"/>
        <v>1.1190542800000001</v>
      </c>
      <c r="AD219" s="24">
        <f t="shared" si="20"/>
        <v>1.088329004</v>
      </c>
      <c r="AE219" s="24">
        <f t="shared" si="20"/>
        <v>1.046251617</v>
      </c>
      <c r="AF219" s="24">
        <f t="shared" si="20"/>
        <v>1.0181703769999999</v>
      </c>
      <c r="AG219" s="24">
        <f t="shared" si="20"/>
        <v>0.96908260000000002</v>
      </c>
      <c r="AH219" s="24">
        <f t="shared" si="20"/>
        <v>0.90130079000000007</v>
      </c>
      <c r="AI219" s="24">
        <f t="shared" si="20"/>
        <v>0.88433476</v>
      </c>
    </row>
    <row r="220" spans="6:35">
      <c r="F220" s="25">
        <v>8.3136866999999999</v>
      </c>
      <c r="G220" s="24">
        <v>0.55027468000000002</v>
      </c>
      <c r="H220" s="24">
        <v>0.51639155000000003</v>
      </c>
      <c r="I220" s="24">
        <v>0.48023903000000001</v>
      </c>
      <c r="J220" s="24">
        <v>0.46361169000000002</v>
      </c>
      <c r="K220" s="24">
        <v>0.44539732000000004</v>
      </c>
      <c r="L220" s="24">
        <v>0.33218604999999995</v>
      </c>
      <c r="M220" s="24">
        <v>0.14116673999999999</v>
      </c>
      <c r="N220" s="24">
        <v>0.11193322999999999</v>
      </c>
      <c r="O220" s="24">
        <v>8.1129244000000003E-2</v>
      </c>
      <c r="P220" s="24">
        <v>3.9066113999999999E-2</v>
      </c>
      <c r="Q220" s="24">
        <v>1.138918E-2</v>
      </c>
      <c r="R220" s="24">
        <v>-3.8693511999999999E-2</v>
      </c>
      <c r="S220" s="24">
        <v>-0.10759668</v>
      </c>
      <c r="T220" s="24">
        <v>-0.13253824</v>
      </c>
      <c r="U220" s="25">
        <f t="shared" si="19"/>
        <v>0.64027467999999998</v>
      </c>
      <c r="V220" s="24">
        <f t="shared" si="18"/>
        <v>1.56027468</v>
      </c>
      <c r="W220" s="24">
        <f t="shared" si="18"/>
        <v>1.52639155</v>
      </c>
      <c r="X220" s="24">
        <f t="shared" si="18"/>
        <v>1.4902390300000001</v>
      </c>
      <c r="Y220" s="24">
        <f t="shared" si="18"/>
        <v>1.47361169</v>
      </c>
      <c r="Z220" s="24">
        <f t="shared" si="18"/>
        <v>1.4553973200000001</v>
      </c>
      <c r="AA220" s="24">
        <f t="shared" si="18"/>
        <v>1.34218605</v>
      </c>
      <c r="AB220" s="24">
        <f t="shared" si="18"/>
        <v>1.1511667400000001</v>
      </c>
      <c r="AC220" s="24">
        <f t="shared" si="18"/>
        <v>1.12193323</v>
      </c>
      <c r="AD220" s="24">
        <f t="shared" si="20"/>
        <v>1.091129244</v>
      </c>
      <c r="AE220" s="24">
        <f t="shared" si="20"/>
        <v>1.0490661139999999</v>
      </c>
      <c r="AF220" s="24">
        <f t="shared" si="20"/>
        <v>1.0213891800000001</v>
      </c>
      <c r="AG220" s="24">
        <f t="shared" si="20"/>
        <v>0.97130648799999997</v>
      </c>
      <c r="AH220" s="24">
        <f t="shared" si="20"/>
        <v>0.90240332000000001</v>
      </c>
      <c r="AI220" s="24">
        <f t="shared" si="20"/>
        <v>0.87746175999999998</v>
      </c>
    </row>
    <row r="221" spans="6:35">
      <c r="F221" s="25">
        <v>8.3527180999999988</v>
      </c>
      <c r="G221" s="24">
        <v>0.54579981</v>
      </c>
      <c r="H221" s="24">
        <v>0.51176336</v>
      </c>
      <c r="I221" s="24">
        <v>0.47684713000000001</v>
      </c>
      <c r="J221" s="24">
        <v>0.46086185000000002</v>
      </c>
      <c r="K221" s="24">
        <v>0.44031455999999997</v>
      </c>
      <c r="L221" s="24">
        <v>0.34126055</v>
      </c>
      <c r="M221" s="24">
        <v>0.14415948000000001</v>
      </c>
      <c r="N221" s="24">
        <v>0.11454064</v>
      </c>
      <c r="O221" s="24">
        <v>8.3843784000000005E-2</v>
      </c>
      <c r="P221" s="24">
        <v>4.2166649E-2</v>
      </c>
      <c r="Q221" s="24">
        <v>1.4860868000000001E-2</v>
      </c>
      <c r="R221" s="24">
        <v>-3.9319614000000003E-2</v>
      </c>
      <c r="S221" s="24">
        <v>-0.10586933</v>
      </c>
      <c r="T221" s="24">
        <v>-0.13765161000000001</v>
      </c>
      <c r="U221" s="25">
        <f t="shared" si="19"/>
        <v>0.63579980999999985</v>
      </c>
      <c r="V221" s="24">
        <f t="shared" si="18"/>
        <v>1.5557998099999999</v>
      </c>
      <c r="W221" s="24">
        <f t="shared" si="18"/>
        <v>1.52176336</v>
      </c>
      <c r="X221" s="24">
        <f t="shared" si="18"/>
        <v>1.4868471300000001</v>
      </c>
      <c r="Y221" s="24">
        <f t="shared" si="18"/>
        <v>1.4708618499999999</v>
      </c>
      <c r="Z221" s="24">
        <f t="shared" si="18"/>
        <v>1.45031456</v>
      </c>
      <c r="AA221" s="24">
        <f t="shared" si="18"/>
        <v>1.3512605500000001</v>
      </c>
      <c r="AB221" s="24">
        <f t="shared" si="18"/>
        <v>1.1541594800000001</v>
      </c>
      <c r="AC221" s="24">
        <f t="shared" si="18"/>
        <v>1.12454064</v>
      </c>
      <c r="AD221" s="24">
        <f t="shared" si="20"/>
        <v>1.0938437839999999</v>
      </c>
      <c r="AE221" s="24">
        <f t="shared" si="20"/>
        <v>1.0521666490000001</v>
      </c>
      <c r="AF221" s="24">
        <f t="shared" si="20"/>
        <v>1.024860868</v>
      </c>
      <c r="AG221" s="24">
        <f t="shared" si="20"/>
        <v>0.97068038599999995</v>
      </c>
      <c r="AH221" s="24">
        <f t="shared" si="20"/>
        <v>0.90413067000000003</v>
      </c>
      <c r="AI221" s="24">
        <f t="shared" si="20"/>
        <v>0.87234838999999997</v>
      </c>
    </row>
    <row r="222" spans="6:35">
      <c r="F222" s="25">
        <v>8.3917494999999995</v>
      </c>
      <c r="G222" s="24">
        <v>0.54128109000000002</v>
      </c>
      <c r="H222" s="24">
        <v>0.50695626999999999</v>
      </c>
      <c r="I222" s="24">
        <v>0.47441042</v>
      </c>
      <c r="J222" s="24">
        <v>0.45777228999999997</v>
      </c>
      <c r="K222" s="24">
        <v>0.43558440999999998</v>
      </c>
      <c r="L222" s="24">
        <v>0.34985378</v>
      </c>
      <c r="M222" s="24">
        <v>0.14814333999999998</v>
      </c>
      <c r="N222" s="24">
        <v>0.11741017999999999</v>
      </c>
      <c r="O222" s="24">
        <v>8.6189050000000003E-2</v>
      </c>
      <c r="P222" s="24">
        <v>4.5353786E-2</v>
      </c>
      <c r="Q222" s="24">
        <v>1.8350887E-2</v>
      </c>
      <c r="R222" s="24">
        <v>-4.3902382999999996E-2</v>
      </c>
      <c r="S222" s="24">
        <v>-0.10257955000000001</v>
      </c>
      <c r="T222" s="24">
        <v>-0.13877844</v>
      </c>
      <c r="U222" s="25">
        <f t="shared" si="19"/>
        <v>0.63128108999999999</v>
      </c>
      <c r="V222" s="24">
        <f t="shared" si="18"/>
        <v>1.55128109</v>
      </c>
      <c r="W222" s="24">
        <f t="shared" si="18"/>
        <v>1.5169562700000001</v>
      </c>
      <c r="X222" s="24">
        <f t="shared" si="18"/>
        <v>1.4844104200000001</v>
      </c>
      <c r="Y222" s="24">
        <f t="shared" si="18"/>
        <v>1.4677722900000001</v>
      </c>
      <c r="Z222" s="24">
        <f t="shared" si="18"/>
        <v>1.4455844099999999</v>
      </c>
      <c r="AA222" s="24">
        <f t="shared" si="18"/>
        <v>1.3598537799999999</v>
      </c>
      <c r="AB222" s="24">
        <f t="shared" si="18"/>
        <v>1.1581433400000001</v>
      </c>
      <c r="AC222" s="24">
        <f t="shared" si="18"/>
        <v>1.12741018</v>
      </c>
      <c r="AD222" s="24">
        <f t="shared" si="20"/>
        <v>1.09618905</v>
      </c>
      <c r="AE222" s="24">
        <f t="shared" si="20"/>
        <v>1.055353786</v>
      </c>
      <c r="AF222" s="24">
        <f t="shared" si="20"/>
        <v>1.028350887</v>
      </c>
      <c r="AG222" s="24">
        <f t="shared" si="20"/>
        <v>0.96609761699999996</v>
      </c>
      <c r="AH222" s="24">
        <f t="shared" si="20"/>
        <v>0.90742045000000005</v>
      </c>
      <c r="AI222" s="24">
        <f t="shared" si="20"/>
        <v>0.87122155999999995</v>
      </c>
    </row>
    <row r="223" spans="6:35">
      <c r="F223" s="25">
        <v>8.4307809000000002</v>
      </c>
      <c r="G223" s="24">
        <v>0.53777574000000006</v>
      </c>
      <c r="H223" s="24">
        <v>0.50490161</v>
      </c>
      <c r="I223" s="24">
        <v>0.47250765</v>
      </c>
      <c r="J223" s="24">
        <v>0.45652311000000001</v>
      </c>
      <c r="K223" s="24">
        <v>0.43159884999999998</v>
      </c>
      <c r="L223" s="24">
        <v>0.36065940000000002</v>
      </c>
      <c r="M223" s="24">
        <v>0.15084714000000002</v>
      </c>
      <c r="N223" s="24">
        <v>0.12143444</v>
      </c>
      <c r="O223" s="24">
        <v>8.9351299000000009E-2</v>
      </c>
      <c r="P223" s="24">
        <v>4.8317571000000004E-2</v>
      </c>
      <c r="Q223" s="24">
        <v>2.1907163E-2</v>
      </c>
      <c r="R223" s="24">
        <v>-4.5020374000000002E-2</v>
      </c>
      <c r="S223" s="24">
        <v>-9.8470191999999998E-2</v>
      </c>
      <c r="T223" s="24">
        <v>-0.13835123000000002</v>
      </c>
      <c r="U223" s="25">
        <f t="shared" si="19"/>
        <v>0.62777574000000003</v>
      </c>
      <c r="V223" s="24">
        <f t="shared" si="18"/>
        <v>1.5477757400000001</v>
      </c>
      <c r="W223" s="24">
        <f t="shared" si="18"/>
        <v>1.5149016099999999</v>
      </c>
      <c r="X223" s="24">
        <f t="shared" si="18"/>
        <v>1.4825076500000001</v>
      </c>
      <c r="Y223" s="24">
        <f t="shared" si="18"/>
        <v>1.46652311</v>
      </c>
      <c r="Z223" s="24">
        <f t="shared" si="18"/>
        <v>1.4415988500000001</v>
      </c>
      <c r="AA223" s="24">
        <f t="shared" si="18"/>
        <v>1.3706594000000001</v>
      </c>
      <c r="AB223" s="24">
        <f t="shared" si="18"/>
        <v>1.16084714</v>
      </c>
      <c r="AC223" s="24">
        <f t="shared" si="18"/>
        <v>1.13143444</v>
      </c>
      <c r="AD223" s="24">
        <f t="shared" si="20"/>
        <v>1.0993512990000001</v>
      </c>
      <c r="AE223" s="24">
        <f t="shared" si="20"/>
        <v>1.0583175709999999</v>
      </c>
      <c r="AF223" s="24">
        <f t="shared" si="20"/>
        <v>1.0319071630000001</v>
      </c>
      <c r="AG223" s="24">
        <f t="shared" si="20"/>
        <v>0.96497962599999998</v>
      </c>
      <c r="AH223" s="24">
        <f t="shared" si="20"/>
        <v>0.91152980800000005</v>
      </c>
      <c r="AI223" s="24">
        <f t="shared" si="20"/>
        <v>0.87164876999999996</v>
      </c>
    </row>
    <row r="224" spans="6:35">
      <c r="F224" s="25">
        <v>8.469812300000001</v>
      </c>
      <c r="G224" s="24">
        <v>0.53434420999999999</v>
      </c>
      <c r="H224" s="24">
        <v>0.50220735999999999</v>
      </c>
      <c r="I224" s="24">
        <v>0.47073220000000005</v>
      </c>
      <c r="J224" s="24">
        <v>0.45456465999999995</v>
      </c>
      <c r="K224" s="24">
        <v>0.43009320000000001</v>
      </c>
      <c r="L224" s="24">
        <v>0.37266335</v>
      </c>
      <c r="M224" s="24">
        <v>0.15352553000000002</v>
      </c>
      <c r="N224" s="24">
        <v>0.12464628</v>
      </c>
      <c r="O224" s="24">
        <v>9.2624211999999997E-2</v>
      </c>
      <c r="P224" s="24">
        <v>5.1477539000000003E-2</v>
      </c>
      <c r="Q224" s="24">
        <v>2.5678157E-2</v>
      </c>
      <c r="R224" s="24">
        <v>-4.3151631999999995E-2</v>
      </c>
      <c r="S224" s="24">
        <v>-9.4531946000000006E-2</v>
      </c>
      <c r="T224" s="24">
        <v>-0.13591222999999999</v>
      </c>
      <c r="U224" s="25">
        <f t="shared" si="19"/>
        <v>0.62434420999999996</v>
      </c>
      <c r="V224" s="24">
        <f t="shared" si="18"/>
        <v>1.54434421</v>
      </c>
      <c r="W224" s="24">
        <f t="shared" si="18"/>
        <v>1.5122073600000001</v>
      </c>
      <c r="X224" s="24">
        <f t="shared" si="18"/>
        <v>1.4807322000000001</v>
      </c>
      <c r="Y224" s="24">
        <f t="shared" si="18"/>
        <v>1.46456466</v>
      </c>
      <c r="Z224" s="24">
        <f t="shared" si="18"/>
        <v>1.4400932</v>
      </c>
      <c r="AA224" s="24">
        <f t="shared" si="18"/>
        <v>1.3826633500000001</v>
      </c>
      <c r="AB224" s="24">
        <f t="shared" si="18"/>
        <v>1.16352553</v>
      </c>
      <c r="AC224" s="24">
        <f t="shared" si="18"/>
        <v>1.1346462800000001</v>
      </c>
      <c r="AD224" s="24">
        <f t="shared" si="20"/>
        <v>1.102624212</v>
      </c>
      <c r="AE224" s="24">
        <f t="shared" si="20"/>
        <v>1.061477539</v>
      </c>
      <c r="AF224" s="24">
        <f t="shared" si="20"/>
        <v>1.035678157</v>
      </c>
      <c r="AG224" s="24">
        <f t="shared" si="20"/>
        <v>0.96684836799999996</v>
      </c>
      <c r="AH224" s="24">
        <f t="shared" si="20"/>
        <v>0.91546805399999998</v>
      </c>
      <c r="AI224" s="24">
        <f t="shared" si="20"/>
        <v>0.87408777000000004</v>
      </c>
    </row>
    <row r="225" spans="6:35">
      <c r="F225" s="25">
        <v>8.5088436999999999</v>
      </c>
      <c r="G225" s="24">
        <v>0.53149785999999999</v>
      </c>
      <c r="H225" s="24">
        <v>0.49936474999999997</v>
      </c>
      <c r="I225" s="24">
        <v>0.4685918</v>
      </c>
      <c r="J225" s="24">
        <v>0.45108916999999998</v>
      </c>
      <c r="K225" s="24">
        <v>0.42763208000000003</v>
      </c>
      <c r="L225" s="24">
        <v>0.38702369000000003</v>
      </c>
      <c r="M225" s="24">
        <v>0.15641777999999998</v>
      </c>
      <c r="N225" s="24">
        <v>0.12726710999999999</v>
      </c>
      <c r="O225" s="24">
        <v>9.5930344000000001E-2</v>
      </c>
      <c r="P225" s="24">
        <v>5.4909196E-2</v>
      </c>
      <c r="Q225" s="24">
        <v>2.9626338999999998E-2</v>
      </c>
      <c r="R225" s="24">
        <v>-4.2379523000000002E-2</v>
      </c>
      <c r="S225" s="24">
        <v>-9.0667209999999998E-2</v>
      </c>
      <c r="T225" s="24">
        <v>-0.13254337999999999</v>
      </c>
      <c r="U225" s="25">
        <f t="shared" si="19"/>
        <v>0.62149785999999996</v>
      </c>
      <c r="V225" s="24">
        <f t="shared" si="18"/>
        <v>1.54149786</v>
      </c>
      <c r="W225" s="24">
        <f t="shared" si="18"/>
        <v>1.50936475</v>
      </c>
      <c r="X225" s="24">
        <f t="shared" si="18"/>
        <v>1.4785918</v>
      </c>
      <c r="Y225" s="24">
        <f t="shared" si="18"/>
        <v>1.4610891699999999</v>
      </c>
      <c r="Z225" s="24">
        <f t="shared" si="18"/>
        <v>1.43763208</v>
      </c>
      <c r="AA225" s="24">
        <f t="shared" si="18"/>
        <v>1.3970236900000002</v>
      </c>
      <c r="AB225" s="24">
        <f t="shared" si="18"/>
        <v>1.16641778</v>
      </c>
      <c r="AC225" s="24">
        <f t="shared" si="18"/>
        <v>1.13726711</v>
      </c>
      <c r="AD225" s="24">
        <f t="shared" si="20"/>
        <v>1.1059303439999999</v>
      </c>
      <c r="AE225" s="24">
        <f t="shared" si="20"/>
        <v>1.0649091960000001</v>
      </c>
      <c r="AF225" s="24">
        <f t="shared" si="20"/>
        <v>1.039626339</v>
      </c>
      <c r="AG225" s="24">
        <f t="shared" si="20"/>
        <v>0.96762047699999998</v>
      </c>
      <c r="AH225" s="24">
        <f t="shared" si="20"/>
        <v>0.91933279000000001</v>
      </c>
      <c r="AI225" s="24">
        <f t="shared" si="20"/>
        <v>0.87745662000000002</v>
      </c>
    </row>
    <row r="226" spans="6:35">
      <c r="F226" s="25">
        <v>8.5478751000000006</v>
      </c>
      <c r="G226" s="24">
        <v>0.52782635999999994</v>
      </c>
      <c r="H226" s="24">
        <v>0.49643289000000002</v>
      </c>
      <c r="I226" s="24">
        <v>0.46580450000000001</v>
      </c>
      <c r="J226" s="24">
        <v>0.44724503999999998</v>
      </c>
      <c r="K226" s="24">
        <v>0.42359069999999999</v>
      </c>
      <c r="L226" s="24">
        <v>0.39939169000000002</v>
      </c>
      <c r="M226" s="24">
        <v>0.15919091999999999</v>
      </c>
      <c r="N226" s="24">
        <v>0.12991262000000001</v>
      </c>
      <c r="O226" s="24">
        <v>9.8960858999999998E-2</v>
      </c>
      <c r="P226" s="24">
        <v>5.8036525000000005E-2</v>
      </c>
      <c r="Q226" s="24">
        <v>3.3327619000000003E-2</v>
      </c>
      <c r="R226" s="24">
        <v>-4.5386463000000002E-2</v>
      </c>
      <c r="S226" s="24">
        <v>-8.6641680000000013E-2</v>
      </c>
      <c r="T226" s="24">
        <v>-0.13342801000000001</v>
      </c>
      <c r="U226" s="25">
        <f t="shared" si="19"/>
        <v>0.61782635999999991</v>
      </c>
      <c r="V226" s="24">
        <f t="shared" si="18"/>
        <v>1.5378263599999999</v>
      </c>
      <c r="W226" s="24">
        <f t="shared" si="18"/>
        <v>1.5064328900000001</v>
      </c>
      <c r="X226" s="24">
        <f t="shared" si="18"/>
        <v>1.4758045</v>
      </c>
      <c r="Y226" s="24">
        <f t="shared" si="18"/>
        <v>1.4572450400000001</v>
      </c>
      <c r="Z226" s="24">
        <f t="shared" si="18"/>
        <v>1.4335906999999999</v>
      </c>
      <c r="AA226" s="24">
        <f t="shared" si="18"/>
        <v>1.4093916900000001</v>
      </c>
      <c r="AB226" s="24">
        <f t="shared" si="18"/>
        <v>1.1691909199999999</v>
      </c>
      <c r="AC226" s="24">
        <f t="shared" si="18"/>
        <v>1.13991262</v>
      </c>
      <c r="AD226" s="24">
        <f t="shared" si="20"/>
        <v>1.108960859</v>
      </c>
      <c r="AE226" s="24">
        <f t="shared" si="20"/>
        <v>1.0680365250000001</v>
      </c>
      <c r="AF226" s="24">
        <f t="shared" si="20"/>
        <v>1.043327619</v>
      </c>
      <c r="AG226" s="24">
        <f t="shared" si="20"/>
        <v>0.96461353699999997</v>
      </c>
      <c r="AH226" s="24">
        <f t="shared" si="20"/>
        <v>0.92335831999999995</v>
      </c>
      <c r="AI226" s="24">
        <f t="shared" si="20"/>
        <v>0.87657198999999997</v>
      </c>
    </row>
    <row r="227" spans="6:35">
      <c r="F227" s="25">
        <v>8.5869064999999996</v>
      </c>
      <c r="G227" s="24">
        <v>0.52478859</v>
      </c>
      <c r="H227" s="24">
        <v>0.49374629000000003</v>
      </c>
      <c r="I227" s="24">
        <v>0.46389105999999997</v>
      </c>
      <c r="J227" s="24">
        <v>0.44370997000000001</v>
      </c>
      <c r="K227" s="24">
        <v>0.42095402999999998</v>
      </c>
      <c r="L227" s="24">
        <v>0.40656241000000004</v>
      </c>
      <c r="M227" s="24">
        <v>0.16185215</v>
      </c>
      <c r="N227" s="24">
        <v>0.13235129000000001</v>
      </c>
      <c r="O227" s="24">
        <v>0.10209588999999999</v>
      </c>
      <c r="P227" s="24">
        <v>6.0945841000000001E-2</v>
      </c>
      <c r="Q227" s="24">
        <v>3.4363529000000004E-2</v>
      </c>
      <c r="R227" s="24">
        <v>-4.6390318E-2</v>
      </c>
      <c r="S227" s="24">
        <v>-8.2929917000000006E-2</v>
      </c>
      <c r="T227" s="24">
        <v>-0.13396566000000001</v>
      </c>
      <c r="U227" s="25">
        <f t="shared" si="19"/>
        <v>0.61478858999999997</v>
      </c>
      <c r="V227" s="24">
        <f t="shared" si="18"/>
        <v>1.53478859</v>
      </c>
      <c r="W227" s="24">
        <f t="shared" si="18"/>
        <v>1.50374629</v>
      </c>
      <c r="X227" s="24">
        <f t="shared" si="18"/>
        <v>1.4738910599999999</v>
      </c>
      <c r="Y227" s="24">
        <f t="shared" si="18"/>
        <v>1.45370997</v>
      </c>
      <c r="Z227" s="24">
        <f t="shared" si="18"/>
        <v>1.4309540300000001</v>
      </c>
      <c r="AA227" s="24">
        <f t="shared" si="18"/>
        <v>1.41656241</v>
      </c>
      <c r="AB227" s="24">
        <f t="shared" si="18"/>
        <v>1.1718521500000001</v>
      </c>
      <c r="AC227" s="24">
        <f t="shared" si="18"/>
        <v>1.1423512900000001</v>
      </c>
      <c r="AD227" s="24">
        <f t="shared" si="20"/>
        <v>1.11209589</v>
      </c>
      <c r="AE227" s="24">
        <f t="shared" si="20"/>
        <v>1.0709458409999999</v>
      </c>
      <c r="AF227" s="24">
        <f t="shared" si="20"/>
        <v>1.044363529</v>
      </c>
      <c r="AG227" s="24">
        <f t="shared" si="20"/>
        <v>0.96360968199999997</v>
      </c>
      <c r="AH227" s="24">
        <f t="shared" si="20"/>
        <v>0.92707008300000004</v>
      </c>
      <c r="AI227" s="24">
        <f t="shared" si="20"/>
        <v>0.87603434000000002</v>
      </c>
    </row>
    <row r="228" spans="6:35">
      <c r="F228" s="25">
        <v>8.6259379000000003</v>
      </c>
      <c r="G228" s="24">
        <v>0.52264257000000003</v>
      </c>
      <c r="H228" s="24">
        <v>0.49110586000000001</v>
      </c>
      <c r="I228" s="24">
        <v>0.46198112000000002</v>
      </c>
      <c r="J228" s="24">
        <v>0.43996424000000001</v>
      </c>
      <c r="K228" s="24">
        <v>0.41977734</v>
      </c>
      <c r="L228" s="24">
        <v>0.40861784000000001</v>
      </c>
      <c r="M228" s="24">
        <v>0.16455555999999999</v>
      </c>
      <c r="N228" s="24">
        <v>0.13403925999999999</v>
      </c>
      <c r="O228" s="24">
        <v>0.10531456</v>
      </c>
      <c r="P228" s="24">
        <v>6.3950572999999997E-2</v>
      </c>
      <c r="Q228" s="24">
        <v>3.2683123000000001E-2</v>
      </c>
      <c r="R228" s="24">
        <v>-4.5304457999999999E-2</v>
      </c>
      <c r="S228" s="24">
        <v>-8.2421060000000004E-2</v>
      </c>
      <c r="T228" s="24">
        <v>-0.13582522</v>
      </c>
      <c r="U228" s="25">
        <f t="shared" si="19"/>
        <v>0.61264257000000011</v>
      </c>
      <c r="V228" s="24">
        <f t="shared" si="18"/>
        <v>1.5326425700000001</v>
      </c>
      <c r="W228" s="24">
        <f t="shared" si="18"/>
        <v>1.50110586</v>
      </c>
      <c r="X228" s="24">
        <f t="shared" si="18"/>
        <v>1.4719811200000001</v>
      </c>
      <c r="Y228" s="24">
        <f t="shared" si="18"/>
        <v>1.4499642399999999</v>
      </c>
      <c r="Z228" s="24">
        <f t="shared" si="18"/>
        <v>1.42977734</v>
      </c>
      <c r="AA228" s="24">
        <f t="shared" si="18"/>
        <v>1.41861784</v>
      </c>
      <c r="AB228" s="24">
        <f t="shared" si="18"/>
        <v>1.1745555599999999</v>
      </c>
      <c r="AC228" s="24">
        <f t="shared" si="18"/>
        <v>1.14403926</v>
      </c>
      <c r="AD228" s="24">
        <f t="shared" si="20"/>
        <v>1.1153145600000001</v>
      </c>
      <c r="AE228" s="24">
        <f t="shared" si="20"/>
        <v>1.0739505730000001</v>
      </c>
      <c r="AF228" s="24">
        <f t="shared" si="20"/>
        <v>1.042683123</v>
      </c>
      <c r="AG228" s="24">
        <f t="shared" si="20"/>
        <v>0.96469554199999996</v>
      </c>
      <c r="AH228" s="24">
        <f t="shared" si="20"/>
        <v>0.92757893999999996</v>
      </c>
      <c r="AI228" s="24">
        <f t="shared" si="20"/>
        <v>0.87417478000000004</v>
      </c>
    </row>
    <row r="229" spans="6:35">
      <c r="F229" s="25">
        <v>8.6649692999999992</v>
      </c>
      <c r="G229" s="24">
        <v>0.51973495999999997</v>
      </c>
      <c r="H229" s="24">
        <v>0.48889664999999999</v>
      </c>
      <c r="I229" s="24">
        <v>0.46025725000000001</v>
      </c>
      <c r="J229" s="24">
        <v>0.4363997</v>
      </c>
      <c r="K229" s="24">
        <v>0.41735443</v>
      </c>
      <c r="L229" s="24">
        <v>0.4073637</v>
      </c>
      <c r="M229" s="24">
        <v>0.16749246000000001</v>
      </c>
      <c r="N229" s="24">
        <v>0.13670398</v>
      </c>
      <c r="O229" s="24">
        <v>0.10845087</v>
      </c>
      <c r="P229" s="24">
        <v>6.6368457000000006E-2</v>
      </c>
      <c r="Q229" s="24">
        <v>3.2496910000000004E-2</v>
      </c>
      <c r="R229" s="24">
        <v>-4.4278446999999999E-2</v>
      </c>
      <c r="S229" s="24">
        <v>-8.6961187999999995E-2</v>
      </c>
      <c r="T229" s="24">
        <v>-0.14000987000000001</v>
      </c>
      <c r="U229" s="25">
        <f t="shared" si="19"/>
        <v>0.60973495999999983</v>
      </c>
      <c r="V229" s="24">
        <f t="shared" si="18"/>
        <v>1.5297349599999999</v>
      </c>
      <c r="W229" s="24">
        <f t="shared" si="18"/>
        <v>1.4988966500000001</v>
      </c>
      <c r="X229" s="24">
        <f t="shared" si="18"/>
        <v>1.47025725</v>
      </c>
      <c r="Y229" s="24">
        <f t="shared" si="18"/>
        <v>1.4463997</v>
      </c>
      <c r="Z229" s="24">
        <f t="shared" si="18"/>
        <v>1.4273544300000001</v>
      </c>
      <c r="AA229" s="24">
        <f t="shared" si="18"/>
        <v>1.4173637000000001</v>
      </c>
      <c r="AB229" s="24">
        <f t="shared" si="18"/>
        <v>1.1774924600000001</v>
      </c>
      <c r="AC229" s="24">
        <f t="shared" si="18"/>
        <v>1.1467039800000001</v>
      </c>
      <c r="AD229" s="24">
        <f t="shared" si="20"/>
        <v>1.11845087</v>
      </c>
      <c r="AE229" s="24">
        <f t="shared" si="20"/>
        <v>1.0763684570000001</v>
      </c>
      <c r="AF229" s="24">
        <f t="shared" si="20"/>
        <v>1.0424969100000001</v>
      </c>
      <c r="AG229" s="24">
        <f t="shared" si="20"/>
        <v>0.96572155300000007</v>
      </c>
      <c r="AH229" s="24">
        <f t="shared" si="20"/>
        <v>0.92303881200000004</v>
      </c>
      <c r="AI229" s="24">
        <f t="shared" si="20"/>
        <v>0.86999013000000003</v>
      </c>
    </row>
    <row r="230" spans="6:35">
      <c r="F230" s="25">
        <v>8.7040006999999999</v>
      </c>
      <c r="G230" s="24">
        <v>0.51727292000000002</v>
      </c>
      <c r="H230" s="24">
        <v>0.48652175000000003</v>
      </c>
      <c r="I230" s="24">
        <v>0.45887528999999999</v>
      </c>
      <c r="J230" s="24">
        <v>0.43543183999999996</v>
      </c>
      <c r="K230" s="24">
        <v>0.41440346</v>
      </c>
      <c r="L230" s="24">
        <v>0.40410286000000001</v>
      </c>
      <c r="M230" s="24">
        <v>0.17014046999999999</v>
      </c>
      <c r="N230" s="24">
        <v>0.13946754</v>
      </c>
      <c r="O230" s="24">
        <v>0.11164483</v>
      </c>
      <c r="P230" s="24">
        <v>6.9214639000000008E-2</v>
      </c>
      <c r="Q230" s="24">
        <v>3.2183185000000003E-2</v>
      </c>
      <c r="R230" s="24">
        <v>-4.3560009999999996E-2</v>
      </c>
      <c r="S230" s="24">
        <v>-9.2745728999999999E-2</v>
      </c>
      <c r="T230" s="24">
        <v>-0.14461911</v>
      </c>
      <c r="U230" s="25">
        <f t="shared" si="19"/>
        <v>0.6072729200000001</v>
      </c>
      <c r="V230" s="24">
        <f t="shared" si="18"/>
        <v>1.5272729200000001</v>
      </c>
      <c r="W230" s="24">
        <f t="shared" si="18"/>
        <v>1.4965217500000001</v>
      </c>
      <c r="X230" s="24">
        <f t="shared" si="18"/>
        <v>1.4688752899999999</v>
      </c>
      <c r="Y230" s="24">
        <f t="shared" si="18"/>
        <v>1.4454318399999999</v>
      </c>
      <c r="Z230" s="24">
        <f t="shared" si="18"/>
        <v>1.42440346</v>
      </c>
      <c r="AA230" s="24">
        <f t="shared" si="18"/>
        <v>1.4141028600000001</v>
      </c>
      <c r="AB230" s="24">
        <f t="shared" si="18"/>
        <v>1.18014047</v>
      </c>
      <c r="AC230" s="24">
        <f t="shared" si="18"/>
        <v>1.1494675400000001</v>
      </c>
      <c r="AD230" s="24">
        <f t="shared" si="20"/>
        <v>1.1216448299999999</v>
      </c>
      <c r="AE230" s="24">
        <f t="shared" si="20"/>
        <v>1.0792146389999999</v>
      </c>
      <c r="AF230" s="24">
        <f t="shared" si="20"/>
        <v>1.0421831850000001</v>
      </c>
      <c r="AG230" s="24">
        <f t="shared" si="20"/>
        <v>0.96643999000000003</v>
      </c>
      <c r="AH230" s="24">
        <f t="shared" si="20"/>
        <v>0.91725427100000001</v>
      </c>
      <c r="AI230" s="24">
        <f t="shared" si="20"/>
        <v>0.86538088999999996</v>
      </c>
    </row>
    <row r="231" spans="6:35">
      <c r="F231" s="25">
        <v>8.7430321000000006</v>
      </c>
      <c r="G231" s="24">
        <v>0.51455494999999996</v>
      </c>
      <c r="H231" s="24">
        <v>0.48443063000000003</v>
      </c>
      <c r="I231" s="24">
        <v>0.45766631000000002</v>
      </c>
      <c r="J231" s="24">
        <v>0.43241580000000002</v>
      </c>
      <c r="K231" s="24">
        <v>0.41078534</v>
      </c>
      <c r="L231" s="24">
        <v>0.40106950000000002</v>
      </c>
      <c r="M231" s="24">
        <v>0.17283730999999999</v>
      </c>
      <c r="N231" s="24">
        <v>0.14224699000000002</v>
      </c>
      <c r="O231" s="24">
        <v>0.11489901</v>
      </c>
      <c r="P231" s="24">
        <v>7.2599862000000001E-2</v>
      </c>
      <c r="Q231" s="24">
        <v>3.0132540000000003E-2</v>
      </c>
      <c r="R231" s="24">
        <v>-4.4806486E-2</v>
      </c>
      <c r="S231" s="24">
        <v>-9.9222269000000002E-2</v>
      </c>
      <c r="T231" s="24">
        <v>-0.14779557000000001</v>
      </c>
      <c r="U231" s="25">
        <f t="shared" si="19"/>
        <v>0.60455494999999992</v>
      </c>
      <c r="V231" s="24">
        <f t="shared" si="18"/>
        <v>1.52455495</v>
      </c>
      <c r="W231" s="24">
        <f t="shared" si="18"/>
        <v>1.4944306300000001</v>
      </c>
      <c r="X231" s="24">
        <f t="shared" si="18"/>
        <v>1.46766631</v>
      </c>
      <c r="Y231" s="24">
        <f t="shared" si="18"/>
        <v>1.4424158</v>
      </c>
      <c r="Z231" s="24">
        <f t="shared" si="18"/>
        <v>1.4207853400000001</v>
      </c>
      <c r="AA231" s="24">
        <f t="shared" si="18"/>
        <v>1.4110695</v>
      </c>
      <c r="AB231" s="24">
        <f t="shared" si="18"/>
        <v>1.18283731</v>
      </c>
      <c r="AC231" s="24">
        <f t="shared" si="18"/>
        <v>1.1522469900000001</v>
      </c>
      <c r="AD231" s="24">
        <f t="shared" si="20"/>
        <v>1.12489901</v>
      </c>
      <c r="AE231" s="24">
        <f t="shared" si="20"/>
        <v>1.0825998619999999</v>
      </c>
      <c r="AF231" s="24">
        <f t="shared" si="20"/>
        <v>1.0401325400000001</v>
      </c>
      <c r="AG231" s="24">
        <f t="shared" si="20"/>
        <v>0.96519351399999997</v>
      </c>
      <c r="AH231" s="24">
        <f t="shared" si="20"/>
        <v>0.91077773100000003</v>
      </c>
      <c r="AI231" s="24">
        <f t="shared" si="20"/>
        <v>0.86220443000000002</v>
      </c>
    </row>
    <row r="232" spans="6:35">
      <c r="F232" s="25">
        <v>8.7820634999999996</v>
      </c>
      <c r="G232" s="24">
        <v>0.51184414</v>
      </c>
      <c r="H232" s="24">
        <v>0.48259591000000002</v>
      </c>
      <c r="I232" s="24">
        <v>0.45629648</v>
      </c>
      <c r="J232" s="24">
        <v>0.42876088000000001</v>
      </c>
      <c r="K232" s="24">
        <v>0.40775749</v>
      </c>
      <c r="L232" s="24">
        <v>0.39847685999999999</v>
      </c>
      <c r="M232" s="24">
        <v>0.17544755000000001</v>
      </c>
      <c r="N232" s="24">
        <v>0.14572966000000001</v>
      </c>
      <c r="O232" s="24">
        <v>0.11777448</v>
      </c>
      <c r="P232" s="24">
        <v>7.6125278000000005E-2</v>
      </c>
      <c r="Q232" s="24">
        <v>2.7033166000000001E-2</v>
      </c>
      <c r="R232" s="24">
        <v>-4.5870632000000001E-2</v>
      </c>
      <c r="S232" s="24">
        <v>-0.10473026000000001</v>
      </c>
      <c r="T232" s="24">
        <v>-0.1482976</v>
      </c>
      <c r="U232" s="25">
        <f t="shared" si="19"/>
        <v>0.60184413999999997</v>
      </c>
      <c r="V232" s="24">
        <f t="shared" si="18"/>
        <v>1.52184414</v>
      </c>
      <c r="W232" s="24">
        <f t="shared" si="18"/>
        <v>1.4925959099999999</v>
      </c>
      <c r="X232" s="24">
        <f t="shared" si="18"/>
        <v>1.46629648</v>
      </c>
      <c r="Y232" s="24">
        <f t="shared" si="18"/>
        <v>1.43876088</v>
      </c>
      <c r="Z232" s="24">
        <f t="shared" si="18"/>
        <v>1.4177574900000001</v>
      </c>
      <c r="AA232" s="24">
        <f t="shared" si="18"/>
        <v>1.4084768599999999</v>
      </c>
      <c r="AB232" s="24">
        <f t="shared" si="18"/>
        <v>1.1854475500000001</v>
      </c>
      <c r="AC232" s="24">
        <f t="shared" si="18"/>
        <v>1.15572966</v>
      </c>
      <c r="AD232" s="24">
        <f t="shared" si="20"/>
        <v>1.12777448</v>
      </c>
      <c r="AE232" s="24">
        <f t="shared" si="20"/>
        <v>1.0861252779999999</v>
      </c>
      <c r="AF232" s="24">
        <f t="shared" si="20"/>
        <v>1.0370331660000001</v>
      </c>
      <c r="AG232" s="24">
        <f t="shared" si="20"/>
        <v>0.96412936800000004</v>
      </c>
      <c r="AH232" s="24">
        <f t="shared" si="20"/>
        <v>0.90526974000000004</v>
      </c>
      <c r="AI232" s="24">
        <f t="shared" si="20"/>
        <v>0.86170239999999998</v>
      </c>
    </row>
    <row r="233" spans="6:35">
      <c r="F233" s="25">
        <v>8.8210949000000003</v>
      </c>
      <c r="G233" s="24">
        <v>0.51107690000000006</v>
      </c>
      <c r="H233" s="24">
        <v>0.48050867000000003</v>
      </c>
      <c r="I233" s="24">
        <v>0.45596582000000002</v>
      </c>
      <c r="J233" s="24">
        <v>0.42599337999999998</v>
      </c>
      <c r="K233" s="24">
        <v>0.40744368000000003</v>
      </c>
      <c r="L233" s="24">
        <v>0.39536686000000004</v>
      </c>
      <c r="M233" s="24">
        <v>0.17659412000000002</v>
      </c>
      <c r="N233" s="24">
        <v>0.14896535</v>
      </c>
      <c r="O233" s="24">
        <v>0.12101911000000001</v>
      </c>
      <c r="P233" s="24">
        <v>7.9915642999999995E-2</v>
      </c>
      <c r="Q233" s="24">
        <v>2.76257E-2</v>
      </c>
      <c r="R233" s="24">
        <v>-4.3212957999999996E-2</v>
      </c>
      <c r="S233" s="24">
        <v>-0.1104552</v>
      </c>
      <c r="T233" s="24">
        <v>-0.14630275000000001</v>
      </c>
      <c r="U233" s="25">
        <f t="shared" si="19"/>
        <v>0.60107690000000014</v>
      </c>
      <c r="V233" s="24">
        <f t="shared" si="18"/>
        <v>1.5210769000000002</v>
      </c>
      <c r="W233" s="24">
        <f t="shared" si="18"/>
        <v>1.4905086700000001</v>
      </c>
      <c r="X233" s="24">
        <f t="shared" si="18"/>
        <v>1.4659658200000001</v>
      </c>
      <c r="Y233" s="24">
        <f t="shared" si="18"/>
        <v>1.43599338</v>
      </c>
      <c r="Z233" s="24">
        <f t="shared" si="18"/>
        <v>1.4174436800000001</v>
      </c>
      <c r="AA233" s="24">
        <f t="shared" si="18"/>
        <v>1.40536686</v>
      </c>
      <c r="AB233" s="24">
        <f t="shared" si="18"/>
        <v>1.1865941200000001</v>
      </c>
      <c r="AC233" s="24">
        <f t="shared" si="18"/>
        <v>1.1589653499999999</v>
      </c>
      <c r="AD233" s="24">
        <f t="shared" si="20"/>
        <v>1.13101911</v>
      </c>
      <c r="AE233" s="24">
        <f t="shared" si="20"/>
        <v>1.0899156430000001</v>
      </c>
      <c r="AF233" s="24">
        <f t="shared" si="20"/>
        <v>1.0376257</v>
      </c>
      <c r="AG233" s="24">
        <f t="shared" si="20"/>
        <v>0.96678704199999999</v>
      </c>
      <c r="AH233" s="24">
        <f t="shared" si="20"/>
        <v>0.89954480000000003</v>
      </c>
      <c r="AI233" s="24">
        <f t="shared" si="20"/>
        <v>0.86369724999999997</v>
      </c>
    </row>
    <row r="234" spans="6:35">
      <c r="F234" s="25">
        <v>8.8601261999999998</v>
      </c>
      <c r="G234" s="24">
        <v>0.50922409999999996</v>
      </c>
      <c r="H234" s="24">
        <v>0.47862164000000001</v>
      </c>
      <c r="I234" s="24">
        <v>0.45516374999999998</v>
      </c>
      <c r="J234" s="24">
        <v>0.42340681000000002</v>
      </c>
      <c r="K234" s="24">
        <v>0.40588458999999999</v>
      </c>
      <c r="L234" s="24">
        <v>0.39234792000000002</v>
      </c>
      <c r="M234" s="24">
        <v>0.17863964000000002</v>
      </c>
      <c r="N234" s="24">
        <v>0.15233286000000001</v>
      </c>
      <c r="O234" s="24">
        <v>0.12454261</v>
      </c>
      <c r="P234" s="24">
        <v>8.2228355999999989E-2</v>
      </c>
      <c r="Q234" s="24">
        <v>3.0249348999999998E-2</v>
      </c>
      <c r="R234" s="24">
        <v>-4.0450704999999997E-2</v>
      </c>
      <c r="S234" s="24">
        <v>-0.11564604000000001</v>
      </c>
      <c r="T234" s="24">
        <v>-0.14757638000000001</v>
      </c>
      <c r="U234" s="25">
        <f t="shared" si="19"/>
        <v>0.59922409999999993</v>
      </c>
      <c r="V234" s="24">
        <f t="shared" si="18"/>
        <v>1.5192241</v>
      </c>
      <c r="W234" s="24">
        <f t="shared" si="18"/>
        <v>1.4886216400000001</v>
      </c>
      <c r="X234" s="24">
        <f t="shared" si="18"/>
        <v>1.4651637499999999</v>
      </c>
      <c r="Y234" s="24">
        <f t="shared" si="18"/>
        <v>1.4334068100000001</v>
      </c>
      <c r="Z234" s="24">
        <f t="shared" si="18"/>
        <v>1.4158845900000001</v>
      </c>
      <c r="AA234" s="24">
        <f t="shared" si="18"/>
        <v>1.40234792</v>
      </c>
      <c r="AB234" s="24">
        <f t="shared" si="18"/>
        <v>1.1886396400000001</v>
      </c>
      <c r="AC234" s="24">
        <f t="shared" si="18"/>
        <v>1.16233286</v>
      </c>
      <c r="AD234" s="24">
        <f t="shared" si="20"/>
        <v>1.13454261</v>
      </c>
      <c r="AE234" s="24">
        <f t="shared" si="20"/>
        <v>1.0922283559999999</v>
      </c>
      <c r="AF234" s="24">
        <f t="shared" si="20"/>
        <v>1.040249349</v>
      </c>
      <c r="AG234" s="24">
        <f t="shared" si="20"/>
        <v>0.96954929499999998</v>
      </c>
      <c r="AH234" s="24">
        <f t="shared" si="20"/>
        <v>0.89435396</v>
      </c>
      <c r="AI234" s="24">
        <f t="shared" si="20"/>
        <v>0.86242361999999995</v>
      </c>
    </row>
    <row r="235" spans="6:35">
      <c r="F235" s="25">
        <v>8.8991576000000006</v>
      </c>
      <c r="G235" s="24">
        <v>0.50775742999999995</v>
      </c>
      <c r="H235" s="24">
        <v>0.47750620999999993</v>
      </c>
      <c r="I235" s="24">
        <v>0.45408110000000002</v>
      </c>
      <c r="J235" s="24">
        <v>0.42189837999999996</v>
      </c>
      <c r="K235" s="24">
        <v>0.40208994999999997</v>
      </c>
      <c r="L235" s="24">
        <v>0.38787411999999999</v>
      </c>
      <c r="M235" s="24">
        <v>0.18137788000000002</v>
      </c>
      <c r="N235" s="24">
        <v>0.15546766000000001</v>
      </c>
      <c r="O235" s="24">
        <v>0.12793998000000001</v>
      </c>
      <c r="P235" s="24">
        <v>8.2718950999999999E-2</v>
      </c>
      <c r="Q235" s="24">
        <v>3.1022973999999998E-2</v>
      </c>
      <c r="R235" s="24">
        <v>-3.9384877999999998E-2</v>
      </c>
      <c r="S235" s="24">
        <v>-0.1184434</v>
      </c>
      <c r="T235" s="24">
        <v>-0.15076423</v>
      </c>
      <c r="U235" s="25">
        <f t="shared" si="19"/>
        <v>0.59775743000000003</v>
      </c>
      <c r="V235" s="24">
        <f t="shared" si="18"/>
        <v>1.5177574300000001</v>
      </c>
      <c r="W235" s="24">
        <f t="shared" si="18"/>
        <v>1.4875062099999998</v>
      </c>
      <c r="X235" s="24">
        <f t="shared" si="18"/>
        <v>1.4640811</v>
      </c>
      <c r="Y235" s="24">
        <f t="shared" si="18"/>
        <v>1.43189838</v>
      </c>
      <c r="Z235" s="24">
        <f t="shared" si="18"/>
        <v>1.4120899499999999</v>
      </c>
      <c r="AA235" s="24">
        <f t="shared" si="18"/>
        <v>1.39787412</v>
      </c>
      <c r="AB235" s="24">
        <f t="shared" si="18"/>
        <v>1.1913778800000001</v>
      </c>
      <c r="AC235" s="24">
        <f t="shared" si="18"/>
        <v>1.16546766</v>
      </c>
      <c r="AD235" s="24">
        <f t="shared" si="20"/>
        <v>1.1379399800000001</v>
      </c>
      <c r="AE235" s="24">
        <f t="shared" si="20"/>
        <v>1.0927189509999999</v>
      </c>
      <c r="AF235" s="24">
        <f t="shared" si="20"/>
        <v>1.0410229740000001</v>
      </c>
      <c r="AG235" s="24">
        <f t="shared" si="20"/>
        <v>0.970615122</v>
      </c>
      <c r="AH235" s="24">
        <f t="shared" si="20"/>
        <v>0.89155660000000003</v>
      </c>
      <c r="AI235" s="24">
        <f t="shared" si="20"/>
        <v>0.85923576999999995</v>
      </c>
    </row>
    <row r="236" spans="6:35">
      <c r="F236" s="25">
        <v>8.9381889999999995</v>
      </c>
      <c r="G236" s="24">
        <v>0.50649369999999994</v>
      </c>
      <c r="H236" s="24">
        <v>0.47615440000000003</v>
      </c>
      <c r="I236" s="24">
        <v>0.45348423999999998</v>
      </c>
      <c r="J236" s="24">
        <v>0.42277592999999997</v>
      </c>
      <c r="K236" s="24">
        <v>0.39804884000000001</v>
      </c>
      <c r="L236" s="24">
        <v>0.38412221999999996</v>
      </c>
      <c r="M236" s="24">
        <v>0.18478949</v>
      </c>
      <c r="N236" s="24">
        <v>0.15874470999999998</v>
      </c>
      <c r="O236" s="24">
        <v>0.13188252</v>
      </c>
      <c r="P236" s="24">
        <v>8.1447990000000012E-2</v>
      </c>
      <c r="Q236" s="24">
        <v>2.7709844000000001E-2</v>
      </c>
      <c r="R236" s="24">
        <v>-4.1244067999999995E-2</v>
      </c>
      <c r="S236" s="24">
        <v>-0.12073870999999999</v>
      </c>
      <c r="T236" s="24">
        <v>-0.15419672000000001</v>
      </c>
      <c r="U236" s="25">
        <f t="shared" si="19"/>
        <v>0.59649369999999979</v>
      </c>
      <c r="V236" s="24">
        <f t="shared" si="18"/>
        <v>1.5164936999999998</v>
      </c>
      <c r="W236" s="24">
        <f t="shared" si="18"/>
        <v>1.4861544</v>
      </c>
      <c r="X236" s="24">
        <f t="shared" si="18"/>
        <v>1.4634842400000001</v>
      </c>
      <c r="Y236" s="24">
        <f t="shared" si="18"/>
        <v>1.43277593</v>
      </c>
      <c r="Z236" s="24">
        <f t="shared" si="18"/>
        <v>1.40804884</v>
      </c>
      <c r="AA236" s="24">
        <f t="shared" si="18"/>
        <v>1.3941222199999999</v>
      </c>
      <c r="AB236" s="24">
        <f t="shared" si="18"/>
        <v>1.19478949</v>
      </c>
      <c r="AC236" s="24">
        <f t="shared" si="18"/>
        <v>1.1687447099999999</v>
      </c>
      <c r="AD236" s="24">
        <f t="shared" si="20"/>
        <v>1.14188252</v>
      </c>
      <c r="AE236" s="24">
        <f t="shared" si="20"/>
        <v>1.09144799</v>
      </c>
      <c r="AF236" s="24">
        <f t="shared" si="20"/>
        <v>1.0377098440000001</v>
      </c>
      <c r="AG236" s="24">
        <f t="shared" si="20"/>
        <v>0.96875593199999999</v>
      </c>
      <c r="AH236" s="24">
        <f t="shared" si="20"/>
        <v>0.88926128999999998</v>
      </c>
      <c r="AI236" s="24">
        <f t="shared" si="20"/>
        <v>0.85580327999999994</v>
      </c>
    </row>
    <row r="237" spans="6:35">
      <c r="F237" s="25">
        <v>8.9772204000000002</v>
      </c>
      <c r="G237" s="24">
        <v>0.50534440999999997</v>
      </c>
      <c r="H237" s="24">
        <v>0.47545208</v>
      </c>
      <c r="I237" s="24">
        <v>0.45308773000000002</v>
      </c>
      <c r="J237" s="24">
        <v>0.42085385000000003</v>
      </c>
      <c r="K237" s="24">
        <v>0.39314433999999998</v>
      </c>
      <c r="L237" s="24">
        <v>0.37970951000000003</v>
      </c>
      <c r="M237" s="24">
        <v>0.19456296000000001</v>
      </c>
      <c r="N237" s="24">
        <v>0.16186382999999999</v>
      </c>
      <c r="O237" s="24">
        <v>0.13515137000000002</v>
      </c>
      <c r="P237" s="24">
        <v>7.9042954999999998E-2</v>
      </c>
      <c r="Q237" s="24">
        <v>2.5291147E-2</v>
      </c>
      <c r="R237" s="24">
        <v>-4.4748129000000005E-2</v>
      </c>
      <c r="S237" s="24">
        <v>-0.12581555</v>
      </c>
      <c r="T237" s="24">
        <v>-0.15815006000000001</v>
      </c>
      <c r="U237" s="25">
        <f t="shared" si="19"/>
        <v>0.59534440999999994</v>
      </c>
      <c r="V237" s="24">
        <f t="shared" si="18"/>
        <v>1.51534441</v>
      </c>
      <c r="W237" s="24">
        <f t="shared" si="18"/>
        <v>1.48545208</v>
      </c>
      <c r="X237" s="24">
        <f t="shared" si="18"/>
        <v>1.46308773</v>
      </c>
      <c r="Y237" s="24">
        <f t="shared" si="18"/>
        <v>1.4308538500000001</v>
      </c>
      <c r="Z237" s="24">
        <f t="shared" si="18"/>
        <v>1.4031443399999999</v>
      </c>
      <c r="AA237" s="24">
        <f t="shared" si="18"/>
        <v>1.3897095100000001</v>
      </c>
      <c r="AB237" s="24">
        <f t="shared" si="18"/>
        <v>1.2045629600000001</v>
      </c>
      <c r="AC237" s="24">
        <f t="shared" si="18"/>
        <v>1.1718638299999999</v>
      </c>
      <c r="AD237" s="24">
        <f t="shared" si="20"/>
        <v>1.14515137</v>
      </c>
      <c r="AE237" s="24">
        <f t="shared" si="20"/>
        <v>1.089042955</v>
      </c>
      <c r="AF237" s="24">
        <f t="shared" si="20"/>
        <v>1.0352911469999999</v>
      </c>
      <c r="AG237" s="24">
        <f t="shared" si="20"/>
        <v>0.96525187099999998</v>
      </c>
      <c r="AH237" s="24">
        <f t="shared" si="20"/>
        <v>0.88418445000000001</v>
      </c>
      <c r="AI237" s="24">
        <f t="shared" si="20"/>
        <v>0.85184994000000003</v>
      </c>
    </row>
    <row r="238" spans="6:35">
      <c r="F238" s="25">
        <v>9.0162517999999992</v>
      </c>
      <c r="G238" s="24">
        <v>0.50442698999999991</v>
      </c>
      <c r="H238" s="24">
        <v>0.47503319999999999</v>
      </c>
      <c r="I238" s="24">
        <v>0.45292858000000003</v>
      </c>
      <c r="J238" s="24">
        <v>0.41539118999999997</v>
      </c>
      <c r="K238" s="24">
        <v>0.38848343000000002</v>
      </c>
      <c r="L238" s="24">
        <v>0.37529382999999999</v>
      </c>
      <c r="M238" s="24">
        <v>0.20909630000000001</v>
      </c>
      <c r="N238" s="24">
        <v>0.16535206</v>
      </c>
      <c r="O238" s="24">
        <v>0.13893091000000002</v>
      </c>
      <c r="P238" s="24">
        <v>7.7230776000000001E-2</v>
      </c>
      <c r="Q238" s="24">
        <v>2.3337026E-2</v>
      </c>
      <c r="R238" s="24">
        <v>-4.6479197999999999E-2</v>
      </c>
      <c r="S238" s="24">
        <v>-0.13011339</v>
      </c>
      <c r="T238" s="24">
        <v>-0.16136149</v>
      </c>
      <c r="U238" s="25">
        <f t="shared" si="19"/>
        <v>0.59442698999999999</v>
      </c>
      <c r="V238" s="24">
        <f t="shared" si="18"/>
        <v>1.51442699</v>
      </c>
      <c r="W238" s="24">
        <f t="shared" si="18"/>
        <v>1.4850331999999999</v>
      </c>
      <c r="X238" s="24">
        <f t="shared" si="18"/>
        <v>1.46292858</v>
      </c>
      <c r="Y238" s="24">
        <f t="shared" si="18"/>
        <v>1.42539119</v>
      </c>
      <c r="Z238" s="24">
        <f t="shared" si="18"/>
        <v>1.39848343</v>
      </c>
      <c r="AA238" s="24">
        <f t="shared" si="18"/>
        <v>1.3852938299999999</v>
      </c>
      <c r="AB238" s="24">
        <f t="shared" si="18"/>
        <v>1.2190962999999999</v>
      </c>
      <c r="AC238" s="24">
        <f t="shared" si="18"/>
        <v>1.17535206</v>
      </c>
      <c r="AD238" s="24">
        <f t="shared" si="20"/>
        <v>1.14893091</v>
      </c>
      <c r="AE238" s="24">
        <f t="shared" si="20"/>
        <v>1.087230776</v>
      </c>
      <c r="AF238" s="24">
        <f t="shared" si="20"/>
        <v>1.0333370260000001</v>
      </c>
      <c r="AG238" s="24">
        <f t="shared" si="20"/>
        <v>0.96352080200000001</v>
      </c>
      <c r="AH238" s="24">
        <f t="shared" si="20"/>
        <v>0.87988661000000001</v>
      </c>
      <c r="AI238" s="24">
        <f t="shared" si="20"/>
        <v>0.84863851000000001</v>
      </c>
    </row>
    <row r="239" spans="6:35">
      <c r="F239" s="25">
        <v>9.0552831999999999</v>
      </c>
      <c r="G239" s="24">
        <v>0.50356699000000005</v>
      </c>
      <c r="H239" s="24">
        <v>0.47483580999999997</v>
      </c>
      <c r="I239" s="24">
        <v>0.45355563999999998</v>
      </c>
      <c r="J239" s="24">
        <v>0.41150883999999999</v>
      </c>
      <c r="K239" s="24">
        <v>0.38333036000000004</v>
      </c>
      <c r="L239" s="24">
        <v>0.37068961</v>
      </c>
      <c r="M239" s="24">
        <v>0.22269093000000001</v>
      </c>
      <c r="N239" s="24">
        <v>0.16909223000000001</v>
      </c>
      <c r="O239" s="24">
        <v>0.14559528000000002</v>
      </c>
      <c r="P239" s="24">
        <v>7.8018792000000003E-2</v>
      </c>
      <c r="Q239" s="24">
        <v>1.7189361E-2</v>
      </c>
      <c r="R239" s="24">
        <v>-4.4372235999999995E-2</v>
      </c>
      <c r="S239" s="24">
        <v>-0.13110532</v>
      </c>
      <c r="T239" s="24">
        <v>-0.16356145</v>
      </c>
      <c r="U239" s="25">
        <f t="shared" si="19"/>
        <v>0.59356699000000013</v>
      </c>
      <c r="V239" s="24">
        <f t="shared" si="18"/>
        <v>1.5135669900000002</v>
      </c>
      <c r="W239" s="24">
        <f t="shared" si="18"/>
        <v>1.4848358099999999</v>
      </c>
      <c r="X239" s="24">
        <f t="shared" si="18"/>
        <v>1.46355564</v>
      </c>
      <c r="Y239" s="24">
        <f t="shared" si="18"/>
        <v>1.42150884</v>
      </c>
      <c r="Z239" s="24">
        <f t="shared" si="18"/>
        <v>1.39333036</v>
      </c>
      <c r="AA239" s="24">
        <f t="shared" si="18"/>
        <v>1.3806896100000001</v>
      </c>
      <c r="AB239" s="24">
        <f t="shared" si="18"/>
        <v>1.23269093</v>
      </c>
      <c r="AC239" s="24">
        <f t="shared" si="18"/>
        <v>1.17909223</v>
      </c>
      <c r="AD239" s="24">
        <f t="shared" si="20"/>
        <v>1.15559528</v>
      </c>
      <c r="AE239" s="24">
        <f t="shared" si="20"/>
        <v>1.088018792</v>
      </c>
      <c r="AF239" s="24">
        <f t="shared" si="20"/>
        <v>1.027189361</v>
      </c>
      <c r="AG239" s="24">
        <f t="shared" si="20"/>
        <v>0.96562776400000006</v>
      </c>
      <c r="AH239" s="24">
        <f t="shared" si="20"/>
        <v>0.87889468000000004</v>
      </c>
      <c r="AI239" s="24">
        <f t="shared" si="20"/>
        <v>0.84643855000000001</v>
      </c>
    </row>
    <row r="240" spans="6:35">
      <c r="F240" s="25">
        <v>9.0943146000000006</v>
      </c>
      <c r="G240" s="24">
        <v>0.50348567999999994</v>
      </c>
      <c r="H240" s="24">
        <v>0.47433205000000001</v>
      </c>
      <c r="I240" s="24">
        <v>0.45393561999999998</v>
      </c>
      <c r="J240" s="24">
        <v>0.41115850999999998</v>
      </c>
      <c r="K240" s="24">
        <v>0.37986721000000001</v>
      </c>
      <c r="L240" s="24">
        <v>0.36855890999999996</v>
      </c>
      <c r="M240" s="24">
        <v>0.24442121999999999</v>
      </c>
      <c r="N240" s="24">
        <v>0.17216359000000001</v>
      </c>
      <c r="O240" s="24">
        <v>0.14655004999999999</v>
      </c>
      <c r="P240" s="24">
        <v>7.9538838000000001E-2</v>
      </c>
      <c r="Q240" s="24">
        <v>1.0954936E-2</v>
      </c>
      <c r="R240" s="24">
        <v>-4.3071863000000002E-2</v>
      </c>
      <c r="S240" s="24">
        <v>-0.12839174</v>
      </c>
      <c r="T240" s="24">
        <v>-0.16140311000000002</v>
      </c>
      <c r="U240" s="25">
        <f t="shared" si="19"/>
        <v>0.59348568000000002</v>
      </c>
      <c r="V240" s="24">
        <f t="shared" si="18"/>
        <v>1.5134856800000001</v>
      </c>
      <c r="W240" s="24">
        <f t="shared" si="18"/>
        <v>1.4843320499999999</v>
      </c>
      <c r="X240" s="24">
        <f t="shared" si="18"/>
        <v>1.46393562</v>
      </c>
      <c r="Y240" s="24">
        <f t="shared" si="18"/>
        <v>1.4211585099999999</v>
      </c>
      <c r="Z240" s="24">
        <f t="shared" si="18"/>
        <v>1.38986721</v>
      </c>
      <c r="AA240" s="24">
        <f t="shared" si="18"/>
        <v>1.37855891</v>
      </c>
      <c r="AB240" s="24">
        <f t="shared" si="18"/>
        <v>1.25442122</v>
      </c>
      <c r="AC240" s="24">
        <f t="shared" si="18"/>
        <v>1.18216359</v>
      </c>
      <c r="AD240" s="24">
        <f t="shared" si="20"/>
        <v>1.1565500499999999</v>
      </c>
      <c r="AE240" s="24">
        <f t="shared" si="20"/>
        <v>1.089538838</v>
      </c>
      <c r="AF240" s="24">
        <f t="shared" si="20"/>
        <v>1.0209549360000001</v>
      </c>
      <c r="AG240" s="24">
        <f t="shared" si="20"/>
        <v>0.96692813700000002</v>
      </c>
      <c r="AH240" s="24">
        <f t="shared" si="20"/>
        <v>0.88160826000000003</v>
      </c>
      <c r="AI240" s="24">
        <f t="shared" si="20"/>
        <v>0.84859689000000005</v>
      </c>
    </row>
    <row r="241" spans="6:35">
      <c r="F241" s="25">
        <v>9.1333459999999995</v>
      </c>
      <c r="G241" s="24">
        <v>0.50371538000000005</v>
      </c>
      <c r="H241" s="24">
        <v>0.47428624000000003</v>
      </c>
      <c r="I241" s="24">
        <v>0.45457197000000005</v>
      </c>
      <c r="J241" s="24">
        <v>0.41375922999999998</v>
      </c>
      <c r="K241" s="24">
        <v>0.38008399000000004</v>
      </c>
      <c r="L241" s="24">
        <v>0.3655351</v>
      </c>
      <c r="M241" s="24">
        <v>0.26982754999999997</v>
      </c>
      <c r="N241" s="24">
        <v>0.17564667</v>
      </c>
      <c r="O241" s="24">
        <v>0.14444061999999999</v>
      </c>
      <c r="P241" s="24">
        <v>8.0645595E-2</v>
      </c>
      <c r="Q241" s="24">
        <v>4.7115718000000006E-3</v>
      </c>
      <c r="R241" s="24">
        <v>-4.0316890000000001E-2</v>
      </c>
      <c r="S241" s="24">
        <v>-0.12648232000000001</v>
      </c>
      <c r="T241" s="24">
        <v>-0.16036736999999998</v>
      </c>
      <c r="U241" s="25">
        <f t="shared" si="19"/>
        <v>0.59371538000000001</v>
      </c>
      <c r="V241" s="24">
        <f t="shared" si="18"/>
        <v>1.5137153800000001</v>
      </c>
      <c r="W241" s="24">
        <f t="shared" si="18"/>
        <v>1.4842862400000001</v>
      </c>
      <c r="X241" s="24">
        <f t="shared" si="18"/>
        <v>1.4645719700000002</v>
      </c>
      <c r="Y241" s="24">
        <f t="shared" si="18"/>
        <v>1.4237592299999999</v>
      </c>
      <c r="Z241" s="24">
        <f t="shared" si="18"/>
        <v>1.3900839899999999</v>
      </c>
      <c r="AA241" s="24">
        <f t="shared" si="18"/>
        <v>1.3755351</v>
      </c>
      <c r="AB241" s="24">
        <f t="shared" si="18"/>
        <v>1.27982755</v>
      </c>
      <c r="AC241" s="24">
        <f t="shared" si="18"/>
        <v>1.1856466700000001</v>
      </c>
      <c r="AD241" s="24">
        <f t="shared" si="20"/>
        <v>1.1544406199999999</v>
      </c>
      <c r="AE241" s="24">
        <f t="shared" si="20"/>
        <v>1.090645595</v>
      </c>
      <c r="AF241" s="24">
        <f t="shared" si="20"/>
        <v>1.0147115717999999</v>
      </c>
      <c r="AG241" s="24">
        <f t="shared" si="20"/>
        <v>0.96968310999999996</v>
      </c>
      <c r="AH241" s="24">
        <f t="shared" si="20"/>
        <v>0.88351767999999997</v>
      </c>
      <c r="AI241" s="24">
        <f t="shared" si="20"/>
        <v>0.84963263</v>
      </c>
    </row>
    <row r="242" spans="6:35">
      <c r="F242" s="25">
        <v>9.1723774000000002</v>
      </c>
      <c r="G242" s="24">
        <v>0.50393301000000001</v>
      </c>
      <c r="H242" s="24">
        <v>0.47464740999999999</v>
      </c>
      <c r="I242" s="24">
        <v>0.45516671999999997</v>
      </c>
      <c r="J242" s="24">
        <v>0.41744559000000003</v>
      </c>
      <c r="K242" s="24">
        <v>0.38383297</v>
      </c>
      <c r="L242" s="24">
        <v>0.36418829000000003</v>
      </c>
      <c r="M242" s="24">
        <v>0.29832567999999998</v>
      </c>
      <c r="N242" s="24">
        <v>0.17895591</v>
      </c>
      <c r="O242" s="24">
        <v>0.14438851999999999</v>
      </c>
      <c r="P242" s="24">
        <v>8.0120180999999999E-2</v>
      </c>
      <c r="Q242" s="24">
        <v>1.9962661E-3</v>
      </c>
      <c r="R242" s="24">
        <v>-3.6285660000000004E-2</v>
      </c>
      <c r="S242" s="24">
        <v>-0.12644418999999998</v>
      </c>
      <c r="T242" s="24">
        <v>-0.16183918999999999</v>
      </c>
      <c r="U242" s="25">
        <f t="shared" si="19"/>
        <v>0.59393301000000009</v>
      </c>
      <c r="V242" s="24">
        <f t="shared" si="18"/>
        <v>1.5139330100000001</v>
      </c>
      <c r="W242" s="24">
        <f t="shared" si="18"/>
        <v>1.48464741</v>
      </c>
      <c r="X242" s="24">
        <f t="shared" si="18"/>
        <v>1.46516672</v>
      </c>
      <c r="Y242" s="24">
        <f t="shared" si="18"/>
        <v>1.42744559</v>
      </c>
      <c r="Z242" s="24">
        <f t="shared" si="18"/>
        <v>1.3938329700000001</v>
      </c>
      <c r="AA242" s="24">
        <f t="shared" si="18"/>
        <v>1.37418829</v>
      </c>
      <c r="AB242" s="24">
        <f t="shared" si="18"/>
        <v>1.30832568</v>
      </c>
      <c r="AC242" s="24">
        <f t="shared" si="18"/>
        <v>1.18895591</v>
      </c>
      <c r="AD242" s="24">
        <f t="shared" si="20"/>
        <v>1.1543885199999999</v>
      </c>
      <c r="AE242" s="24">
        <f t="shared" si="20"/>
        <v>1.0901201810000001</v>
      </c>
      <c r="AF242" s="24">
        <f t="shared" si="20"/>
        <v>1.0119962660999999</v>
      </c>
      <c r="AG242" s="24">
        <f t="shared" si="20"/>
        <v>0.97371434000000001</v>
      </c>
      <c r="AH242" s="24">
        <f t="shared" si="20"/>
        <v>0.88355581000000005</v>
      </c>
      <c r="AI242" s="24">
        <f t="shared" si="20"/>
        <v>0.84816080999999999</v>
      </c>
    </row>
    <row r="243" spans="6:35">
      <c r="F243" s="25">
        <v>9.2114087999999992</v>
      </c>
      <c r="G243" s="24">
        <v>0.50465954000000002</v>
      </c>
      <c r="H243" s="24">
        <v>0.47487475000000001</v>
      </c>
      <c r="I243" s="24">
        <v>0.4560073</v>
      </c>
      <c r="J243" s="24">
        <v>0.42065117000000002</v>
      </c>
      <c r="K243" s="24">
        <v>0.38692709000000003</v>
      </c>
      <c r="L243" s="24">
        <v>0.36688381000000003</v>
      </c>
      <c r="M243" s="24">
        <v>0.31976746</v>
      </c>
      <c r="N243" s="24">
        <v>0.18261833</v>
      </c>
      <c r="O243" s="24">
        <v>0.14602105000000001</v>
      </c>
      <c r="P243" s="24">
        <v>7.4175362000000009E-2</v>
      </c>
      <c r="Q243" s="24">
        <v>4.3413839999999993E-3</v>
      </c>
      <c r="R243" s="24">
        <v>-3.5259026999999998E-2</v>
      </c>
      <c r="S243" s="24">
        <v>-0.12531011</v>
      </c>
      <c r="T243" s="24">
        <v>-0.16002101000000002</v>
      </c>
      <c r="U243" s="25">
        <f t="shared" si="19"/>
        <v>0.59465953999999999</v>
      </c>
      <c r="V243" s="24">
        <f t="shared" si="18"/>
        <v>1.51465954</v>
      </c>
      <c r="W243" s="24">
        <f t="shared" si="18"/>
        <v>1.4848747499999999</v>
      </c>
      <c r="X243" s="24">
        <f t="shared" si="18"/>
        <v>1.4660073</v>
      </c>
      <c r="Y243" s="24">
        <f t="shared" si="18"/>
        <v>1.43065117</v>
      </c>
      <c r="Z243" s="24">
        <f t="shared" si="18"/>
        <v>1.3969270900000001</v>
      </c>
      <c r="AA243" s="24">
        <f t="shared" si="18"/>
        <v>1.37688381</v>
      </c>
      <c r="AB243" s="24">
        <f t="shared" si="18"/>
        <v>1.32976746</v>
      </c>
      <c r="AC243" s="24">
        <f t="shared" si="18"/>
        <v>1.1926183299999999</v>
      </c>
      <c r="AD243" s="24">
        <f t="shared" si="20"/>
        <v>1.1560210500000001</v>
      </c>
      <c r="AE243" s="24">
        <f t="shared" si="20"/>
        <v>1.0841753620000001</v>
      </c>
      <c r="AF243" s="24">
        <f t="shared" si="20"/>
        <v>1.014341384</v>
      </c>
      <c r="AG243" s="24">
        <f t="shared" si="20"/>
        <v>0.97474097300000007</v>
      </c>
      <c r="AH243" s="24">
        <f t="shared" si="20"/>
        <v>0.88468988999999998</v>
      </c>
      <c r="AI243" s="24">
        <f t="shared" si="20"/>
        <v>0.84997898999999999</v>
      </c>
    </row>
    <row r="244" spans="6:35">
      <c r="F244" s="25">
        <v>9.2504401999999999</v>
      </c>
      <c r="G244" s="24">
        <v>0.50612108</v>
      </c>
      <c r="H244" s="24">
        <v>0.47591785000000003</v>
      </c>
      <c r="I244" s="24">
        <v>0.45691628000000001</v>
      </c>
      <c r="J244" s="24">
        <v>0.42417344000000001</v>
      </c>
      <c r="K244" s="24">
        <v>0.39047202999999997</v>
      </c>
      <c r="L244" s="24">
        <v>0.37028158</v>
      </c>
      <c r="M244" s="24">
        <v>0.33154249000000002</v>
      </c>
      <c r="N244" s="24">
        <v>0.18658609000000001</v>
      </c>
      <c r="O244" s="24">
        <v>0.14433647999999999</v>
      </c>
      <c r="P244" s="24">
        <v>6.8423764999999998E-2</v>
      </c>
      <c r="Q244" s="24">
        <v>6.6977566999999998E-3</v>
      </c>
      <c r="R244" s="24">
        <v>-3.3955196999999999E-2</v>
      </c>
      <c r="S244" s="24">
        <v>-0.12240142</v>
      </c>
      <c r="T244" s="24">
        <v>-0.15789728</v>
      </c>
      <c r="U244" s="25">
        <f t="shared" si="19"/>
        <v>0.59612107999999997</v>
      </c>
      <c r="V244" s="24">
        <f t="shared" si="18"/>
        <v>1.51612108</v>
      </c>
      <c r="W244" s="24">
        <f t="shared" si="18"/>
        <v>1.4859178500000001</v>
      </c>
      <c r="X244" s="24">
        <f t="shared" si="18"/>
        <v>1.46691628</v>
      </c>
      <c r="Y244" s="24">
        <f t="shared" si="18"/>
        <v>1.4341734399999999</v>
      </c>
      <c r="Z244" s="24">
        <f t="shared" si="18"/>
        <v>1.40047203</v>
      </c>
      <c r="AA244" s="24">
        <f t="shared" si="18"/>
        <v>1.3802815800000001</v>
      </c>
      <c r="AB244" s="24">
        <f t="shared" si="18"/>
        <v>1.3415424900000001</v>
      </c>
      <c r="AC244" s="24">
        <f t="shared" si="18"/>
        <v>1.19658609</v>
      </c>
      <c r="AD244" s="24">
        <f t="shared" si="20"/>
        <v>1.15433648</v>
      </c>
      <c r="AE244" s="24">
        <f t="shared" si="20"/>
        <v>1.0784237649999999</v>
      </c>
      <c r="AF244" s="24">
        <f t="shared" si="20"/>
        <v>1.0166977567</v>
      </c>
      <c r="AG244" s="24">
        <f t="shared" si="20"/>
        <v>0.97604480299999996</v>
      </c>
      <c r="AH244" s="24">
        <f t="shared" si="20"/>
        <v>0.88759858000000003</v>
      </c>
      <c r="AI244" s="24">
        <f t="shared" si="20"/>
        <v>0.85210271999999998</v>
      </c>
    </row>
    <row r="245" spans="6:35">
      <c r="F245" s="25">
        <v>9.2894716000000006</v>
      </c>
      <c r="G245" s="24">
        <v>0.50796668</v>
      </c>
      <c r="H245" s="24">
        <v>0.47743415</v>
      </c>
      <c r="I245" s="24">
        <v>0.45829565999999999</v>
      </c>
      <c r="J245" s="24">
        <v>0.42788303999999999</v>
      </c>
      <c r="K245" s="24">
        <v>0.39403002999999998</v>
      </c>
      <c r="L245" s="24">
        <v>0.37383483000000001</v>
      </c>
      <c r="M245" s="24">
        <v>0.33699801999999995</v>
      </c>
      <c r="N245" s="24">
        <v>0.19065898000000001</v>
      </c>
      <c r="O245" s="24">
        <v>0.14011752</v>
      </c>
      <c r="P245" s="24">
        <v>6.5891321000000003E-2</v>
      </c>
      <c r="Q245" s="24">
        <v>8.4288453999999992E-3</v>
      </c>
      <c r="R245" s="24">
        <v>-3.4027059999999998E-2</v>
      </c>
      <c r="S245" s="24">
        <v>-0.11796461</v>
      </c>
      <c r="T245" s="24">
        <v>-0.15807483999999999</v>
      </c>
      <c r="U245" s="25">
        <f t="shared" si="19"/>
        <v>0.59796667999999997</v>
      </c>
      <c r="V245" s="24">
        <f t="shared" si="18"/>
        <v>1.51796668</v>
      </c>
      <c r="W245" s="24">
        <f t="shared" si="18"/>
        <v>1.4874341499999999</v>
      </c>
      <c r="X245" s="24">
        <f t="shared" si="18"/>
        <v>1.4682956599999999</v>
      </c>
      <c r="Y245" s="24">
        <f t="shared" si="18"/>
        <v>1.43788304</v>
      </c>
      <c r="Z245" s="24">
        <f t="shared" si="18"/>
        <v>1.4040300299999999</v>
      </c>
      <c r="AA245" s="24">
        <f t="shared" ref="AA245:AF308" si="21">L245+1.01</f>
        <v>1.3838348300000001</v>
      </c>
      <c r="AB245" s="24">
        <f t="shared" si="21"/>
        <v>1.34699802</v>
      </c>
      <c r="AC245" s="24">
        <f t="shared" si="21"/>
        <v>1.20065898</v>
      </c>
      <c r="AD245" s="24">
        <f t="shared" si="20"/>
        <v>1.15011752</v>
      </c>
      <c r="AE245" s="24">
        <f t="shared" si="20"/>
        <v>1.0758913210000001</v>
      </c>
      <c r="AF245" s="24">
        <f t="shared" si="20"/>
        <v>1.0184288454000001</v>
      </c>
      <c r="AG245" s="24">
        <f t="shared" si="20"/>
        <v>0.97597294000000001</v>
      </c>
      <c r="AH245" s="24">
        <f t="shared" si="20"/>
        <v>0.89203538999999998</v>
      </c>
      <c r="AI245" s="24">
        <f t="shared" si="20"/>
        <v>0.85192515999999996</v>
      </c>
    </row>
    <row r="246" spans="6:35">
      <c r="F246" s="25">
        <v>9.3285029999999995</v>
      </c>
      <c r="G246" s="24">
        <v>0.51011630000000008</v>
      </c>
      <c r="H246" s="24">
        <v>0.47895262999999999</v>
      </c>
      <c r="I246" s="24">
        <v>0.45961624000000001</v>
      </c>
      <c r="J246" s="24">
        <v>0.4309982</v>
      </c>
      <c r="K246" s="24">
        <v>0.39706927999999997</v>
      </c>
      <c r="L246" s="24">
        <v>0.37719331</v>
      </c>
      <c r="M246" s="24">
        <v>0.34052976000000001</v>
      </c>
      <c r="N246" s="24">
        <v>0.19428982</v>
      </c>
      <c r="O246" s="24">
        <v>0.13853734000000001</v>
      </c>
      <c r="P246" s="24">
        <v>6.4314044000000001E-2</v>
      </c>
      <c r="Q246" s="24">
        <v>7.2719339999999999E-3</v>
      </c>
      <c r="R246" s="24">
        <v>-3.5811573000000006E-2</v>
      </c>
      <c r="S246" s="24">
        <v>-0.11498126</v>
      </c>
      <c r="T246" s="24">
        <v>-0.16235321999999999</v>
      </c>
      <c r="U246" s="25">
        <f t="shared" si="19"/>
        <v>0.60011630000000016</v>
      </c>
      <c r="V246" s="24">
        <f t="shared" ref="V246:Z309" si="22">G246+1.01</f>
        <v>1.5201163000000002</v>
      </c>
      <c r="W246" s="24">
        <f t="shared" si="22"/>
        <v>1.48895263</v>
      </c>
      <c r="X246" s="24">
        <f t="shared" si="22"/>
        <v>1.4696162400000001</v>
      </c>
      <c r="Y246" s="24">
        <f t="shared" si="22"/>
        <v>1.4409982000000001</v>
      </c>
      <c r="Z246" s="24">
        <f t="shared" si="22"/>
        <v>1.40706928</v>
      </c>
      <c r="AA246" s="24">
        <f t="shared" si="21"/>
        <v>1.38719331</v>
      </c>
      <c r="AB246" s="24">
        <f t="shared" si="21"/>
        <v>1.3505297600000001</v>
      </c>
      <c r="AC246" s="24">
        <f t="shared" si="21"/>
        <v>1.2042898200000001</v>
      </c>
      <c r="AD246" s="24">
        <f t="shared" si="20"/>
        <v>1.1485373400000001</v>
      </c>
      <c r="AE246" s="24">
        <f t="shared" si="20"/>
        <v>1.0743140440000001</v>
      </c>
      <c r="AF246" s="24">
        <f t="shared" si="20"/>
        <v>1.017271934</v>
      </c>
      <c r="AG246" s="24">
        <f t="shared" si="20"/>
        <v>0.97418842699999997</v>
      </c>
      <c r="AH246" s="24">
        <f t="shared" si="20"/>
        <v>0.89501874000000003</v>
      </c>
      <c r="AI246" s="24">
        <f t="shared" si="20"/>
        <v>0.84764678000000004</v>
      </c>
    </row>
    <row r="247" spans="6:35">
      <c r="F247" s="25">
        <v>9.3675344000000003</v>
      </c>
      <c r="G247" s="24">
        <v>0.51279255999999995</v>
      </c>
      <c r="H247" s="24">
        <v>0.48116051999999998</v>
      </c>
      <c r="I247" s="24">
        <v>0.46134393000000001</v>
      </c>
      <c r="J247" s="24">
        <v>0.43448081</v>
      </c>
      <c r="K247" s="24">
        <v>0.40081666999999999</v>
      </c>
      <c r="L247" s="24">
        <v>0.38046671999999998</v>
      </c>
      <c r="M247" s="24">
        <v>0.34426800000000002</v>
      </c>
      <c r="N247" s="24">
        <v>0.19815299</v>
      </c>
      <c r="O247" s="24">
        <v>0.13731731</v>
      </c>
      <c r="P247" s="24">
        <v>6.582818E-2</v>
      </c>
      <c r="Q247" s="24">
        <v>8.0786776000000005E-3</v>
      </c>
      <c r="R247" s="24">
        <v>-4.1994278000000003E-2</v>
      </c>
      <c r="S247" s="24">
        <v>-0.11384035000000001</v>
      </c>
      <c r="T247" s="24">
        <v>-0.16795760999999998</v>
      </c>
      <c r="U247" s="25">
        <f t="shared" si="19"/>
        <v>0.60279256000000003</v>
      </c>
      <c r="V247" s="24">
        <f t="shared" si="22"/>
        <v>1.5227925600000001</v>
      </c>
      <c r="W247" s="24">
        <f t="shared" si="22"/>
        <v>1.49116052</v>
      </c>
      <c r="X247" s="24">
        <f t="shared" si="22"/>
        <v>1.47134393</v>
      </c>
      <c r="Y247" s="24">
        <f t="shared" si="22"/>
        <v>1.4444808099999999</v>
      </c>
      <c r="Z247" s="24">
        <f t="shared" si="22"/>
        <v>1.41081667</v>
      </c>
      <c r="AA247" s="24">
        <f t="shared" si="21"/>
        <v>1.39046672</v>
      </c>
      <c r="AB247" s="24">
        <f t="shared" si="21"/>
        <v>1.354268</v>
      </c>
      <c r="AC247" s="24">
        <f t="shared" si="21"/>
        <v>1.2081529900000001</v>
      </c>
      <c r="AD247" s="24">
        <f t="shared" si="20"/>
        <v>1.14731731</v>
      </c>
      <c r="AE247" s="24">
        <f t="shared" si="20"/>
        <v>1.07582818</v>
      </c>
      <c r="AF247" s="24">
        <f t="shared" si="20"/>
        <v>1.0180786775999999</v>
      </c>
      <c r="AG247" s="24">
        <f t="shared" si="20"/>
        <v>0.96800572200000001</v>
      </c>
      <c r="AH247" s="24">
        <f t="shared" si="20"/>
        <v>0.89615964999999997</v>
      </c>
      <c r="AI247" s="24">
        <f t="shared" si="20"/>
        <v>0.84204239000000003</v>
      </c>
    </row>
    <row r="248" spans="6:35">
      <c r="F248" s="25">
        <v>9.4065657999999992</v>
      </c>
      <c r="G248" s="24">
        <v>0.51592470999999995</v>
      </c>
      <c r="H248" s="24">
        <v>0.48331706999999996</v>
      </c>
      <c r="I248" s="24">
        <v>0.46320524000000002</v>
      </c>
      <c r="J248" s="24">
        <v>0.43805796999999996</v>
      </c>
      <c r="K248" s="24">
        <v>0.40466666000000001</v>
      </c>
      <c r="L248" s="24">
        <v>0.38411983999999999</v>
      </c>
      <c r="M248" s="24">
        <v>0.34823199999999999</v>
      </c>
      <c r="N248" s="24">
        <v>0.20181937999999999</v>
      </c>
      <c r="O248" s="24">
        <v>0.13340790999999999</v>
      </c>
      <c r="P248" s="24">
        <v>6.602718099999999E-2</v>
      </c>
      <c r="Q248" s="24">
        <v>9.8794369E-3</v>
      </c>
      <c r="R248" s="24">
        <v>-5.0592449000000005E-2</v>
      </c>
      <c r="S248" s="24">
        <v>-0.11379039000000001</v>
      </c>
      <c r="T248" s="24">
        <v>-0.17291632999999998</v>
      </c>
      <c r="U248" s="25">
        <f t="shared" si="19"/>
        <v>0.60592470999999992</v>
      </c>
      <c r="V248" s="24">
        <f t="shared" si="22"/>
        <v>1.52592471</v>
      </c>
      <c r="W248" s="24">
        <f t="shared" si="22"/>
        <v>1.49331707</v>
      </c>
      <c r="X248" s="24">
        <f t="shared" si="22"/>
        <v>1.47320524</v>
      </c>
      <c r="Y248" s="24">
        <f t="shared" si="22"/>
        <v>1.44805797</v>
      </c>
      <c r="Z248" s="24">
        <f t="shared" si="22"/>
        <v>1.41466666</v>
      </c>
      <c r="AA248" s="24">
        <f t="shared" si="21"/>
        <v>1.3941198400000001</v>
      </c>
      <c r="AB248" s="24">
        <f t="shared" si="21"/>
        <v>1.3582320000000001</v>
      </c>
      <c r="AC248" s="24">
        <f t="shared" si="21"/>
        <v>1.2118193800000001</v>
      </c>
      <c r="AD248" s="24">
        <f t="shared" si="20"/>
        <v>1.1434079100000001</v>
      </c>
      <c r="AE248" s="24">
        <f t="shared" si="20"/>
        <v>1.0760271809999999</v>
      </c>
      <c r="AF248" s="24">
        <f t="shared" si="20"/>
        <v>1.0198794368999999</v>
      </c>
      <c r="AG248" s="24">
        <f t="shared" si="20"/>
        <v>0.95940755099999997</v>
      </c>
      <c r="AH248" s="24">
        <f t="shared" si="20"/>
        <v>0.89620960999999999</v>
      </c>
      <c r="AI248" s="24">
        <f t="shared" si="20"/>
        <v>0.83708367000000006</v>
      </c>
    </row>
    <row r="249" spans="6:35">
      <c r="F249" s="25">
        <v>9.4455971000000005</v>
      </c>
      <c r="G249" s="24">
        <v>0.51973831000000004</v>
      </c>
      <c r="H249" s="24">
        <v>0.48602036999999998</v>
      </c>
      <c r="I249" s="24">
        <v>0.46532923999999998</v>
      </c>
      <c r="J249" s="24">
        <v>0.44199507999999998</v>
      </c>
      <c r="K249" s="24">
        <v>0.40809937999999996</v>
      </c>
      <c r="L249" s="24">
        <v>0.38810362999999998</v>
      </c>
      <c r="M249" s="24">
        <v>0.35209094000000002</v>
      </c>
      <c r="N249" s="24">
        <v>0.20511744999999998</v>
      </c>
      <c r="O249" s="24">
        <v>0.12821345000000001</v>
      </c>
      <c r="P249" s="24">
        <v>6.4865428000000003E-2</v>
      </c>
      <c r="Q249" s="24">
        <v>9.7553247999999995E-3</v>
      </c>
      <c r="R249" s="24">
        <v>-6.0682384000000006E-2</v>
      </c>
      <c r="S249" s="24">
        <v>-0.11710881000000001</v>
      </c>
      <c r="T249" s="24">
        <v>-0.17973987</v>
      </c>
      <c r="U249" s="25">
        <f t="shared" si="19"/>
        <v>0.60973830999999989</v>
      </c>
      <c r="V249" s="24">
        <f t="shared" si="22"/>
        <v>1.5297383099999999</v>
      </c>
      <c r="W249" s="24">
        <f t="shared" si="22"/>
        <v>1.4960203700000001</v>
      </c>
      <c r="X249" s="24">
        <f t="shared" si="22"/>
        <v>1.47532924</v>
      </c>
      <c r="Y249" s="24">
        <f t="shared" si="22"/>
        <v>1.4519950800000001</v>
      </c>
      <c r="Z249" s="24">
        <f t="shared" si="22"/>
        <v>1.4180993799999999</v>
      </c>
      <c r="AA249" s="24">
        <f t="shared" si="21"/>
        <v>1.39810363</v>
      </c>
      <c r="AB249" s="24">
        <f t="shared" si="21"/>
        <v>1.3620909400000001</v>
      </c>
      <c r="AC249" s="24">
        <f t="shared" si="21"/>
        <v>1.2151174499999999</v>
      </c>
      <c r="AD249" s="24">
        <f t="shared" si="20"/>
        <v>1.1382134500000001</v>
      </c>
      <c r="AE249" s="24">
        <f t="shared" si="20"/>
        <v>1.0748654280000001</v>
      </c>
      <c r="AF249" s="24">
        <f t="shared" si="20"/>
        <v>1.0197553248</v>
      </c>
      <c r="AG249" s="24">
        <f t="shared" si="20"/>
        <v>0.94931761599999998</v>
      </c>
      <c r="AH249" s="24">
        <f t="shared" si="20"/>
        <v>0.89289119000000006</v>
      </c>
      <c r="AI249" s="24">
        <f t="shared" si="20"/>
        <v>0.83026012999999999</v>
      </c>
    </row>
    <row r="250" spans="6:35">
      <c r="F250" s="25">
        <v>9.4846284999999995</v>
      </c>
      <c r="G250" s="24">
        <v>0.52411996999999999</v>
      </c>
      <c r="H250" s="24">
        <v>0.48939113999999995</v>
      </c>
      <c r="I250" s="24">
        <v>0.46779198999999999</v>
      </c>
      <c r="J250" s="24">
        <v>0.44523234</v>
      </c>
      <c r="K250" s="24">
        <v>0.41148242000000002</v>
      </c>
      <c r="L250" s="24">
        <v>0.39196156000000004</v>
      </c>
      <c r="M250" s="24">
        <v>0.35589019</v>
      </c>
      <c r="N250" s="24">
        <v>0.20747915</v>
      </c>
      <c r="O250" s="24">
        <v>0.12320737</v>
      </c>
      <c r="P250" s="24">
        <v>6.6975488999999999E-2</v>
      </c>
      <c r="Q250" s="24">
        <v>8.4765719999999999E-3</v>
      </c>
      <c r="R250" s="24">
        <v>-7.2929286999999995E-2</v>
      </c>
      <c r="S250" s="24">
        <v>-0.12383420999999999</v>
      </c>
      <c r="T250" s="24">
        <v>-0.18230531</v>
      </c>
      <c r="U250" s="25">
        <f t="shared" si="19"/>
        <v>0.61411996999999985</v>
      </c>
      <c r="V250" s="24">
        <f t="shared" si="22"/>
        <v>1.5341199699999999</v>
      </c>
      <c r="W250" s="24">
        <f t="shared" si="22"/>
        <v>1.49939114</v>
      </c>
      <c r="X250" s="24">
        <f t="shared" si="22"/>
        <v>1.4777919900000001</v>
      </c>
      <c r="Y250" s="24">
        <f t="shared" si="22"/>
        <v>1.45523234</v>
      </c>
      <c r="Z250" s="24">
        <f t="shared" si="22"/>
        <v>1.42148242</v>
      </c>
      <c r="AA250" s="24">
        <f t="shared" si="21"/>
        <v>1.4019615600000002</v>
      </c>
      <c r="AB250" s="24">
        <f t="shared" si="21"/>
        <v>1.36589019</v>
      </c>
      <c r="AC250" s="24">
        <f t="shared" si="21"/>
        <v>1.21747915</v>
      </c>
      <c r="AD250" s="24">
        <f t="shared" si="20"/>
        <v>1.13320737</v>
      </c>
      <c r="AE250" s="24">
        <f t="shared" si="20"/>
        <v>1.0769754890000001</v>
      </c>
      <c r="AF250" s="24">
        <f t="shared" si="20"/>
        <v>1.018476572</v>
      </c>
      <c r="AG250" s="24">
        <f t="shared" si="20"/>
        <v>0.937070713</v>
      </c>
      <c r="AH250" s="24">
        <f t="shared" si="20"/>
        <v>0.88616579000000006</v>
      </c>
      <c r="AI250" s="24">
        <f t="shared" si="20"/>
        <v>0.82769468999999996</v>
      </c>
    </row>
    <row r="251" spans="6:35">
      <c r="F251" s="25">
        <v>9.5236599000000002</v>
      </c>
      <c r="G251" s="24">
        <v>0.53020027000000003</v>
      </c>
      <c r="H251" s="24">
        <v>0.49284073</v>
      </c>
      <c r="I251" s="24">
        <v>0.47043587000000003</v>
      </c>
      <c r="J251" s="24">
        <v>0.44848644999999998</v>
      </c>
      <c r="K251" s="24">
        <v>0.41500048</v>
      </c>
      <c r="L251" s="24">
        <v>0.39562326999999997</v>
      </c>
      <c r="M251" s="24">
        <v>0.35987355999999998</v>
      </c>
      <c r="N251" s="24">
        <v>0.21060772</v>
      </c>
      <c r="O251" s="24">
        <v>0.11798715999999999</v>
      </c>
      <c r="P251" s="24">
        <v>6.7100594999999999E-2</v>
      </c>
      <c r="Q251" s="24">
        <v>7.4840053999999994E-3</v>
      </c>
      <c r="R251" s="24">
        <v>-8.1840155999999997E-2</v>
      </c>
      <c r="S251" s="24">
        <v>-0.13053452000000001</v>
      </c>
      <c r="T251" s="24">
        <v>-0.18320619999999999</v>
      </c>
      <c r="U251" s="25">
        <f t="shared" si="19"/>
        <v>0.62020027000000011</v>
      </c>
      <c r="V251" s="24">
        <f t="shared" si="22"/>
        <v>1.5402002700000001</v>
      </c>
      <c r="W251" s="24">
        <f t="shared" si="22"/>
        <v>1.50284073</v>
      </c>
      <c r="X251" s="24">
        <f t="shared" si="22"/>
        <v>1.48043587</v>
      </c>
      <c r="Y251" s="24">
        <f t="shared" si="22"/>
        <v>1.4584864500000001</v>
      </c>
      <c r="Z251" s="24">
        <f t="shared" si="22"/>
        <v>1.42500048</v>
      </c>
      <c r="AA251" s="24">
        <f t="shared" si="21"/>
        <v>1.40562327</v>
      </c>
      <c r="AB251" s="24">
        <f t="shared" si="21"/>
        <v>1.36987356</v>
      </c>
      <c r="AC251" s="24">
        <f t="shared" si="21"/>
        <v>1.2206077200000001</v>
      </c>
      <c r="AD251" s="24">
        <f t="shared" si="20"/>
        <v>1.12798716</v>
      </c>
      <c r="AE251" s="24">
        <f t="shared" si="20"/>
        <v>1.0771005950000001</v>
      </c>
      <c r="AF251" s="24">
        <f t="shared" si="20"/>
        <v>1.0174840054000001</v>
      </c>
      <c r="AG251" s="24">
        <f t="shared" si="20"/>
        <v>0.92815984400000007</v>
      </c>
      <c r="AH251" s="24">
        <f t="shared" si="20"/>
        <v>0.87946548000000002</v>
      </c>
      <c r="AI251" s="24">
        <f t="shared" si="20"/>
        <v>0.82679380000000002</v>
      </c>
    </row>
    <row r="252" spans="6:35">
      <c r="F252" s="25">
        <v>9.5626912999999991</v>
      </c>
      <c r="G252" s="24">
        <v>0.53743854000000002</v>
      </c>
      <c r="H252" s="24">
        <v>0.49648246000000001</v>
      </c>
      <c r="I252" s="24">
        <v>0.47305738999999997</v>
      </c>
      <c r="J252" s="24">
        <v>0.45172764999999998</v>
      </c>
      <c r="K252" s="24">
        <v>0.41875626999999999</v>
      </c>
      <c r="L252" s="24">
        <v>0.39884923999999999</v>
      </c>
      <c r="M252" s="24">
        <v>0.36395629000000002</v>
      </c>
      <c r="N252" s="24">
        <v>0.21406430999999998</v>
      </c>
      <c r="O252" s="24">
        <v>0.11508155</v>
      </c>
      <c r="P252" s="24">
        <v>6.698091199999999E-2</v>
      </c>
      <c r="Q252" s="24">
        <v>5.3442409999999996E-3</v>
      </c>
      <c r="R252" s="24">
        <v>-8.5600839999999997E-2</v>
      </c>
      <c r="S252" s="24">
        <v>-0.13667751</v>
      </c>
      <c r="T252" s="24">
        <v>-0.18208120999999999</v>
      </c>
      <c r="U252" s="25">
        <f t="shared" si="19"/>
        <v>0.62743853999999988</v>
      </c>
      <c r="V252" s="24">
        <f t="shared" si="22"/>
        <v>1.5474385399999999</v>
      </c>
      <c r="W252" s="24">
        <f t="shared" si="22"/>
        <v>1.50648246</v>
      </c>
      <c r="X252" s="24">
        <f t="shared" si="22"/>
        <v>1.4830573899999999</v>
      </c>
      <c r="Y252" s="24">
        <f t="shared" si="22"/>
        <v>1.46172765</v>
      </c>
      <c r="Z252" s="24">
        <f t="shared" si="22"/>
        <v>1.4287562700000001</v>
      </c>
      <c r="AA252" s="24">
        <f t="shared" si="21"/>
        <v>1.4088492399999999</v>
      </c>
      <c r="AB252" s="24">
        <f t="shared" si="21"/>
        <v>1.37395629</v>
      </c>
      <c r="AC252" s="24">
        <f t="shared" si="21"/>
        <v>1.2240643099999999</v>
      </c>
      <c r="AD252" s="24">
        <f t="shared" si="20"/>
        <v>1.12508155</v>
      </c>
      <c r="AE252" s="24">
        <f t="shared" si="20"/>
        <v>1.076980912</v>
      </c>
      <c r="AF252" s="24">
        <f t="shared" si="20"/>
        <v>1.015344241</v>
      </c>
      <c r="AG252" s="24">
        <f t="shared" si="20"/>
        <v>0.92439916</v>
      </c>
      <c r="AH252" s="24">
        <f t="shared" si="20"/>
        <v>0.87332249000000006</v>
      </c>
      <c r="AI252" s="24">
        <f t="shared" si="20"/>
        <v>0.82791879000000002</v>
      </c>
    </row>
    <row r="253" spans="6:35">
      <c r="F253" s="25">
        <v>9.6017226999999998</v>
      </c>
      <c r="G253" s="24">
        <v>0.54885507</v>
      </c>
      <c r="H253" s="24">
        <v>0.49970782000000002</v>
      </c>
      <c r="I253" s="24">
        <v>0.47559155999999997</v>
      </c>
      <c r="J253" s="24">
        <v>0.45515797000000002</v>
      </c>
      <c r="K253" s="24">
        <v>0.42275227000000004</v>
      </c>
      <c r="L253" s="24">
        <v>0.40331627000000003</v>
      </c>
      <c r="M253" s="24">
        <v>0.36841644000000001</v>
      </c>
      <c r="N253" s="24">
        <v>0.21462230999999998</v>
      </c>
      <c r="O253" s="24">
        <v>0.11572148</v>
      </c>
      <c r="P253" s="24">
        <v>6.4728939999999999E-2</v>
      </c>
      <c r="Q253" s="24">
        <v>-2.8662396000000002E-4</v>
      </c>
      <c r="R253" s="24">
        <v>-8.4404937999999999E-2</v>
      </c>
      <c r="S253" s="24">
        <v>-0.14180140000000002</v>
      </c>
      <c r="T253" s="24">
        <v>-0.17804030000000001</v>
      </c>
      <c r="U253" s="25">
        <f t="shared" si="19"/>
        <v>0.63885506999999986</v>
      </c>
      <c r="V253" s="24">
        <f t="shared" si="22"/>
        <v>1.5588550699999999</v>
      </c>
      <c r="W253" s="24">
        <f t="shared" si="22"/>
        <v>1.50970782</v>
      </c>
      <c r="X253" s="24">
        <f t="shared" si="22"/>
        <v>1.48559156</v>
      </c>
      <c r="Y253" s="24">
        <f t="shared" si="22"/>
        <v>1.4651579699999999</v>
      </c>
      <c r="Z253" s="24">
        <f t="shared" si="22"/>
        <v>1.4327522699999999</v>
      </c>
      <c r="AA253" s="24">
        <f t="shared" si="21"/>
        <v>1.4133162700000002</v>
      </c>
      <c r="AB253" s="24">
        <f t="shared" si="21"/>
        <v>1.3784164400000001</v>
      </c>
      <c r="AC253" s="24">
        <f t="shared" si="21"/>
        <v>1.22462231</v>
      </c>
      <c r="AD253" s="24">
        <f t="shared" si="20"/>
        <v>1.1257214799999999</v>
      </c>
      <c r="AE253" s="24">
        <f t="shared" si="20"/>
        <v>1.07472894</v>
      </c>
      <c r="AF253" s="24">
        <f t="shared" si="20"/>
        <v>1.0097133760400001</v>
      </c>
      <c r="AG253" s="24">
        <f t="shared" si="20"/>
        <v>0.92559506199999997</v>
      </c>
      <c r="AH253" s="24">
        <f t="shared" si="20"/>
        <v>0.86819859999999993</v>
      </c>
      <c r="AI253" s="24">
        <f t="shared" si="20"/>
        <v>0.83195969999999997</v>
      </c>
    </row>
    <row r="254" spans="6:35">
      <c r="F254" s="25">
        <v>9.6407541000000005</v>
      </c>
      <c r="G254" s="24">
        <v>0.56247765000000005</v>
      </c>
      <c r="H254" s="24">
        <v>0.50361385000000003</v>
      </c>
      <c r="I254" s="24">
        <v>0.47789630999999999</v>
      </c>
      <c r="J254" s="24">
        <v>0.45906098999999995</v>
      </c>
      <c r="K254" s="24">
        <v>0.42664338000000002</v>
      </c>
      <c r="L254" s="24">
        <v>0.40726533000000004</v>
      </c>
      <c r="M254" s="24">
        <v>0.37270453999999997</v>
      </c>
      <c r="N254" s="24">
        <v>0.21384723999999999</v>
      </c>
      <c r="O254" s="24">
        <v>0.11774994999999999</v>
      </c>
      <c r="P254" s="24">
        <v>5.9787227999999998E-2</v>
      </c>
      <c r="Q254" s="24">
        <v>-3.2416207E-3</v>
      </c>
      <c r="R254" s="24">
        <v>-8.3651167999999998E-2</v>
      </c>
      <c r="S254" s="24">
        <v>-0.14714389</v>
      </c>
      <c r="T254" s="24">
        <v>-0.17483648000000002</v>
      </c>
      <c r="U254" s="25">
        <f t="shared" si="19"/>
        <v>0.65247765000000013</v>
      </c>
      <c r="V254" s="24">
        <f t="shared" si="22"/>
        <v>1.5724776500000002</v>
      </c>
      <c r="W254" s="24">
        <f t="shared" si="22"/>
        <v>1.51361385</v>
      </c>
      <c r="X254" s="24">
        <f t="shared" si="22"/>
        <v>1.48789631</v>
      </c>
      <c r="Y254" s="24">
        <f t="shared" si="22"/>
        <v>1.46906099</v>
      </c>
      <c r="Z254" s="24">
        <f t="shared" si="22"/>
        <v>1.43664338</v>
      </c>
      <c r="AA254" s="24">
        <f t="shared" si="21"/>
        <v>1.41726533</v>
      </c>
      <c r="AB254" s="24">
        <f t="shared" si="21"/>
        <v>1.38270454</v>
      </c>
      <c r="AC254" s="24">
        <f t="shared" si="21"/>
        <v>1.22384724</v>
      </c>
      <c r="AD254" s="24">
        <f t="shared" si="20"/>
        <v>1.1277499500000001</v>
      </c>
      <c r="AE254" s="24">
        <f t="shared" si="20"/>
        <v>1.069787228</v>
      </c>
      <c r="AF254" s="24">
        <f t="shared" si="20"/>
        <v>1.0067583793000001</v>
      </c>
      <c r="AG254" s="24">
        <f t="shared" si="20"/>
        <v>0.92634883199999996</v>
      </c>
      <c r="AH254" s="24">
        <f t="shared" si="20"/>
        <v>0.86285611000000006</v>
      </c>
      <c r="AI254" s="24">
        <f t="shared" si="20"/>
        <v>0.83516352000000005</v>
      </c>
    </row>
    <row r="255" spans="6:35">
      <c r="F255" s="25">
        <v>9.6797855000000013</v>
      </c>
      <c r="G255" s="24">
        <v>0.57846672999999993</v>
      </c>
      <c r="H255" s="24">
        <v>0.5075231</v>
      </c>
      <c r="I255" s="24">
        <v>0.48066411000000003</v>
      </c>
      <c r="J255" s="24">
        <v>0.46315840999999996</v>
      </c>
      <c r="K255" s="24">
        <v>0.43053594000000001</v>
      </c>
      <c r="L255" s="24">
        <v>0.41133443999999997</v>
      </c>
      <c r="M255" s="24">
        <v>0.37412751999999999</v>
      </c>
      <c r="N255" s="24">
        <v>0.21390248000000001</v>
      </c>
      <c r="O255" s="24">
        <v>0.11802044</v>
      </c>
      <c r="P255" s="24">
        <v>5.4860869E-2</v>
      </c>
      <c r="Q255" s="24">
        <v>-3.4319521000000003E-3</v>
      </c>
      <c r="R255" s="24">
        <v>-8.1175976999999996E-2</v>
      </c>
      <c r="S255" s="24">
        <v>-0.14870424000000002</v>
      </c>
      <c r="T255" s="24">
        <v>-0.17368648</v>
      </c>
      <c r="U255" s="25">
        <f t="shared" si="19"/>
        <v>0.6684667299999999</v>
      </c>
      <c r="V255" s="24">
        <f t="shared" si="22"/>
        <v>1.5884667299999999</v>
      </c>
      <c r="W255" s="24">
        <f t="shared" si="22"/>
        <v>1.5175231</v>
      </c>
      <c r="X255" s="24">
        <f t="shared" si="22"/>
        <v>1.49066411</v>
      </c>
      <c r="Y255" s="24">
        <f t="shared" si="22"/>
        <v>1.4731584099999999</v>
      </c>
      <c r="Z255" s="24">
        <f t="shared" si="22"/>
        <v>1.44053594</v>
      </c>
      <c r="AA255" s="24">
        <f t="shared" si="21"/>
        <v>1.4213344399999999</v>
      </c>
      <c r="AB255" s="24">
        <f t="shared" si="21"/>
        <v>1.3841275200000001</v>
      </c>
      <c r="AC255" s="24">
        <f t="shared" si="21"/>
        <v>1.22390248</v>
      </c>
      <c r="AD255" s="24">
        <f t="shared" si="20"/>
        <v>1.12802044</v>
      </c>
      <c r="AE255" s="24">
        <f t="shared" si="20"/>
        <v>1.0648608690000001</v>
      </c>
      <c r="AF255" s="24">
        <f t="shared" si="20"/>
        <v>1.0065680479000001</v>
      </c>
      <c r="AG255" s="24">
        <f t="shared" si="20"/>
        <v>0.928824023</v>
      </c>
      <c r="AH255" s="24">
        <f t="shared" si="20"/>
        <v>0.86129575999999997</v>
      </c>
      <c r="AI255" s="24">
        <f t="shared" si="20"/>
        <v>0.83631352000000003</v>
      </c>
    </row>
    <row r="256" spans="6:35">
      <c r="F256" s="25">
        <v>9.7188169000000002</v>
      </c>
      <c r="G256" s="24">
        <v>0.59614233000000005</v>
      </c>
      <c r="H256" s="24">
        <v>0.51169049999999994</v>
      </c>
      <c r="I256" s="24">
        <v>0.48393760999999996</v>
      </c>
      <c r="J256" s="24">
        <v>0.46684661999999999</v>
      </c>
      <c r="K256" s="24">
        <v>0.43462401000000001</v>
      </c>
      <c r="L256" s="24">
        <v>0.41553118</v>
      </c>
      <c r="M256" s="24">
        <v>0.37287554000000001</v>
      </c>
      <c r="N256" s="24">
        <v>0.21664380999999999</v>
      </c>
      <c r="O256" s="24">
        <v>0.11891776</v>
      </c>
      <c r="P256" s="24">
        <v>5.1368183999999997E-2</v>
      </c>
      <c r="Q256" s="24">
        <v>-5.3522023E-3</v>
      </c>
      <c r="R256" s="24">
        <v>-7.6759894000000009E-2</v>
      </c>
      <c r="S256" s="24">
        <v>-0.14619494</v>
      </c>
      <c r="T256" s="24">
        <v>-0.17472947</v>
      </c>
      <c r="U256" s="25">
        <f t="shared" si="19"/>
        <v>0.68614232999999991</v>
      </c>
      <c r="V256" s="24">
        <f t="shared" si="22"/>
        <v>1.60614233</v>
      </c>
      <c r="W256" s="24">
        <f t="shared" si="22"/>
        <v>1.5216905000000001</v>
      </c>
      <c r="X256" s="24">
        <f t="shared" si="22"/>
        <v>1.4939376099999999</v>
      </c>
      <c r="Y256" s="24">
        <f t="shared" si="22"/>
        <v>1.4768466199999999</v>
      </c>
      <c r="Z256" s="24">
        <f t="shared" si="22"/>
        <v>1.4446240100000001</v>
      </c>
      <c r="AA256" s="24">
        <f t="shared" si="21"/>
        <v>1.4255311800000001</v>
      </c>
      <c r="AB256" s="24">
        <f t="shared" si="21"/>
        <v>1.3828755400000001</v>
      </c>
      <c r="AC256" s="24">
        <f t="shared" si="21"/>
        <v>1.2266438100000001</v>
      </c>
      <c r="AD256" s="24">
        <f t="shared" si="20"/>
        <v>1.12891776</v>
      </c>
      <c r="AE256" s="24">
        <f t="shared" si="20"/>
        <v>1.061368184</v>
      </c>
      <c r="AF256" s="24">
        <f t="shared" si="20"/>
        <v>1.0046477976999999</v>
      </c>
      <c r="AG256" s="24">
        <f t="shared" si="20"/>
        <v>0.93324010599999996</v>
      </c>
      <c r="AH256" s="24">
        <f t="shared" si="20"/>
        <v>0.86380506000000001</v>
      </c>
      <c r="AI256" s="24">
        <f t="shared" si="20"/>
        <v>0.83527053000000007</v>
      </c>
    </row>
    <row r="257" spans="6:35">
      <c r="F257" s="25">
        <v>9.7578482999999991</v>
      </c>
      <c r="G257" s="24">
        <v>0.6117525800000001</v>
      </c>
      <c r="H257" s="24">
        <v>0.51594125999999996</v>
      </c>
      <c r="I257" s="24">
        <v>0.48755339000000003</v>
      </c>
      <c r="J257" s="24">
        <v>0.47025246999999998</v>
      </c>
      <c r="K257" s="24">
        <v>0.43847058</v>
      </c>
      <c r="L257" s="24">
        <v>0.41990697000000005</v>
      </c>
      <c r="M257" s="24">
        <v>0.36785609000000002</v>
      </c>
      <c r="N257" s="24">
        <v>0.21852938999999999</v>
      </c>
      <c r="O257" s="24">
        <v>0.12235726000000001</v>
      </c>
      <c r="P257" s="24">
        <v>4.8648635999999995E-2</v>
      </c>
      <c r="Q257" s="24">
        <v>-1.1323096999999999E-2</v>
      </c>
      <c r="R257" s="24">
        <v>-7.2760248999999999E-2</v>
      </c>
      <c r="S257" s="24">
        <v>-0.14466336000000002</v>
      </c>
      <c r="T257" s="24">
        <v>-0.17659535000000001</v>
      </c>
      <c r="U257" s="25">
        <f t="shared" si="19"/>
        <v>0.70175258000000007</v>
      </c>
      <c r="V257" s="24">
        <f t="shared" si="22"/>
        <v>1.6217525800000001</v>
      </c>
      <c r="W257" s="24">
        <f t="shared" si="22"/>
        <v>1.52594126</v>
      </c>
      <c r="X257" s="24">
        <f t="shared" si="22"/>
        <v>1.49755339</v>
      </c>
      <c r="Y257" s="24">
        <f t="shared" si="22"/>
        <v>1.4802524699999999</v>
      </c>
      <c r="Z257" s="24">
        <f t="shared" si="22"/>
        <v>1.44847058</v>
      </c>
      <c r="AA257" s="24">
        <f t="shared" si="21"/>
        <v>1.42990697</v>
      </c>
      <c r="AB257" s="24">
        <f t="shared" si="21"/>
        <v>1.3778560900000001</v>
      </c>
      <c r="AC257" s="24">
        <f t="shared" si="21"/>
        <v>1.2285293900000001</v>
      </c>
      <c r="AD257" s="24">
        <f t="shared" si="20"/>
        <v>1.13235726</v>
      </c>
      <c r="AE257" s="24">
        <f t="shared" si="20"/>
        <v>1.058648636</v>
      </c>
      <c r="AF257" s="24">
        <f t="shared" si="20"/>
        <v>0.998676903</v>
      </c>
      <c r="AG257" s="24">
        <f t="shared" si="20"/>
        <v>0.93723975100000001</v>
      </c>
      <c r="AH257" s="24">
        <f t="shared" si="20"/>
        <v>0.86533663999999999</v>
      </c>
      <c r="AI257" s="24">
        <f t="shared" si="20"/>
        <v>0.83340464999999997</v>
      </c>
    </row>
    <row r="258" spans="6:35">
      <c r="F258" s="25">
        <v>9.7968796999999999</v>
      </c>
      <c r="G258" s="24">
        <v>0.62544288000000003</v>
      </c>
      <c r="H258" s="24">
        <v>0.52039916000000008</v>
      </c>
      <c r="I258" s="24">
        <v>0.49117037000000002</v>
      </c>
      <c r="J258" s="24">
        <v>0.47305410000000003</v>
      </c>
      <c r="K258" s="24">
        <v>0.44224329000000001</v>
      </c>
      <c r="L258" s="24">
        <v>0.42438089000000001</v>
      </c>
      <c r="M258" s="24">
        <v>0.36078771999999998</v>
      </c>
      <c r="N258" s="24">
        <v>0.21647136</v>
      </c>
      <c r="O258" s="24">
        <v>0.1241535</v>
      </c>
      <c r="P258" s="24">
        <v>4.9860366999999996E-2</v>
      </c>
      <c r="Q258" s="24">
        <v>-1.5370091000000001E-2</v>
      </c>
      <c r="R258" s="24">
        <v>-7.069446900000001E-2</v>
      </c>
      <c r="S258" s="24">
        <v>-0.14502571</v>
      </c>
      <c r="T258" s="24">
        <v>-0.17852504</v>
      </c>
      <c r="U258" s="25">
        <f t="shared" si="19"/>
        <v>0.71544288</v>
      </c>
      <c r="V258" s="24">
        <f t="shared" si="22"/>
        <v>1.63544288</v>
      </c>
      <c r="W258" s="24">
        <f t="shared" si="22"/>
        <v>1.53039916</v>
      </c>
      <c r="X258" s="24">
        <f t="shared" si="22"/>
        <v>1.5011703700000001</v>
      </c>
      <c r="Y258" s="24">
        <f t="shared" si="22"/>
        <v>1.4830540999999999</v>
      </c>
      <c r="Z258" s="24">
        <f t="shared" si="22"/>
        <v>1.45224329</v>
      </c>
      <c r="AA258" s="24">
        <f t="shared" si="21"/>
        <v>1.4343808899999999</v>
      </c>
      <c r="AB258" s="24">
        <f t="shared" si="21"/>
        <v>1.37078772</v>
      </c>
      <c r="AC258" s="24">
        <f t="shared" si="21"/>
        <v>1.2264713600000001</v>
      </c>
      <c r="AD258" s="24">
        <f t="shared" si="20"/>
        <v>1.1341535</v>
      </c>
      <c r="AE258" s="24">
        <f t="shared" si="20"/>
        <v>1.059860367</v>
      </c>
      <c r="AF258" s="24">
        <f t="shared" si="20"/>
        <v>0.99462990900000003</v>
      </c>
      <c r="AG258" s="24">
        <f t="shared" si="20"/>
        <v>0.93930553100000003</v>
      </c>
      <c r="AH258" s="24">
        <f t="shared" si="20"/>
        <v>0.86497429000000003</v>
      </c>
      <c r="AI258" s="24">
        <f t="shared" si="20"/>
        <v>0.83147495999999999</v>
      </c>
    </row>
    <row r="259" spans="6:35">
      <c r="F259" s="25">
        <v>9.8359111000000006</v>
      </c>
      <c r="G259" s="24">
        <v>0.63710836000000004</v>
      </c>
      <c r="H259" s="24">
        <v>0.52655300999999999</v>
      </c>
      <c r="I259" s="24">
        <v>0.49514145000000004</v>
      </c>
      <c r="J259" s="24">
        <v>0.47643060999999998</v>
      </c>
      <c r="K259" s="24">
        <v>0.44647276999999996</v>
      </c>
      <c r="L259" s="24">
        <v>0.42920947999999998</v>
      </c>
      <c r="M259" s="24">
        <v>0.35233566000000005</v>
      </c>
      <c r="N259" s="24">
        <v>0.21074358999999998</v>
      </c>
      <c r="O259" s="24">
        <v>0.12535246</v>
      </c>
      <c r="P259" s="24">
        <v>5.4247876E-2</v>
      </c>
      <c r="Q259" s="24">
        <v>-1.6689852999999998E-2</v>
      </c>
      <c r="R259" s="24">
        <v>-6.8584724999999999E-2</v>
      </c>
      <c r="S259" s="24">
        <v>-0.14908799</v>
      </c>
      <c r="T259" s="24">
        <v>-0.18096195999999998</v>
      </c>
      <c r="U259" s="25">
        <f t="shared" si="19"/>
        <v>0.72710836000000001</v>
      </c>
      <c r="V259" s="24">
        <f t="shared" si="22"/>
        <v>1.64710836</v>
      </c>
      <c r="W259" s="24">
        <f t="shared" si="22"/>
        <v>1.53655301</v>
      </c>
      <c r="X259" s="24">
        <f t="shared" si="22"/>
        <v>1.50514145</v>
      </c>
      <c r="Y259" s="24">
        <f t="shared" si="22"/>
        <v>1.48643061</v>
      </c>
      <c r="Z259" s="24">
        <f t="shared" si="22"/>
        <v>1.45647277</v>
      </c>
      <c r="AA259" s="24">
        <f t="shared" si="21"/>
        <v>1.4392094799999999</v>
      </c>
      <c r="AB259" s="24">
        <f t="shared" si="21"/>
        <v>1.3623356600000001</v>
      </c>
      <c r="AC259" s="24">
        <f t="shared" si="21"/>
        <v>1.2207435900000001</v>
      </c>
      <c r="AD259" s="24">
        <f t="shared" si="20"/>
        <v>1.13535246</v>
      </c>
      <c r="AE259" s="24">
        <f t="shared" si="20"/>
        <v>1.064247876</v>
      </c>
      <c r="AF259" s="24">
        <f t="shared" si="20"/>
        <v>0.99331014699999998</v>
      </c>
      <c r="AG259" s="24">
        <f t="shared" si="20"/>
        <v>0.941415275</v>
      </c>
      <c r="AH259" s="24">
        <f t="shared" si="20"/>
        <v>0.86091201000000006</v>
      </c>
      <c r="AI259" s="24">
        <f t="shared" si="20"/>
        <v>0.82903804000000003</v>
      </c>
    </row>
    <row r="260" spans="6:35">
      <c r="F260" s="25">
        <v>9.8749425000000013</v>
      </c>
      <c r="G260" s="24">
        <v>0.64593549000000006</v>
      </c>
      <c r="H260" s="24">
        <v>0.53814273000000001</v>
      </c>
      <c r="I260" s="24">
        <v>0.49935473999999996</v>
      </c>
      <c r="J260" s="24">
        <v>0.48014613</v>
      </c>
      <c r="K260" s="24">
        <v>0.45090416</v>
      </c>
      <c r="L260" s="24">
        <v>0.43037025000000001</v>
      </c>
      <c r="M260" s="24">
        <v>0.34387433000000001</v>
      </c>
      <c r="N260" s="24">
        <v>0.20599967000000002</v>
      </c>
      <c r="O260" s="24">
        <v>0.1272298</v>
      </c>
      <c r="P260" s="24">
        <v>5.7526908000000002E-2</v>
      </c>
      <c r="Q260" s="24">
        <v>-1.3596162E-2</v>
      </c>
      <c r="R260" s="24">
        <v>-6.7486436999999996E-2</v>
      </c>
      <c r="S260" s="24">
        <v>-0.15408828999999999</v>
      </c>
      <c r="T260" s="24">
        <v>-0.18354454000000001</v>
      </c>
      <c r="U260" s="25">
        <f t="shared" si="19"/>
        <v>0.73593549000000003</v>
      </c>
      <c r="V260" s="24">
        <f t="shared" si="22"/>
        <v>1.6559354900000001</v>
      </c>
      <c r="W260" s="24">
        <f t="shared" si="22"/>
        <v>1.5481427299999999</v>
      </c>
      <c r="X260" s="24">
        <f t="shared" si="22"/>
        <v>1.50935474</v>
      </c>
      <c r="Y260" s="24">
        <f t="shared" si="22"/>
        <v>1.4901461300000001</v>
      </c>
      <c r="Z260" s="24">
        <f t="shared" si="22"/>
        <v>1.4609041600000001</v>
      </c>
      <c r="AA260" s="24">
        <f t="shared" si="21"/>
        <v>1.44037025</v>
      </c>
      <c r="AB260" s="24">
        <f t="shared" si="21"/>
        <v>1.35387433</v>
      </c>
      <c r="AC260" s="24">
        <f t="shared" si="21"/>
        <v>1.21599967</v>
      </c>
      <c r="AD260" s="24">
        <f t="shared" si="20"/>
        <v>1.1372298000000001</v>
      </c>
      <c r="AE260" s="24">
        <f t="shared" si="20"/>
        <v>1.0675269080000001</v>
      </c>
      <c r="AF260" s="24">
        <f t="shared" si="20"/>
        <v>0.99640383799999999</v>
      </c>
      <c r="AG260" s="24">
        <f t="shared" ref="AG260:AI323" si="23">R260+1.01</f>
        <v>0.942513563</v>
      </c>
      <c r="AH260" s="24">
        <f t="shared" si="23"/>
        <v>0.85591170999999999</v>
      </c>
      <c r="AI260" s="24">
        <f t="shared" si="23"/>
        <v>0.82645546000000003</v>
      </c>
    </row>
    <row r="261" spans="6:35">
      <c r="F261" s="25">
        <v>9.9139738999999985</v>
      </c>
      <c r="G261" s="24">
        <v>0.65264772999999998</v>
      </c>
      <c r="H261" s="24">
        <v>0.55174565000000009</v>
      </c>
      <c r="I261" s="24">
        <v>0.50353879000000001</v>
      </c>
      <c r="J261" s="24">
        <v>0.48445568999999999</v>
      </c>
      <c r="K261" s="24">
        <v>0.45454485</v>
      </c>
      <c r="L261" s="24">
        <v>0.42780019000000002</v>
      </c>
      <c r="M261" s="24">
        <v>0.33367352</v>
      </c>
      <c r="N261" s="24">
        <v>0.20036300000000001</v>
      </c>
      <c r="O261" s="24">
        <v>0.12531465999999999</v>
      </c>
      <c r="P261" s="24">
        <v>5.7345132E-2</v>
      </c>
      <c r="Q261" s="24">
        <v>-1.2806077000000001E-2</v>
      </c>
      <c r="R261" s="24">
        <v>-6.7919024999999994E-2</v>
      </c>
      <c r="S261" s="24">
        <v>-0.15853775000000001</v>
      </c>
      <c r="T261" s="24">
        <v>-0.18765133000000001</v>
      </c>
      <c r="U261" s="25">
        <f t="shared" si="19"/>
        <v>0.74264772999999995</v>
      </c>
      <c r="V261" s="24">
        <f t="shared" si="22"/>
        <v>1.66264773</v>
      </c>
      <c r="W261" s="24">
        <f t="shared" si="22"/>
        <v>1.5617456500000002</v>
      </c>
      <c r="X261" s="24">
        <f t="shared" si="22"/>
        <v>1.5135387900000001</v>
      </c>
      <c r="Y261" s="24">
        <f t="shared" si="22"/>
        <v>1.4944556900000001</v>
      </c>
      <c r="Z261" s="24">
        <f t="shared" si="22"/>
        <v>1.46454485</v>
      </c>
      <c r="AA261" s="24">
        <f t="shared" si="21"/>
        <v>1.4378001899999999</v>
      </c>
      <c r="AB261" s="24">
        <f t="shared" si="21"/>
        <v>1.3436735200000001</v>
      </c>
      <c r="AC261" s="24">
        <f t="shared" si="21"/>
        <v>1.2103630000000001</v>
      </c>
      <c r="AD261" s="24">
        <f t="shared" si="21"/>
        <v>1.1353146599999999</v>
      </c>
      <c r="AE261" s="24">
        <f t="shared" si="21"/>
        <v>1.067345132</v>
      </c>
      <c r="AF261" s="24">
        <f t="shared" si="21"/>
        <v>0.99719392299999998</v>
      </c>
      <c r="AG261" s="24">
        <f t="shared" si="23"/>
        <v>0.94208097499999999</v>
      </c>
      <c r="AH261" s="24">
        <f t="shared" si="23"/>
        <v>0.85146224999999998</v>
      </c>
      <c r="AI261" s="24">
        <f t="shared" si="23"/>
        <v>0.82234867</v>
      </c>
    </row>
    <row r="262" spans="6:35">
      <c r="F262" s="25">
        <v>9.9530052999999992</v>
      </c>
      <c r="G262" s="24">
        <v>0.65587963999999999</v>
      </c>
      <c r="H262" s="24">
        <v>0.56567657999999998</v>
      </c>
      <c r="I262" s="24">
        <v>0.50794325000000007</v>
      </c>
      <c r="J262" s="24">
        <v>0.48882371999999996</v>
      </c>
      <c r="K262" s="24">
        <v>0.45819003000000003</v>
      </c>
      <c r="L262" s="24">
        <v>0.42370611000000002</v>
      </c>
      <c r="M262" s="24">
        <v>0.32334808000000004</v>
      </c>
      <c r="N262" s="24">
        <v>0.1973097</v>
      </c>
      <c r="O262" s="24">
        <v>0.11863486999999999</v>
      </c>
      <c r="P262" s="24">
        <v>5.6698538999999999E-2</v>
      </c>
      <c r="Q262" s="24">
        <v>-1.5658393999999999E-2</v>
      </c>
      <c r="R262" s="24">
        <v>-7.0325898999999997E-2</v>
      </c>
      <c r="S262" s="24">
        <v>-0.16347922000000001</v>
      </c>
      <c r="T262" s="24">
        <v>-0.19000696</v>
      </c>
      <c r="U262" s="25">
        <f t="shared" si="19"/>
        <v>0.74587963999999995</v>
      </c>
      <c r="V262" s="24">
        <f t="shared" si="22"/>
        <v>1.66587964</v>
      </c>
      <c r="W262" s="24">
        <f t="shared" si="22"/>
        <v>1.5756765800000001</v>
      </c>
      <c r="X262" s="24">
        <f t="shared" si="22"/>
        <v>1.5179432500000001</v>
      </c>
      <c r="Y262" s="24">
        <f t="shared" si="22"/>
        <v>1.4988237199999999</v>
      </c>
      <c r="Z262" s="24">
        <f t="shared" si="22"/>
        <v>1.4681900300000001</v>
      </c>
      <c r="AA262" s="24">
        <f t="shared" si="21"/>
        <v>1.4337061100000001</v>
      </c>
      <c r="AB262" s="24">
        <f t="shared" si="21"/>
        <v>1.3333480799999999</v>
      </c>
      <c r="AC262" s="24">
        <f t="shared" si="21"/>
        <v>1.2073096999999999</v>
      </c>
      <c r="AD262" s="24">
        <f t="shared" si="21"/>
        <v>1.12863487</v>
      </c>
      <c r="AE262" s="24">
        <f t="shared" si="21"/>
        <v>1.0666985390000001</v>
      </c>
      <c r="AF262" s="24">
        <f t="shared" si="21"/>
        <v>0.99434160599999999</v>
      </c>
      <c r="AG262" s="24">
        <f t="shared" si="23"/>
        <v>0.93967410100000004</v>
      </c>
      <c r="AH262" s="24">
        <f t="shared" si="23"/>
        <v>0.84652077999999997</v>
      </c>
      <c r="AI262" s="24">
        <f t="shared" si="23"/>
        <v>0.81999303999999995</v>
      </c>
    </row>
    <row r="263" spans="6:35">
      <c r="F263" s="25">
        <v>9.9920366000000005</v>
      </c>
      <c r="G263" s="24">
        <v>0.65737080000000003</v>
      </c>
      <c r="H263" s="24">
        <v>0.57944023999999994</v>
      </c>
      <c r="I263" s="24">
        <v>0.51257202000000002</v>
      </c>
      <c r="J263" s="24">
        <v>0.49299885000000004</v>
      </c>
      <c r="K263" s="24">
        <v>0.46254845999999999</v>
      </c>
      <c r="L263" s="24">
        <v>0.41755497000000003</v>
      </c>
      <c r="M263" s="24">
        <v>0.31554166</v>
      </c>
      <c r="N263" s="24">
        <v>0.19816269</v>
      </c>
      <c r="O263" s="24">
        <v>0.11185431</v>
      </c>
      <c r="P263" s="24">
        <v>5.5705925999999996E-2</v>
      </c>
      <c r="Q263" s="24">
        <v>-2.1104820999999999E-2</v>
      </c>
      <c r="R263" s="24">
        <v>-7.4846791999999995E-2</v>
      </c>
      <c r="S263" s="24">
        <v>-0.1671281</v>
      </c>
      <c r="T263" s="24">
        <v>-0.18701861</v>
      </c>
      <c r="U263" s="25">
        <f t="shared" si="19"/>
        <v>0.7473708</v>
      </c>
      <c r="V263" s="24">
        <f t="shared" si="22"/>
        <v>1.6673708</v>
      </c>
      <c r="W263" s="24">
        <f t="shared" si="22"/>
        <v>1.5894402400000001</v>
      </c>
      <c r="X263" s="24">
        <f t="shared" si="22"/>
        <v>1.5225720200000001</v>
      </c>
      <c r="Y263" s="24">
        <f t="shared" si="22"/>
        <v>1.50299885</v>
      </c>
      <c r="Z263" s="24">
        <f t="shared" si="22"/>
        <v>1.4725484600000001</v>
      </c>
      <c r="AA263" s="24">
        <f t="shared" si="21"/>
        <v>1.4275549700000001</v>
      </c>
      <c r="AB263" s="24">
        <f t="shared" si="21"/>
        <v>1.3255416600000001</v>
      </c>
      <c r="AC263" s="24">
        <f t="shared" si="21"/>
        <v>1.20816269</v>
      </c>
      <c r="AD263" s="24">
        <f t="shared" si="21"/>
        <v>1.12185431</v>
      </c>
      <c r="AE263" s="24">
        <f t="shared" si="21"/>
        <v>1.0657059259999999</v>
      </c>
      <c r="AF263" s="24">
        <f t="shared" si="21"/>
        <v>0.98889517900000001</v>
      </c>
      <c r="AG263" s="24">
        <f t="shared" si="23"/>
        <v>0.93515320800000001</v>
      </c>
      <c r="AH263" s="24">
        <f t="shared" si="23"/>
        <v>0.84287190000000001</v>
      </c>
      <c r="AI263" s="24">
        <f t="shared" si="23"/>
        <v>0.82298139000000003</v>
      </c>
    </row>
    <row r="264" spans="6:35">
      <c r="F264" s="25">
        <v>10.031068000000001</v>
      </c>
      <c r="G264" s="24">
        <v>0.65833151999999995</v>
      </c>
      <c r="H264" s="24">
        <v>0.59297695000000006</v>
      </c>
      <c r="I264" s="24">
        <v>0.51696724999999999</v>
      </c>
      <c r="J264" s="24">
        <v>0.49730915999999997</v>
      </c>
      <c r="K264" s="24">
        <v>0.46675173999999997</v>
      </c>
      <c r="L264" s="24">
        <v>0.41129913000000001</v>
      </c>
      <c r="M264" s="24">
        <v>0.30930245000000001</v>
      </c>
      <c r="N264" s="24">
        <v>0.19748009</v>
      </c>
      <c r="O264" s="24">
        <v>0.10611579</v>
      </c>
      <c r="P264" s="24">
        <v>5.3426053000000001E-2</v>
      </c>
      <c r="Q264" s="24">
        <v>-2.6738958E-2</v>
      </c>
      <c r="R264" s="24">
        <v>-8.1852554999999994E-2</v>
      </c>
      <c r="S264" s="24">
        <v>-0.16579524999999998</v>
      </c>
      <c r="T264" s="24">
        <v>-0.18614457999999998</v>
      </c>
      <c r="U264" s="25">
        <f t="shared" ref="U264:U327" si="24">V264-0.92</f>
        <v>0.74833151999999992</v>
      </c>
      <c r="V264" s="24">
        <f t="shared" si="22"/>
        <v>1.66833152</v>
      </c>
      <c r="W264" s="24">
        <f t="shared" si="22"/>
        <v>1.60297695</v>
      </c>
      <c r="X264" s="24">
        <f t="shared" si="22"/>
        <v>1.52696725</v>
      </c>
      <c r="Y264" s="24">
        <f t="shared" si="22"/>
        <v>1.5073091599999999</v>
      </c>
      <c r="Z264" s="24">
        <f t="shared" si="22"/>
        <v>1.4767517400000001</v>
      </c>
      <c r="AA264" s="24">
        <f t="shared" si="21"/>
        <v>1.42129913</v>
      </c>
      <c r="AB264" s="24">
        <f t="shared" si="21"/>
        <v>1.3193024499999999</v>
      </c>
      <c r="AC264" s="24">
        <f t="shared" si="21"/>
        <v>1.20748009</v>
      </c>
      <c r="AD264" s="24">
        <f t="shared" si="21"/>
        <v>1.1161157900000001</v>
      </c>
      <c r="AE264" s="24">
        <f t="shared" si="21"/>
        <v>1.0634260529999999</v>
      </c>
      <c r="AF264" s="24">
        <f t="shared" si="21"/>
        <v>0.98326104199999997</v>
      </c>
      <c r="AG264" s="24">
        <f t="shared" si="23"/>
        <v>0.92814744500000002</v>
      </c>
      <c r="AH264" s="24">
        <f t="shared" si="23"/>
        <v>0.84420475000000006</v>
      </c>
      <c r="AI264" s="24">
        <f t="shared" si="23"/>
        <v>0.82385542</v>
      </c>
    </row>
    <row r="265" spans="6:35">
      <c r="F265" s="25">
        <v>10.070098999999999</v>
      </c>
      <c r="G265" s="24">
        <v>0.65959741000000005</v>
      </c>
      <c r="H265" s="24">
        <v>0.60427412000000003</v>
      </c>
      <c r="I265" s="24">
        <v>0.52180457000000002</v>
      </c>
      <c r="J265" s="24">
        <v>0.50163142999999999</v>
      </c>
      <c r="K265" s="24">
        <v>0.46788790999999996</v>
      </c>
      <c r="L265" s="24">
        <v>0.40459409000000002</v>
      </c>
      <c r="M265" s="24">
        <v>0.30363466</v>
      </c>
      <c r="N265" s="24">
        <v>0.19578238000000001</v>
      </c>
      <c r="O265" s="24">
        <v>0.1022546</v>
      </c>
      <c r="P265" s="24">
        <v>4.9417346000000001E-2</v>
      </c>
      <c r="Q265" s="24">
        <v>-3.1775389000000001E-2</v>
      </c>
      <c r="R265" s="24">
        <v>-9.1211019000000004E-2</v>
      </c>
      <c r="S265" s="24">
        <v>-0.16487722999999999</v>
      </c>
      <c r="T265" s="24">
        <v>-0.18960763999999999</v>
      </c>
      <c r="U265" s="25">
        <f t="shared" si="24"/>
        <v>0.74959741000000013</v>
      </c>
      <c r="V265" s="24">
        <f t="shared" si="22"/>
        <v>1.6695974100000002</v>
      </c>
      <c r="W265" s="24">
        <f t="shared" si="22"/>
        <v>1.6142741200000001</v>
      </c>
      <c r="X265" s="24">
        <f t="shared" si="22"/>
        <v>1.53180457</v>
      </c>
      <c r="Y265" s="24">
        <f t="shared" si="22"/>
        <v>1.51163143</v>
      </c>
      <c r="Z265" s="24">
        <f t="shared" si="22"/>
        <v>1.47788791</v>
      </c>
      <c r="AA265" s="24">
        <f t="shared" si="21"/>
        <v>1.41459409</v>
      </c>
      <c r="AB265" s="24">
        <f t="shared" si="21"/>
        <v>1.31363466</v>
      </c>
      <c r="AC265" s="24">
        <f t="shared" si="21"/>
        <v>1.20578238</v>
      </c>
      <c r="AD265" s="24">
        <f t="shared" si="21"/>
        <v>1.1122546</v>
      </c>
      <c r="AE265" s="24">
        <f t="shared" si="21"/>
        <v>1.059417346</v>
      </c>
      <c r="AF265" s="24">
        <f t="shared" si="21"/>
        <v>0.97822461100000002</v>
      </c>
      <c r="AG265" s="24">
        <f t="shared" si="23"/>
        <v>0.91878898100000006</v>
      </c>
      <c r="AH265" s="24">
        <f t="shared" si="23"/>
        <v>0.84512277000000002</v>
      </c>
      <c r="AI265" s="24">
        <f t="shared" si="23"/>
        <v>0.82039236000000004</v>
      </c>
    </row>
    <row r="266" spans="6:35">
      <c r="F266" s="25">
        <v>10.109131</v>
      </c>
      <c r="G266" s="24">
        <v>0.66122078000000006</v>
      </c>
      <c r="H266" s="24">
        <v>0.61323952000000004</v>
      </c>
      <c r="I266" s="24">
        <v>0.52654031999999995</v>
      </c>
      <c r="J266" s="24">
        <v>0.50558232000000003</v>
      </c>
      <c r="K266" s="24">
        <v>0.46470828999999997</v>
      </c>
      <c r="L266" s="24">
        <v>0.39783623000000001</v>
      </c>
      <c r="M266" s="24">
        <v>0.29771138000000003</v>
      </c>
      <c r="N266" s="24">
        <v>0.19638745999999999</v>
      </c>
      <c r="O266" s="24">
        <v>0.10326158000000001</v>
      </c>
      <c r="P266" s="24">
        <v>4.2839658000000003E-2</v>
      </c>
      <c r="Q266" s="24">
        <v>-3.5482714999999998E-2</v>
      </c>
      <c r="R266" s="24">
        <v>-0.10189224</v>
      </c>
      <c r="S266" s="24">
        <v>-0.16899267999999998</v>
      </c>
      <c r="T266" s="24">
        <v>-0.19563334999999998</v>
      </c>
      <c r="U266" s="25">
        <f t="shared" si="24"/>
        <v>0.75122078000000003</v>
      </c>
      <c r="V266" s="24">
        <f t="shared" si="22"/>
        <v>1.6712207800000001</v>
      </c>
      <c r="W266" s="24">
        <f t="shared" si="22"/>
        <v>1.62323952</v>
      </c>
      <c r="X266" s="24">
        <f t="shared" si="22"/>
        <v>1.5365403199999998</v>
      </c>
      <c r="Y266" s="24">
        <f t="shared" si="22"/>
        <v>1.51558232</v>
      </c>
      <c r="Z266" s="24">
        <f t="shared" si="22"/>
        <v>1.4747082899999999</v>
      </c>
      <c r="AA266" s="24">
        <f t="shared" si="21"/>
        <v>1.40783623</v>
      </c>
      <c r="AB266" s="24">
        <f t="shared" si="21"/>
        <v>1.30771138</v>
      </c>
      <c r="AC266" s="24">
        <f t="shared" si="21"/>
        <v>1.20638746</v>
      </c>
      <c r="AD266" s="24">
        <f t="shared" si="21"/>
        <v>1.1132615800000001</v>
      </c>
      <c r="AE266" s="24">
        <f t="shared" si="21"/>
        <v>1.0528396579999999</v>
      </c>
      <c r="AF266" s="24">
        <f t="shared" si="21"/>
        <v>0.97451728500000001</v>
      </c>
      <c r="AG266" s="24">
        <f t="shared" si="23"/>
        <v>0.90810776000000004</v>
      </c>
      <c r="AH266" s="24">
        <f t="shared" si="23"/>
        <v>0.84100732</v>
      </c>
      <c r="AI266" s="24">
        <f t="shared" si="23"/>
        <v>0.81436664999999997</v>
      </c>
    </row>
    <row r="267" spans="6:35">
      <c r="F267" s="25">
        <v>10.148161999999999</v>
      </c>
      <c r="G267" s="24">
        <v>0.66447375999999991</v>
      </c>
      <c r="H267" s="24">
        <v>0.62149881000000007</v>
      </c>
      <c r="I267" s="24">
        <v>0.53292239000000008</v>
      </c>
      <c r="J267" s="24">
        <v>0.51014674999999998</v>
      </c>
      <c r="K267" s="24">
        <v>0.45719861000000001</v>
      </c>
      <c r="L267" s="24">
        <v>0.39196065000000002</v>
      </c>
      <c r="M267" s="24">
        <v>0.29216412999999997</v>
      </c>
      <c r="N267" s="24">
        <v>0.1966464</v>
      </c>
      <c r="O267" s="24">
        <v>0.10532967</v>
      </c>
      <c r="P267" s="24">
        <v>4.1501357999999995E-2</v>
      </c>
      <c r="Q267" s="24">
        <v>-4.2238817999999997E-2</v>
      </c>
      <c r="R267" s="24">
        <v>-0.10926012</v>
      </c>
      <c r="S267" s="24">
        <v>-0.17201609000000001</v>
      </c>
      <c r="T267" s="24">
        <v>-0.19676128000000001</v>
      </c>
      <c r="U267" s="25">
        <f t="shared" si="24"/>
        <v>0.75447375999999988</v>
      </c>
      <c r="V267" s="24">
        <f t="shared" si="22"/>
        <v>1.6744737599999999</v>
      </c>
      <c r="W267" s="24">
        <f t="shared" si="22"/>
        <v>1.6314988100000001</v>
      </c>
      <c r="X267" s="24">
        <f t="shared" si="22"/>
        <v>1.5429223900000002</v>
      </c>
      <c r="Y267" s="24">
        <f t="shared" si="22"/>
        <v>1.5201467499999999</v>
      </c>
      <c r="Z267" s="24">
        <f t="shared" si="22"/>
        <v>1.4671986100000001</v>
      </c>
      <c r="AA267" s="24">
        <f t="shared" si="21"/>
        <v>1.4019606499999999</v>
      </c>
      <c r="AB267" s="24">
        <f t="shared" si="21"/>
        <v>1.30216413</v>
      </c>
      <c r="AC267" s="24">
        <f t="shared" si="21"/>
        <v>1.2066463999999999</v>
      </c>
      <c r="AD267" s="24">
        <f t="shared" si="21"/>
        <v>1.1153296699999999</v>
      </c>
      <c r="AE267" s="24">
        <f t="shared" si="21"/>
        <v>1.0515013580000001</v>
      </c>
      <c r="AF267" s="24">
        <f t="shared" si="21"/>
        <v>0.96776118200000005</v>
      </c>
      <c r="AG267" s="24">
        <f t="shared" si="23"/>
        <v>0.90073988000000005</v>
      </c>
      <c r="AH267" s="24">
        <f t="shared" si="23"/>
        <v>0.83798390999999994</v>
      </c>
      <c r="AI267" s="24">
        <f t="shared" si="23"/>
        <v>0.81323871999999997</v>
      </c>
    </row>
    <row r="268" spans="6:35">
      <c r="F268" s="25">
        <v>10.187194</v>
      </c>
      <c r="G268" s="24">
        <v>0.66848817999999999</v>
      </c>
      <c r="H268" s="24">
        <v>0.62904915000000006</v>
      </c>
      <c r="I268" s="24">
        <v>0.54246941999999998</v>
      </c>
      <c r="J268" s="24">
        <v>0.51496889999999995</v>
      </c>
      <c r="K268" s="24">
        <v>0.45302228999999999</v>
      </c>
      <c r="L268" s="24">
        <v>0.38505420000000001</v>
      </c>
      <c r="M268" s="24">
        <v>0.28746208000000001</v>
      </c>
      <c r="N268" s="24">
        <v>0.19364659000000001</v>
      </c>
      <c r="O268" s="24">
        <v>0.10487455999999999</v>
      </c>
      <c r="P268" s="24">
        <v>4.1937580000000002E-2</v>
      </c>
      <c r="Q268" s="24">
        <v>-4.3561708000000005E-2</v>
      </c>
      <c r="R268" s="24">
        <v>-0.11042958999999999</v>
      </c>
      <c r="S268" s="24">
        <v>-0.17167418000000001</v>
      </c>
      <c r="T268" s="24">
        <v>-0.19754945999999998</v>
      </c>
      <c r="U268" s="25">
        <f t="shared" si="24"/>
        <v>0.75848817999999996</v>
      </c>
      <c r="V268" s="24">
        <f t="shared" si="22"/>
        <v>1.67848818</v>
      </c>
      <c r="W268" s="24">
        <f t="shared" si="22"/>
        <v>1.63904915</v>
      </c>
      <c r="X268" s="24">
        <f t="shared" si="22"/>
        <v>1.55246942</v>
      </c>
      <c r="Y268" s="24">
        <f t="shared" si="22"/>
        <v>1.5249689</v>
      </c>
      <c r="Z268" s="24">
        <f t="shared" si="22"/>
        <v>1.4630222900000001</v>
      </c>
      <c r="AA268" s="24">
        <f t="shared" si="21"/>
        <v>1.3950542000000001</v>
      </c>
      <c r="AB268" s="24">
        <f t="shared" si="21"/>
        <v>1.2974620800000001</v>
      </c>
      <c r="AC268" s="24">
        <f t="shared" si="21"/>
        <v>1.20364659</v>
      </c>
      <c r="AD268" s="24">
        <f t="shared" si="21"/>
        <v>1.1148745600000001</v>
      </c>
      <c r="AE268" s="24">
        <f t="shared" si="21"/>
        <v>1.0519375799999999</v>
      </c>
      <c r="AF268" s="24">
        <f t="shared" si="21"/>
        <v>0.96643829199999998</v>
      </c>
      <c r="AG268" s="24">
        <f t="shared" si="23"/>
        <v>0.89957041000000004</v>
      </c>
      <c r="AH268" s="24">
        <f t="shared" si="23"/>
        <v>0.83832582</v>
      </c>
      <c r="AI268" s="24">
        <f t="shared" si="23"/>
        <v>0.81245054000000005</v>
      </c>
    </row>
    <row r="269" spans="6:35">
      <c r="F269" s="25">
        <v>10.226225000000001</v>
      </c>
      <c r="G269" s="24">
        <v>0.67270574000000005</v>
      </c>
      <c r="H269" s="24">
        <v>0.63505115000000001</v>
      </c>
      <c r="I269" s="24">
        <v>0.55456163000000003</v>
      </c>
      <c r="J269" s="24">
        <v>0.51946555999999999</v>
      </c>
      <c r="K269" s="24">
        <v>0.45264474999999998</v>
      </c>
      <c r="L269" s="24">
        <v>0.37644439000000002</v>
      </c>
      <c r="M269" s="24">
        <v>0.28110011000000001</v>
      </c>
      <c r="N269" s="24">
        <v>0.18879296000000001</v>
      </c>
      <c r="O269" s="24">
        <v>0.10155913</v>
      </c>
      <c r="P269" s="24">
        <v>3.9629348000000002E-2</v>
      </c>
      <c r="Q269" s="24">
        <v>-4.0669225999999996E-2</v>
      </c>
      <c r="R269" s="24">
        <v>-0.10910546</v>
      </c>
      <c r="S269" s="24">
        <v>-0.17171025000000001</v>
      </c>
      <c r="T269" s="24">
        <v>-0.20074397999999999</v>
      </c>
      <c r="U269" s="25">
        <f t="shared" si="24"/>
        <v>0.76270574000000002</v>
      </c>
      <c r="V269" s="24">
        <f t="shared" si="22"/>
        <v>1.6827057400000001</v>
      </c>
      <c r="W269" s="24">
        <f t="shared" si="22"/>
        <v>1.64505115</v>
      </c>
      <c r="X269" s="24">
        <f t="shared" si="22"/>
        <v>1.56456163</v>
      </c>
      <c r="Y269" s="24">
        <f t="shared" si="22"/>
        <v>1.52946556</v>
      </c>
      <c r="Z269" s="24">
        <f t="shared" si="22"/>
        <v>1.4626447499999999</v>
      </c>
      <c r="AA269" s="24">
        <f t="shared" si="21"/>
        <v>1.3864443900000001</v>
      </c>
      <c r="AB269" s="24">
        <f t="shared" si="21"/>
        <v>1.2911001099999999</v>
      </c>
      <c r="AC269" s="24">
        <f t="shared" si="21"/>
        <v>1.19879296</v>
      </c>
      <c r="AD269" s="24">
        <f t="shared" si="21"/>
        <v>1.1115591300000001</v>
      </c>
      <c r="AE269" s="24">
        <f t="shared" si="21"/>
        <v>1.0496293480000001</v>
      </c>
      <c r="AF269" s="24">
        <f t="shared" si="21"/>
        <v>0.96933077400000001</v>
      </c>
      <c r="AG269" s="24">
        <f t="shared" si="23"/>
        <v>0.90089454000000002</v>
      </c>
      <c r="AH269" s="24">
        <f t="shared" si="23"/>
        <v>0.83828974999999994</v>
      </c>
      <c r="AI269" s="24">
        <f t="shared" si="23"/>
        <v>0.80925602000000008</v>
      </c>
    </row>
    <row r="270" spans="6:35">
      <c r="F270" s="25">
        <v>10.265255999999999</v>
      </c>
      <c r="G270" s="24">
        <v>0.67818684000000007</v>
      </c>
      <c r="H270" s="24">
        <v>0.64069958000000005</v>
      </c>
      <c r="I270" s="24">
        <v>0.56657444000000001</v>
      </c>
      <c r="J270" s="24">
        <v>0.52438232000000007</v>
      </c>
      <c r="K270" s="24">
        <v>0.45274344999999999</v>
      </c>
      <c r="L270" s="24">
        <v>0.37031501</v>
      </c>
      <c r="M270" s="24">
        <v>0.27328306999999996</v>
      </c>
      <c r="N270" s="24">
        <v>0.18409186</v>
      </c>
      <c r="O270" s="24">
        <v>0.10017033</v>
      </c>
      <c r="P270" s="24">
        <v>3.5463833E-2</v>
      </c>
      <c r="Q270" s="24">
        <v>-4.0090767999999999E-2</v>
      </c>
      <c r="R270" s="24">
        <v>-0.10976021000000001</v>
      </c>
      <c r="S270" s="24">
        <v>-0.17295762000000001</v>
      </c>
      <c r="T270" s="24">
        <v>-0.20470006999999998</v>
      </c>
      <c r="U270" s="25">
        <f t="shared" si="24"/>
        <v>0.76818684000000015</v>
      </c>
      <c r="V270" s="24">
        <f t="shared" si="22"/>
        <v>1.6881868400000002</v>
      </c>
      <c r="W270" s="24">
        <f t="shared" si="22"/>
        <v>1.6506995799999999</v>
      </c>
      <c r="X270" s="24">
        <f t="shared" si="22"/>
        <v>1.5765744399999999</v>
      </c>
      <c r="Y270" s="24">
        <f t="shared" si="22"/>
        <v>1.5343823200000002</v>
      </c>
      <c r="Z270" s="24">
        <f t="shared" si="22"/>
        <v>1.4627434500000001</v>
      </c>
      <c r="AA270" s="24">
        <f t="shared" si="21"/>
        <v>1.3803150099999999</v>
      </c>
      <c r="AB270" s="24">
        <f t="shared" si="21"/>
        <v>1.28328307</v>
      </c>
      <c r="AC270" s="24">
        <f t="shared" si="21"/>
        <v>1.1940918599999999</v>
      </c>
      <c r="AD270" s="24">
        <f t="shared" si="21"/>
        <v>1.1101703300000001</v>
      </c>
      <c r="AE270" s="24">
        <f t="shared" si="21"/>
        <v>1.0454638329999999</v>
      </c>
      <c r="AF270" s="24">
        <f t="shared" si="21"/>
        <v>0.96990923200000001</v>
      </c>
      <c r="AG270" s="24">
        <f t="shared" si="23"/>
        <v>0.90023978999999998</v>
      </c>
      <c r="AH270" s="24">
        <f t="shared" si="23"/>
        <v>0.83704237999999997</v>
      </c>
      <c r="AI270" s="24">
        <f t="shared" si="23"/>
        <v>0.80529993</v>
      </c>
    </row>
    <row r="271" spans="6:35">
      <c r="F271" s="25">
        <v>10.304288</v>
      </c>
      <c r="G271" s="24">
        <v>0.68395718999999999</v>
      </c>
      <c r="H271" s="24">
        <v>0.64627919</v>
      </c>
      <c r="I271" s="24">
        <v>0.57708943999999995</v>
      </c>
      <c r="J271" s="24">
        <v>0.52613425000000003</v>
      </c>
      <c r="K271" s="24">
        <v>0.45104482000000001</v>
      </c>
      <c r="L271" s="24">
        <v>0.36448040999999998</v>
      </c>
      <c r="M271" s="24">
        <v>0.26756012000000001</v>
      </c>
      <c r="N271" s="24">
        <v>0.18015899999999999</v>
      </c>
      <c r="O271" s="24">
        <v>0.10165058</v>
      </c>
      <c r="P271" s="24">
        <v>3.0456846999999999E-2</v>
      </c>
      <c r="Q271" s="24">
        <v>-4.1445835E-2</v>
      </c>
      <c r="R271" s="24">
        <v>-0.10791015000000001</v>
      </c>
      <c r="S271" s="24">
        <v>-0.17624324</v>
      </c>
      <c r="T271" s="24">
        <v>-0.20741967</v>
      </c>
      <c r="U271" s="25">
        <f t="shared" si="24"/>
        <v>0.77395718999999985</v>
      </c>
      <c r="V271" s="24">
        <f t="shared" si="22"/>
        <v>1.6939571899999999</v>
      </c>
      <c r="W271" s="24">
        <f t="shared" si="22"/>
        <v>1.65627919</v>
      </c>
      <c r="X271" s="24">
        <f t="shared" si="22"/>
        <v>1.58708944</v>
      </c>
      <c r="Y271" s="24">
        <f t="shared" si="22"/>
        <v>1.5361342499999999</v>
      </c>
      <c r="Z271" s="24">
        <f t="shared" si="22"/>
        <v>1.4610448200000001</v>
      </c>
      <c r="AA271" s="24">
        <f t="shared" si="21"/>
        <v>1.3744804099999999</v>
      </c>
      <c r="AB271" s="24">
        <f t="shared" si="21"/>
        <v>1.27756012</v>
      </c>
      <c r="AC271" s="24">
        <f t="shared" si="21"/>
        <v>1.190159</v>
      </c>
      <c r="AD271" s="24">
        <f t="shared" si="21"/>
        <v>1.1116505800000001</v>
      </c>
      <c r="AE271" s="24">
        <f t="shared" si="21"/>
        <v>1.040456847</v>
      </c>
      <c r="AF271" s="24">
        <f t="shared" si="21"/>
        <v>0.96855416500000002</v>
      </c>
      <c r="AG271" s="24">
        <f t="shared" si="23"/>
        <v>0.90208984999999997</v>
      </c>
      <c r="AH271" s="24">
        <f t="shared" si="23"/>
        <v>0.83375675999999999</v>
      </c>
      <c r="AI271" s="24">
        <f t="shared" si="23"/>
        <v>0.80258033000000006</v>
      </c>
    </row>
    <row r="272" spans="6:35">
      <c r="F272" s="25">
        <v>10.343318999999999</v>
      </c>
      <c r="G272" s="24">
        <v>0.69613760000000002</v>
      </c>
      <c r="H272" s="24">
        <v>0.65129767999999999</v>
      </c>
      <c r="I272" s="24">
        <v>0.58546145999999999</v>
      </c>
      <c r="J272" s="24">
        <v>0.52618777000000005</v>
      </c>
      <c r="K272" s="24">
        <v>0.44630716999999998</v>
      </c>
      <c r="L272" s="24">
        <v>0.35886089000000004</v>
      </c>
      <c r="M272" s="24">
        <v>0.26149596000000003</v>
      </c>
      <c r="N272" s="24">
        <v>0.17507476</v>
      </c>
      <c r="O272" s="24">
        <v>0.10240885</v>
      </c>
      <c r="P272" s="24">
        <v>2.5020289000000001E-2</v>
      </c>
      <c r="Q272" s="24">
        <v>-4.5769661000000003E-2</v>
      </c>
      <c r="R272" s="24">
        <v>-0.1041598</v>
      </c>
      <c r="S272" s="24">
        <v>-0.18081652000000001</v>
      </c>
      <c r="T272" s="24">
        <v>-0.20918327</v>
      </c>
      <c r="U272" s="25">
        <f t="shared" si="24"/>
        <v>0.78613759999999988</v>
      </c>
      <c r="V272" s="24">
        <f t="shared" si="22"/>
        <v>1.7061375999999999</v>
      </c>
      <c r="W272" s="24">
        <f t="shared" si="22"/>
        <v>1.6612976800000001</v>
      </c>
      <c r="X272" s="24">
        <f t="shared" si="22"/>
        <v>1.5954614600000001</v>
      </c>
      <c r="Y272" s="24">
        <f t="shared" si="22"/>
        <v>1.5361877700000002</v>
      </c>
      <c r="Z272" s="24">
        <f t="shared" si="22"/>
        <v>1.4563071700000001</v>
      </c>
      <c r="AA272" s="24">
        <f t="shared" si="21"/>
        <v>1.3688608900000001</v>
      </c>
      <c r="AB272" s="24">
        <f t="shared" si="21"/>
        <v>1.27149596</v>
      </c>
      <c r="AC272" s="24">
        <f t="shared" si="21"/>
        <v>1.18507476</v>
      </c>
      <c r="AD272" s="24">
        <f t="shared" si="21"/>
        <v>1.11240885</v>
      </c>
      <c r="AE272" s="24">
        <f t="shared" si="21"/>
        <v>1.035020289</v>
      </c>
      <c r="AF272" s="24">
        <f t="shared" si="21"/>
        <v>0.96423033899999999</v>
      </c>
      <c r="AG272" s="24">
        <f t="shared" si="23"/>
        <v>0.90584019999999998</v>
      </c>
      <c r="AH272" s="24">
        <f t="shared" si="23"/>
        <v>0.82918347999999997</v>
      </c>
      <c r="AI272" s="24">
        <f t="shared" si="23"/>
        <v>0.80081672999999998</v>
      </c>
    </row>
    <row r="273" spans="6:35">
      <c r="F273" s="25">
        <v>10.382351</v>
      </c>
      <c r="G273" s="24">
        <v>0.72336229000000007</v>
      </c>
      <c r="H273" s="24">
        <v>0.65620189000000007</v>
      </c>
      <c r="I273" s="24">
        <v>0.58910357000000002</v>
      </c>
      <c r="J273" s="24">
        <v>0.52359758000000001</v>
      </c>
      <c r="K273" s="24">
        <v>0.44017374000000004</v>
      </c>
      <c r="L273" s="24">
        <v>0.35300607000000001</v>
      </c>
      <c r="M273" s="24">
        <v>0.26004993999999998</v>
      </c>
      <c r="N273" s="24">
        <v>0.17156959999999999</v>
      </c>
      <c r="O273" s="24">
        <v>0.10368065999999999</v>
      </c>
      <c r="P273" s="24">
        <v>1.8071027E-2</v>
      </c>
      <c r="Q273" s="24">
        <v>-4.6959621999999999E-2</v>
      </c>
      <c r="R273" s="24">
        <v>-0.10118445000000001</v>
      </c>
      <c r="S273" s="24">
        <v>-0.18602556000000001</v>
      </c>
      <c r="T273" s="24">
        <v>-0.21092664</v>
      </c>
      <c r="U273" s="25">
        <f t="shared" si="24"/>
        <v>0.81336229000000004</v>
      </c>
      <c r="V273" s="24">
        <f t="shared" si="22"/>
        <v>1.7333622900000001</v>
      </c>
      <c r="W273" s="24">
        <f t="shared" si="22"/>
        <v>1.66620189</v>
      </c>
      <c r="X273" s="24">
        <f t="shared" si="22"/>
        <v>1.59910357</v>
      </c>
      <c r="Y273" s="24">
        <f t="shared" si="22"/>
        <v>1.5335975799999999</v>
      </c>
      <c r="Z273" s="24">
        <f t="shared" si="22"/>
        <v>1.4501737400000001</v>
      </c>
      <c r="AA273" s="24">
        <f t="shared" si="21"/>
        <v>1.36300607</v>
      </c>
      <c r="AB273" s="24">
        <f t="shared" si="21"/>
        <v>1.27004994</v>
      </c>
      <c r="AC273" s="24">
        <f t="shared" si="21"/>
        <v>1.1815696</v>
      </c>
      <c r="AD273" s="24">
        <f t="shared" si="21"/>
        <v>1.11368066</v>
      </c>
      <c r="AE273" s="24">
        <f t="shared" si="21"/>
        <v>1.028071027</v>
      </c>
      <c r="AF273" s="24">
        <f t="shared" si="21"/>
        <v>0.96304037799999997</v>
      </c>
      <c r="AG273" s="24">
        <f t="shared" si="23"/>
        <v>0.90881555000000003</v>
      </c>
      <c r="AH273" s="24">
        <f t="shared" si="23"/>
        <v>0.82397443999999997</v>
      </c>
      <c r="AI273" s="24">
        <f t="shared" si="23"/>
        <v>0.79907335999999995</v>
      </c>
    </row>
    <row r="274" spans="6:35">
      <c r="F274" s="25">
        <v>10.421382000000001</v>
      </c>
      <c r="G274" s="24">
        <v>0.76117070999999992</v>
      </c>
      <c r="H274" s="24">
        <v>0.66184620000000005</v>
      </c>
      <c r="I274" s="24">
        <v>0.5867146299999999</v>
      </c>
      <c r="J274" s="24">
        <v>0.51936762999999997</v>
      </c>
      <c r="K274" s="24">
        <v>0.43292280999999999</v>
      </c>
      <c r="L274" s="24">
        <v>0.34794123999999998</v>
      </c>
      <c r="M274" s="24">
        <v>0.26128180000000001</v>
      </c>
      <c r="N274" s="24">
        <v>0.17092106999999998</v>
      </c>
      <c r="O274" s="24">
        <v>0.10832936999999999</v>
      </c>
      <c r="P274" s="24">
        <v>1.6908719999999999E-2</v>
      </c>
      <c r="Q274" s="24">
        <v>-4.3757470999999999E-2</v>
      </c>
      <c r="R274" s="24">
        <v>-9.9091538999999992E-2</v>
      </c>
      <c r="S274" s="24">
        <v>-0.19091581999999999</v>
      </c>
      <c r="T274" s="24">
        <v>-0.21567876000000002</v>
      </c>
      <c r="U274" s="25">
        <f t="shared" si="24"/>
        <v>0.85117070999999977</v>
      </c>
      <c r="V274" s="24">
        <f t="shared" si="22"/>
        <v>1.7711707099999998</v>
      </c>
      <c r="W274" s="24">
        <f t="shared" si="22"/>
        <v>1.6718462000000001</v>
      </c>
      <c r="X274" s="24">
        <f t="shared" si="22"/>
        <v>1.5967146299999999</v>
      </c>
      <c r="Y274" s="24">
        <f t="shared" si="22"/>
        <v>1.5293676299999999</v>
      </c>
      <c r="Z274" s="24">
        <f t="shared" si="22"/>
        <v>1.44292281</v>
      </c>
      <c r="AA274" s="24">
        <f t="shared" si="21"/>
        <v>1.3579412399999999</v>
      </c>
      <c r="AB274" s="24">
        <f t="shared" si="21"/>
        <v>1.2712818000000001</v>
      </c>
      <c r="AC274" s="24">
        <f t="shared" si="21"/>
        <v>1.1809210699999999</v>
      </c>
      <c r="AD274" s="24">
        <f t="shared" si="21"/>
        <v>1.1183293700000001</v>
      </c>
      <c r="AE274" s="24">
        <f t="shared" si="21"/>
        <v>1.02690872</v>
      </c>
      <c r="AF274" s="24">
        <f t="shared" si="21"/>
        <v>0.96624252899999996</v>
      </c>
      <c r="AG274" s="24">
        <f t="shared" si="23"/>
        <v>0.910908461</v>
      </c>
      <c r="AH274" s="24">
        <f t="shared" si="23"/>
        <v>0.81908418000000005</v>
      </c>
      <c r="AI274" s="24">
        <f t="shared" si="23"/>
        <v>0.79432123999999993</v>
      </c>
    </row>
    <row r="275" spans="6:35">
      <c r="F275" s="25">
        <v>10.460412999999999</v>
      </c>
      <c r="G275" s="24">
        <v>0.79092478999999993</v>
      </c>
      <c r="H275" s="24">
        <v>0.66652179999999994</v>
      </c>
      <c r="I275" s="24">
        <v>0.58083965999999998</v>
      </c>
      <c r="J275" s="24">
        <v>0.51385064999999996</v>
      </c>
      <c r="K275" s="24">
        <v>0.42404442000000003</v>
      </c>
      <c r="L275" s="24">
        <v>0.34242629000000002</v>
      </c>
      <c r="M275" s="24">
        <v>0.26158983000000002</v>
      </c>
      <c r="N275" s="24">
        <v>0.17439648999999999</v>
      </c>
      <c r="O275" s="24">
        <v>0.11161214999999999</v>
      </c>
      <c r="P275" s="24">
        <v>1.7864089E-2</v>
      </c>
      <c r="Q275" s="24">
        <v>-4.1997582000000006E-2</v>
      </c>
      <c r="R275" s="24">
        <v>-9.8257617000000005E-2</v>
      </c>
      <c r="S275" s="24">
        <v>-0.19483464</v>
      </c>
      <c r="T275" s="24">
        <v>-0.21981980000000001</v>
      </c>
      <c r="U275" s="25">
        <f t="shared" si="24"/>
        <v>0.88092478999999979</v>
      </c>
      <c r="V275" s="24">
        <f t="shared" si="22"/>
        <v>1.8009247899999998</v>
      </c>
      <c r="W275" s="24">
        <f t="shared" si="22"/>
        <v>1.6765218</v>
      </c>
      <c r="X275" s="24">
        <f t="shared" si="22"/>
        <v>1.5908396599999999</v>
      </c>
      <c r="Y275" s="24">
        <f t="shared" si="22"/>
        <v>1.52385065</v>
      </c>
      <c r="Z275" s="24">
        <f t="shared" si="22"/>
        <v>1.43404442</v>
      </c>
      <c r="AA275" s="24">
        <f t="shared" si="21"/>
        <v>1.3524262899999999</v>
      </c>
      <c r="AB275" s="24">
        <f t="shared" si="21"/>
        <v>1.2715898299999999</v>
      </c>
      <c r="AC275" s="24">
        <f t="shared" si="21"/>
        <v>1.1843964899999999</v>
      </c>
      <c r="AD275" s="24">
        <f t="shared" si="21"/>
        <v>1.12161215</v>
      </c>
      <c r="AE275" s="24">
        <f t="shared" si="21"/>
        <v>1.0278640889999999</v>
      </c>
      <c r="AF275" s="24">
        <f t="shared" si="21"/>
        <v>0.96800241799999998</v>
      </c>
      <c r="AG275" s="24">
        <f t="shared" si="23"/>
        <v>0.91174238299999999</v>
      </c>
      <c r="AH275" s="24">
        <f t="shared" si="23"/>
        <v>0.81516535999999995</v>
      </c>
      <c r="AI275" s="24">
        <f t="shared" si="23"/>
        <v>0.7901802</v>
      </c>
    </row>
    <row r="276" spans="6:35">
      <c r="F276" s="25">
        <v>10.499445</v>
      </c>
      <c r="G276" s="24">
        <v>0.81057610000000002</v>
      </c>
      <c r="H276" s="24">
        <v>0.66849617000000006</v>
      </c>
      <c r="I276" s="24">
        <v>0.57484750000000007</v>
      </c>
      <c r="J276" s="24">
        <v>0.50672337000000001</v>
      </c>
      <c r="K276" s="24">
        <v>0.41234323000000001</v>
      </c>
      <c r="L276" s="24">
        <v>0.33606140000000001</v>
      </c>
      <c r="M276" s="24">
        <v>0.26008225999999995</v>
      </c>
      <c r="N276" s="24">
        <v>0.17995146000000001</v>
      </c>
      <c r="O276" s="24">
        <v>0.11135749</v>
      </c>
      <c r="P276" s="24">
        <v>1.830128E-2</v>
      </c>
      <c r="Q276" s="24">
        <v>-4.0012390000000002E-2</v>
      </c>
      <c r="R276" s="24">
        <v>-0.1032701</v>
      </c>
      <c r="S276" s="24">
        <v>-0.1995555</v>
      </c>
      <c r="T276" s="24">
        <v>-0.22061032</v>
      </c>
      <c r="U276" s="25">
        <f t="shared" si="24"/>
        <v>0.90057609999999999</v>
      </c>
      <c r="V276" s="24">
        <f t="shared" si="22"/>
        <v>1.8205761</v>
      </c>
      <c r="W276" s="24">
        <f t="shared" si="22"/>
        <v>1.6784961700000001</v>
      </c>
      <c r="X276" s="24">
        <f t="shared" si="22"/>
        <v>1.5848475</v>
      </c>
      <c r="Y276" s="24">
        <f t="shared" si="22"/>
        <v>1.51672337</v>
      </c>
      <c r="Z276" s="24">
        <f t="shared" si="22"/>
        <v>1.4223432300000001</v>
      </c>
      <c r="AA276" s="24">
        <f t="shared" si="21"/>
        <v>1.3460614</v>
      </c>
      <c r="AB276" s="24">
        <f t="shared" si="21"/>
        <v>1.2700822599999999</v>
      </c>
      <c r="AC276" s="24">
        <f t="shared" si="21"/>
        <v>1.1899514600000001</v>
      </c>
      <c r="AD276" s="24">
        <f t="shared" si="21"/>
        <v>1.1213574900000001</v>
      </c>
      <c r="AE276" s="24">
        <f t="shared" si="21"/>
        <v>1.02830128</v>
      </c>
      <c r="AF276" s="24">
        <f t="shared" si="21"/>
        <v>0.96998761</v>
      </c>
      <c r="AG276" s="24">
        <f t="shared" si="23"/>
        <v>0.90672989999999998</v>
      </c>
      <c r="AH276" s="24">
        <f t="shared" si="23"/>
        <v>0.81044450000000001</v>
      </c>
      <c r="AI276" s="24">
        <f t="shared" si="23"/>
        <v>0.78938967999999998</v>
      </c>
    </row>
    <row r="277" spans="6:35">
      <c r="F277" s="25">
        <v>10.538475999999999</v>
      </c>
      <c r="G277" s="24">
        <v>0.81829487000000001</v>
      </c>
      <c r="H277" s="24">
        <v>0.66439547999999993</v>
      </c>
      <c r="I277" s="24">
        <v>0.56819140999999995</v>
      </c>
      <c r="J277" s="24">
        <v>0.49755763999999997</v>
      </c>
      <c r="K277" s="24">
        <v>0.39789410000000003</v>
      </c>
      <c r="L277" s="24">
        <v>0.32742657000000003</v>
      </c>
      <c r="M277" s="24">
        <v>0.26026237000000002</v>
      </c>
      <c r="N277" s="24">
        <v>0.18106645999999998</v>
      </c>
      <c r="O277" s="24">
        <v>0.11196495000000001</v>
      </c>
      <c r="P277" s="24">
        <v>1.4866929000000001E-2</v>
      </c>
      <c r="Q277" s="24">
        <v>-4.0762045000000004E-2</v>
      </c>
      <c r="R277" s="24">
        <v>-0.11187796</v>
      </c>
      <c r="S277" s="24">
        <v>-0.20259579</v>
      </c>
      <c r="T277" s="24">
        <v>-0.21673682</v>
      </c>
      <c r="U277" s="25">
        <f t="shared" si="24"/>
        <v>0.90829487000000009</v>
      </c>
      <c r="V277" s="24">
        <f t="shared" si="22"/>
        <v>1.8282948700000001</v>
      </c>
      <c r="W277" s="24">
        <f t="shared" si="22"/>
        <v>1.6743954799999998</v>
      </c>
      <c r="X277" s="24">
        <f t="shared" si="22"/>
        <v>1.5781914100000001</v>
      </c>
      <c r="Y277" s="24">
        <f t="shared" si="22"/>
        <v>1.5075576399999999</v>
      </c>
      <c r="Z277" s="24">
        <f t="shared" si="22"/>
        <v>1.4078941</v>
      </c>
      <c r="AA277" s="24">
        <f t="shared" si="21"/>
        <v>1.3374265700000001</v>
      </c>
      <c r="AB277" s="24">
        <f t="shared" si="21"/>
        <v>1.27026237</v>
      </c>
      <c r="AC277" s="24">
        <f t="shared" si="21"/>
        <v>1.19106646</v>
      </c>
      <c r="AD277" s="24">
        <f t="shared" si="21"/>
        <v>1.12196495</v>
      </c>
      <c r="AE277" s="24">
        <f t="shared" si="21"/>
        <v>1.0248669290000001</v>
      </c>
      <c r="AF277" s="24">
        <f t="shared" si="21"/>
        <v>0.96923795499999998</v>
      </c>
      <c r="AG277" s="24">
        <f t="shared" si="23"/>
        <v>0.89812204000000007</v>
      </c>
      <c r="AH277" s="24">
        <f t="shared" si="23"/>
        <v>0.80740421000000007</v>
      </c>
      <c r="AI277" s="24">
        <f t="shared" si="23"/>
        <v>0.79326318000000007</v>
      </c>
    </row>
    <row r="278" spans="6:35">
      <c r="F278" s="25">
        <v>10.577508</v>
      </c>
      <c r="G278" s="24">
        <v>0.81325499000000001</v>
      </c>
      <c r="H278" s="24">
        <v>0.66044132999999994</v>
      </c>
      <c r="I278" s="24">
        <v>0.55985562</v>
      </c>
      <c r="J278" s="24">
        <v>0.48671850999999994</v>
      </c>
      <c r="K278" s="24">
        <v>0.38292999999999999</v>
      </c>
      <c r="L278" s="24">
        <v>0.31815578</v>
      </c>
      <c r="M278" s="24">
        <v>0.25802767999999998</v>
      </c>
      <c r="N278" s="24">
        <v>0.18023746000000002</v>
      </c>
      <c r="O278" s="24">
        <v>0.10602312</v>
      </c>
      <c r="P278" s="24">
        <v>1.1446629999999999E-2</v>
      </c>
      <c r="Q278" s="24">
        <v>-4.7104295999999997E-2</v>
      </c>
      <c r="R278" s="24">
        <v>-0.11919831</v>
      </c>
      <c r="S278" s="24">
        <v>-0.20171427</v>
      </c>
      <c r="T278" s="24">
        <v>-0.21295793000000002</v>
      </c>
      <c r="U278" s="25">
        <f t="shared" si="24"/>
        <v>0.90325499000000009</v>
      </c>
      <c r="V278" s="24">
        <f t="shared" si="22"/>
        <v>1.8232549900000001</v>
      </c>
      <c r="W278" s="24">
        <f t="shared" si="22"/>
        <v>1.6704413300000001</v>
      </c>
      <c r="X278" s="24">
        <f t="shared" si="22"/>
        <v>1.56985562</v>
      </c>
      <c r="Y278" s="24">
        <f t="shared" si="22"/>
        <v>1.49671851</v>
      </c>
      <c r="Z278" s="24">
        <f t="shared" si="22"/>
        <v>1.39293</v>
      </c>
      <c r="AA278" s="24">
        <f t="shared" si="21"/>
        <v>1.3281557799999999</v>
      </c>
      <c r="AB278" s="24">
        <f t="shared" si="21"/>
        <v>1.2680276799999999</v>
      </c>
      <c r="AC278" s="24">
        <f t="shared" si="21"/>
        <v>1.1902374600000001</v>
      </c>
      <c r="AD278" s="24">
        <f t="shared" si="21"/>
        <v>1.1160231199999999</v>
      </c>
      <c r="AE278" s="24">
        <f t="shared" si="21"/>
        <v>1.02144663</v>
      </c>
      <c r="AF278" s="24">
        <f t="shared" si="21"/>
        <v>0.96289570400000002</v>
      </c>
      <c r="AG278" s="24">
        <f t="shared" si="23"/>
        <v>0.89080168999999998</v>
      </c>
      <c r="AH278" s="24">
        <f t="shared" si="23"/>
        <v>0.80828573000000004</v>
      </c>
      <c r="AI278" s="24">
        <f t="shared" si="23"/>
        <v>0.79704207000000005</v>
      </c>
    </row>
    <row r="279" spans="6:35">
      <c r="F279" s="25">
        <v>10.616539000000001</v>
      </c>
      <c r="G279" s="24">
        <v>0.80335191000000006</v>
      </c>
      <c r="H279" s="24">
        <v>0.65464685</v>
      </c>
      <c r="I279" s="24">
        <v>0.55003272000000003</v>
      </c>
      <c r="J279" s="24">
        <v>0.4744621</v>
      </c>
      <c r="K279" s="24">
        <v>0.36801274</v>
      </c>
      <c r="L279" s="24">
        <v>0.30775818999999999</v>
      </c>
      <c r="M279" s="24">
        <v>0.25488044000000004</v>
      </c>
      <c r="N279" s="24">
        <v>0.17753863</v>
      </c>
      <c r="O279" s="24">
        <v>9.7192518000000006E-2</v>
      </c>
      <c r="P279" s="24">
        <v>7.0278650000000003E-3</v>
      </c>
      <c r="Q279" s="24">
        <v>-5.6400345999999997E-2</v>
      </c>
      <c r="R279" s="24">
        <v>-0.12311212999999999</v>
      </c>
      <c r="S279" s="24">
        <v>-0.19777149000000002</v>
      </c>
      <c r="T279" s="24">
        <v>-0.21072819000000001</v>
      </c>
      <c r="U279" s="25">
        <f t="shared" si="24"/>
        <v>0.89335191000000014</v>
      </c>
      <c r="V279" s="24">
        <f t="shared" si="22"/>
        <v>1.8133519100000002</v>
      </c>
      <c r="W279" s="24">
        <f t="shared" si="22"/>
        <v>1.66464685</v>
      </c>
      <c r="X279" s="24">
        <f t="shared" si="22"/>
        <v>1.5600327200000002</v>
      </c>
      <c r="Y279" s="24">
        <f t="shared" si="22"/>
        <v>1.4844621</v>
      </c>
      <c r="Z279" s="24">
        <f t="shared" si="22"/>
        <v>1.37801274</v>
      </c>
      <c r="AA279" s="24">
        <f t="shared" si="21"/>
        <v>1.3177581899999999</v>
      </c>
      <c r="AB279" s="24">
        <f t="shared" si="21"/>
        <v>1.26488044</v>
      </c>
      <c r="AC279" s="24">
        <f t="shared" si="21"/>
        <v>1.1875386299999999</v>
      </c>
      <c r="AD279" s="24">
        <f t="shared" si="21"/>
        <v>1.107192518</v>
      </c>
      <c r="AE279" s="24">
        <f t="shared" si="21"/>
        <v>1.017027865</v>
      </c>
      <c r="AF279" s="24">
        <f t="shared" si="21"/>
        <v>0.95359965400000002</v>
      </c>
      <c r="AG279" s="24">
        <f t="shared" si="23"/>
        <v>0.88688787000000002</v>
      </c>
      <c r="AH279" s="24">
        <f t="shared" si="23"/>
        <v>0.81222850999999996</v>
      </c>
      <c r="AI279" s="24">
        <f t="shared" si="23"/>
        <v>0.79927181000000003</v>
      </c>
    </row>
    <row r="280" spans="6:35">
      <c r="F280" s="25">
        <v>10.655569999999999</v>
      </c>
      <c r="G280" s="24">
        <v>0.79175852000000002</v>
      </c>
      <c r="H280" s="24">
        <v>0.64638896999999995</v>
      </c>
      <c r="I280" s="24">
        <v>0.53776835999999995</v>
      </c>
      <c r="J280" s="24">
        <v>0.46163328000000003</v>
      </c>
      <c r="K280" s="24">
        <v>0.35332295999999996</v>
      </c>
      <c r="L280" s="24">
        <v>0.29711311000000001</v>
      </c>
      <c r="M280" s="24">
        <v>0.24912780000000001</v>
      </c>
      <c r="N280" s="24">
        <v>0.17214779999999999</v>
      </c>
      <c r="O280" s="24">
        <v>9.0660562E-2</v>
      </c>
      <c r="P280" s="24">
        <v>-2.1412566E-3</v>
      </c>
      <c r="Q280" s="24">
        <v>-6.5931061999999999E-2</v>
      </c>
      <c r="R280" s="24">
        <v>-0.12640324999999999</v>
      </c>
      <c r="S280" s="24">
        <v>-0.19351064000000001</v>
      </c>
      <c r="T280" s="24">
        <v>-0.20939797999999998</v>
      </c>
      <c r="U280" s="25">
        <f t="shared" si="24"/>
        <v>0.88175851999999988</v>
      </c>
      <c r="V280" s="24">
        <f t="shared" si="22"/>
        <v>1.8017585199999999</v>
      </c>
      <c r="W280" s="24">
        <f t="shared" si="22"/>
        <v>1.6563889700000001</v>
      </c>
      <c r="X280" s="24">
        <f t="shared" si="22"/>
        <v>1.5477683600000001</v>
      </c>
      <c r="Y280" s="24">
        <f t="shared" si="22"/>
        <v>1.47163328</v>
      </c>
      <c r="Z280" s="24">
        <f t="shared" si="22"/>
        <v>1.3633229600000001</v>
      </c>
      <c r="AA280" s="24">
        <f t="shared" si="21"/>
        <v>1.30711311</v>
      </c>
      <c r="AB280" s="24">
        <f t="shared" si="21"/>
        <v>1.2591277999999999</v>
      </c>
      <c r="AC280" s="24">
        <f t="shared" si="21"/>
        <v>1.1821478000000001</v>
      </c>
      <c r="AD280" s="24">
        <f t="shared" si="21"/>
        <v>1.1006605620000001</v>
      </c>
      <c r="AE280" s="24">
        <f t="shared" si="21"/>
        <v>1.0078587433999999</v>
      </c>
      <c r="AF280" s="24">
        <f t="shared" si="21"/>
        <v>0.94406893800000002</v>
      </c>
      <c r="AG280" s="24">
        <f t="shared" si="23"/>
        <v>0.88359675000000004</v>
      </c>
      <c r="AH280" s="24">
        <f t="shared" si="23"/>
        <v>0.81648936000000005</v>
      </c>
      <c r="AI280" s="24">
        <f t="shared" si="23"/>
        <v>0.80060202000000003</v>
      </c>
    </row>
    <row r="281" spans="6:35">
      <c r="F281" s="25">
        <v>10.694602</v>
      </c>
      <c r="G281" s="24">
        <v>0.77052354000000001</v>
      </c>
      <c r="H281" s="24">
        <v>0.63636161999999996</v>
      </c>
      <c r="I281" s="24">
        <v>0.52344413000000001</v>
      </c>
      <c r="J281" s="24">
        <v>0.4460961</v>
      </c>
      <c r="K281" s="24">
        <v>0.33949193</v>
      </c>
      <c r="L281" s="24">
        <v>0.28693179000000002</v>
      </c>
      <c r="M281" s="24">
        <v>0.23980722000000002</v>
      </c>
      <c r="N281" s="24">
        <v>0.16475076</v>
      </c>
      <c r="O281" s="24">
        <v>8.5246014000000009E-2</v>
      </c>
      <c r="P281" s="24">
        <v>-1.2127262000000001E-2</v>
      </c>
      <c r="Q281" s="24">
        <v>-7.1876534999999991E-2</v>
      </c>
      <c r="R281" s="24">
        <v>-0.12838425000000001</v>
      </c>
      <c r="S281" s="24">
        <v>-0.19135099999999999</v>
      </c>
      <c r="T281" s="24">
        <v>-0.20910313999999999</v>
      </c>
      <c r="U281" s="25">
        <f t="shared" si="24"/>
        <v>0.86052353999999986</v>
      </c>
      <c r="V281" s="24">
        <f t="shared" si="22"/>
        <v>1.7805235399999999</v>
      </c>
      <c r="W281" s="24">
        <f t="shared" si="22"/>
        <v>1.64636162</v>
      </c>
      <c r="X281" s="24">
        <f t="shared" si="22"/>
        <v>1.5334441299999999</v>
      </c>
      <c r="Y281" s="24">
        <f t="shared" si="22"/>
        <v>1.4560960999999999</v>
      </c>
      <c r="Z281" s="24">
        <f t="shared" si="22"/>
        <v>1.3494919300000001</v>
      </c>
      <c r="AA281" s="24">
        <f t="shared" si="21"/>
        <v>1.2969317899999999</v>
      </c>
      <c r="AB281" s="24">
        <f t="shared" si="21"/>
        <v>1.2498072200000001</v>
      </c>
      <c r="AC281" s="24">
        <f t="shared" si="21"/>
        <v>1.17475076</v>
      </c>
      <c r="AD281" s="24">
        <f t="shared" si="21"/>
        <v>1.095246014</v>
      </c>
      <c r="AE281" s="24">
        <f t="shared" si="21"/>
        <v>0.99787273799999998</v>
      </c>
      <c r="AF281" s="24">
        <f t="shared" si="21"/>
        <v>0.93812346499999999</v>
      </c>
      <c r="AG281" s="24">
        <f t="shared" si="23"/>
        <v>0.88161575000000003</v>
      </c>
      <c r="AH281" s="24">
        <f t="shared" si="23"/>
        <v>0.81864899999999996</v>
      </c>
      <c r="AI281" s="24">
        <f t="shared" si="23"/>
        <v>0.80089686000000004</v>
      </c>
    </row>
    <row r="282" spans="6:35">
      <c r="F282" s="25">
        <v>10.733633000000001</v>
      </c>
      <c r="G282" s="24">
        <v>0.74359424000000007</v>
      </c>
      <c r="H282" s="24">
        <v>0.62239909999999998</v>
      </c>
      <c r="I282" s="24">
        <v>0.50727535999999995</v>
      </c>
      <c r="J282" s="24">
        <v>0.42946026000000004</v>
      </c>
      <c r="K282" s="24">
        <v>0.32605529</v>
      </c>
      <c r="L282" s="24">
        <v>0.27738188999999996</v>
      </c>
      <c r="M282" s="24">
        <v>0.22925782</v>
      </c>
      <c r="N282" s="24">
        <v>0.15559961999999999</v>
      </c>
      <c r="O282" s="24">
        <v>7.8917184000000001E-2</v>
      </c>
      <c r="P282" s="24">
        <v>-1.9425865E-2</v>
      </c>
      <c r="Q282" s="24">
        <v>-7.2021663E-2</v>
      </c>
      <c r="R282" s="24">
        <v>-0.12824248999999999</v>
      </c>
      <c r="S282" s="24">
        <v>-0.19091826000000001</v>
      </c>
      <c r="T282" s="24">
        <v>-0.21213423000000001</v>
      </c>
      <c r="U282" s="25">
        <f t="shared" si="24"/>
        <v>0.83359423999999993</v>
      </c>
      <c r="V282" s="24">
        <f t="shared" si="22"/>
        <v>1.75359424</v>
      </c>
      <c r="W282" s="24">
        <f t="shared" si="22"/>
        <v>1.6323991</v>
      </c>
      <c r="X282" s="24">
        <f t="shared" si="22"/>
        <v>1.51727536</v>
      </c>
      <c r="Y282" s="24">
        <f t="shared" si="22"/>
        <v>1.4394602600000002</v>
      </c>
      <c r="Z282" s="24">
        <f t="shared" si="22"/>
        <v>1.33605529</v>
      </c>
      <c r="AA282" s="24">
        <f t="shared" si="21"/>
        <v>1.28738189</v>
      </c>
      <c r="AB282" s="24">
        <f t="shared" si="21"/>
        <v>1.23925782</v>
      </c>
      <c r="AC282" s="24">
        <f t="shared" si="21"/>
        <v>1.1655996200000001</v>
      </c>
      <c r="AD282" s="24">
        <f t="shared" si="21"/>
        <v>1.088917184</v>
      </c>
      <c r="AE282" s="24">
        <f t="shared" si="21"/>
        <v>0.99057413500000002</v>
      </c>
      <c r="AF282" s="24">
        <f t="shared" si="21"/>
        <v>0.937978337</v>
      </c>
      <c r="AG282" s="24">
        <f t="shared" si="23"/>
        <v>0.88175751000000002</v>
      </c>
      <c r="AH282" s="24">
        <f t="shared" si="23"/>
        <v>0.81908174</v>
      </c>
      <c r="AI282" s="24">
        <f t="shared" si="23"/>
        <v>0.79786577000000003</v>
      </c>
    </row>
    <row r="283" spans="6:35">
      <c r="F283" s="25">
        <v>10.772665</v>
      </c>
      <c r="G283" s="24">
        <v>0.71251453999999992</v>
      </c>
      <c r="H283" s="24">
        <v>0.60346964000000003</v>
      </c>
      <c r="I283" s="24">
        <v>0.49048445000000002</v>
      </c>
      <c r="J283" s="24">
        <v>0.41232186999999998</v>
      </c>
      <c r="K283" s="24">
        <v>0.31300600000000001</v>
      </c>
      <c r="L283" s="24">
        <v>0.26832328999999999</v>
      </c>
      <c r="M283" s="24">
        <v>0.21699646</v>
      </c>
      <c r="N283" s="24">
        <v>0.14554845999999999</v>
      </c>
      <c r="O283" s="24">
        <v>7.0343988999999996E-2</v>
      </c>
      <c r="P283" s="24">
        <v>-2.446771E-2</v>
      </c>
      <c r="Q283" s="24">
        <v>-6.829043600000001E-2</v>
      </c>
      <c r="R283" s="24">
        <v>-0.13277805000000001</v>
      </c>
      <c r="S283" s="24">
        <v>-0.19067967</v>
      </c>
      <c r="T283" s="24">
        <v>-0.21668496000000001</v>
      </c>
      <c r="U283" s="25">
        <f t="shared" si="24"/>
        <v>0.80251453999999989</v>
      </c>
      <c r="V283" s="24">
        <f t="shared" si="22"/>
        <v>1.7225145399999999</v>
      </c>
      <c r="W283" s="24">
        <f t="shared" si="22"/>
        <v>1.6134696399999999</v>
      </c>
      <c r="X283" s="24">
        <f t="shared" si="22"/>
        <v>1.5004844500000001</v>
      </c>
      <c r="Y283" s="24">
        <f t="shared" si="22"/>
        <v>1.42232187</v>
      </c>
      <c r="Z283" s="24">
        <f t="shared" si="22"/>
        <v>1.3230059999999999</v>
      </c>
      <c r="AA283" s="24">
        <f t="shared" si="21"/>
        <v>1.2783232899999999</v>
      </c>
      <c r="AB283" s="24">
        <f t="shared" si="21"/>
        <v>1.2269964600000001</v>
      </c>
      <c r="AC283" s="24">
        <f t="shared" si="21"/>
        <v>1.1555484599999999</v>
      </c>
      <c r="AD283" s="24">
        <f t="shared" si="21"/>
        <v>1.0803439889999999</v>
      </c>
      <c r="AE283" s="24">
        <f t="shared" si="21"/>
        <v>0.98553228999999998</v>
      </c>
      <c r="AF283" s="24">
        <f t="shared" si="21"/>
        <v>0.94170956399999994</v>
      </c>
      <c r="AG283" s="24">
        <f t="shared" si="23"/>
        <v>0.87722195000000003</v>
      </c>
      <c r="AH283" s="24">
        <f t="shared" si="23"/>
        <v>0.81932033000000004</v>
      </c>
      <c r="AI283" s="24">
        <f t="shared" si="23"/>
        <v>0.79331503999999997</v>
      </c>
    </row>
    <row r="284" spans="6:35">
      <c r="F284" s="25">
        <v>10.811696</v>
      </c>
      <c r="G284" s="24">
        <v>0.67887407</v>
      </c>
      <c r="H284" s="24">
        <v>0.58386727000000005</v>
      </c>
      <c r="I284" s="24">
        <v>0.47294449999999999</v>
      </c>
      <c r="J284" s="24">
        <v>0.39279955999999999</v>
      </c>
      <c r="K284" s="24">
        <v>0.29919055</v>
      </c>
      <c r="L284" s="24">
        <v>0.25803272999999999</v>
      </c>
      <c r="M284" s="24">
        <v>0.20396583999999998</v>
      </c>
      <c r="N284" s="24">
        <v>0.13335885</v>
      </c>
      <c r="O284" s="24">
        <v>6.0640584000000004E-2</v>
      </c>
      <c r="P284" s="24">
        <v>-2.2583302000000003E-2</v>
      </c>
      <c r="Q284" s="24">
        <v>-7.2115551999999999E-2</v>
      </c>
      <c r="R284" s="24">
        <v>-0.14165646000000001</v>
      </c>
      <c r="S284" s="24">
        <v>-0.19269067000000001</v>
      </c>
      <c r="T284" s="24">
        <v>-0.21581943000000001</v>
      </c>
      <c r="U284" s="25">
        <f t="shared" si="24"/>
        <v>0.76887406999999997</v>
      </c>
      <c r="V284" s="24">
        <f t="shared" si="22"/>
        <v>1.68887407</v>
      </c>
      <c r="W284" s="24">
        <f t="shared" si="22"/>
        <v>1.5938672700000001</v>
      </c>
      <c r="X284" s="24">
        <f t="shared" si="22"/>
        <v>1.4829444999999999</v>
      </c>
      <c r="Y284" s="24">
        <f t="shared" si="22"/>
        <v>1.4027995600000001</v>
      </c>
      <c r="Z284" s="24">
        <f t="shared" si="22"/>
        <v>1.3091905500000001</v>
      </c>
      <c r="AA284" s="24">
        <f t="shared" si="21"/>
        <v>1.2680327300000001</v>
      </c>
      <c r="AB284" s="24">
        <f t="shared" si="21"/>
        <v>1.21396584</v>
      </c>
      <c r="AC284" s="24">
        <f t="shared" si="21"/>
        <v>1.14335885</v>
      </c>
      <c r="AD284" s="24">
        <f t="shared" si="21"/>
        <v>1.070640584</v>
      </c>
      <c r="AE284" s="24">
        <f t="shared" si="21"/>
        <v>0.98741669799999998</v>
      </c>
      <c r="AF284" s="24">
        <f t="shared" si="21"/>
        <v>0.93788444800000004</v>
      </c>
      <c r="AG284" s="24">
        <f t="shared" si="23"/>
        <v>0.86834354000000002</v>
      </c>
      <c r="AH284" s="24">
        <f t="shared" si="23"/>
        <v>0.81730933000000006</v>
      </c>
      <c r="AI284" s="24">
        <f t="shared" si="23"/>
        <v>0.79418056999999997</v>
      </c>
    </row>
    <row r="285" spans="6:35">
      <c r="F285" s="25">
        <v>10.850726999999999</v>
      </c>
      <c r="G285" s="24">
        <v>0.64549966000000003</v>
      </c>
      <c r="H285" s="24">
        <v>0.56290268999999993</v>
      </c>
      <c r="I285" s="24">
        <v>0.45422857999999999</v>
      </c>
      <c r="J285" s="24">
        <v>0.37143053999999998</v>
      </c>
      <c r="K285" s="24">
        <v>0.28640313000000001</v>
      </c>
      <c r="L285" s="24">
        <v>0.24665380000000003</v>
      </c>
      <c r="M285" s="24">
        <v>0.19014294000000001</v>
      </c>
      <c r="N285" s="24">
        <v>0.11983785</v>
      </c>
      <c r="O285" s="24">
        <v>4.9509602999999999E-2</v>
      </c>
      <c r="P285" s="24">
        <v>-1.8991669999999999E-2</v>
      </c>
      <c r="Q285" s="24">
        <v>-7.8366801E-2</v>
      </c>
      <c r="R285" s="24">
        <v>-0.14803464999999999</v>
      </c>
      <c r="S285" s="24">
        <v>-0.19762474999999999</v>
      </c>
      <c r="T285" s="24">
        <v>-0.21462444</v>
      </c>
      <c r="U285" s="25">
        <f t="shared" si="24"/>
        <v>0.73549966</v>
      </c>
      <c r="V285" s="24">
        <f t="shared" si="22"/>
        <v>1.65549966</v>
      </c>
      <c r="W285" s="24">
        <f t="shared" si="22"/>
        <v>1.5729026899999998</v>
      </c>
      <c r="X285" s="24">
        <f t="shared" si="22"/>
        <v>1.4642285799999999</v>
      </c>
      <c r="Y285" s="24">
        <f t="shared" si="22"/>
        <v>1.38143054</v>
      </c>
      <c r="Z285" s="24">
        <f t="shared" si="22"/>
        <v>1.2964031300000001</v>
      </c>
      <c r="AA285" s="24">
        <f t="shared" si="21"/>
        <v>1.2566538</v>
      </c>
      <c r="AB285" s="24">
        <f t="shared" si="21"/>
        <v>1.2001429400000001</v>
      </c>
      <c r="AC285" s="24">
        <f t="shared" si="21"/>
        <v>1.1298378499999999</v>
      </c>
      <c r="AD285" s="24">
        <f t="shared" si="21"/>
        <v>1.059509603</v>
      </c>
      <c r="AE285" s="24">
        <f t="shared" si="21"/>
        <v>0.99100832999999999</v>
      </c>
      <c r="AF285" s="24">
        <f t="shared" si="21"/>
        <v>0.93163319899999997</v>
      </c>
      <c r="AG285" s="24">
        <f t="shared" si="23"/>
        <v>0.86196534999999996</v>
      </c>
      <c r="AH285" s="24">
        <f t="shared" si="23"/>
        <v>0.81237524999999999</v>
      </c>
      <c r="AI285" s="24">
        <f t="shared" si="23"/>
        <v>0.79537555999999998</v>
      </c>
    </row>
    <row r="286" spans="6:35">
      <c r="F286" s="25">
        <v>10.889759</v>
      </c>
      <c r="G286" s="24">
        <v>0.61260453000000004</v>
      </c>
      <c r="H286" s="24">
        <v>0.53990283999999999</v>
      </c>
      <c r="I286" s="24">
        <v>0.43355813000000004</v>
      </c>
      <c r="J286" s="24">
        <v>0.34876747999999996</v>
      </c>
      <c r="K286" s="24">
        <v>0.27524292</v>
      </c>
      <c r="L286" s="24">
        <v>0.23484041999999999</v>
      </c>
      <c r="M286" s="24">
        <v>0.17611468</v>
      </c>
      <c r="N286" s="24">
        <v>0.10533522000000001</v>
      </c>
      <c r="O286" s="24">
        <v>3.6957693999999999E-2</v>
      </c>
      <c r="P286" s="24">
        <v>-1.6823131000000002E-2</v>
      </c>
      <c r="Q286" s="24">
        <v>-8.4636521000000006E-2</v>
      </c>
      <c r="R286" s="24">
        <v>-0.15332711000000002</v>
      </c>
      <c r="S286" s="24">
        <v>-0.20435</v>
      </c>
      <c r="T286" s="24">
        <v>-0.21372564999999999</v>
      </c>
      <c r="U286" s="25">
        <f t="shared" si="24"/>
        <v>0.70260453</v>
      </c>
      <c r="V286" s="24">
        <f t="shared" si="22"/>
        <v>1.62260453</v>
      </c>
      <c r="W286" s="24">
        <f t="shared" si="22"/>
        <v>1.5499028400000001</v>
      </c>
      <c r="X286" s="24">
        <f t="shared" si="22"/>
        <v>1.44355813</v>
      </c>
      <c r="Y286" s="24">
        <f t="shared" si="22"/>
        <v>1.35876748</v>
      </c>
      <c r="Z286" s="24">
        <f t="shared" si="22"/>
        <v>1.28524292</v>
      </c>
      <c r="AA286" s="24">
        <f t="shared" si="21"/>
        <v>1.2448404200000001</v>
      </c>
      <c r="AB286" s="24">
        <f t="shared" si="21"/>
        <v>1.18611468</v>
      </c>
      <c r="AC286" s="24">
        <f t="shared" si="21"/>
        <v>1.11533522</v>
      </c>
      <c r="AD286" s="24">
        <f t="shared" si="21"/>
        <v>1.046957694</v>
      </c>
      <c r="AE286" s="24">
        <f t="shared" si="21"/>
        <v>0.99317686900000002</v>
      </c>
      <c r="AF286" s="24">
        <f t="shared" si="21"/>
        <v>0.92536347900000004</v>
      </c>
      <c r="AG286" s="24">
        <f t="shared" si="23"/>
        <v>0.85667289000000002</v>
      </c>
      <c r="AH286" s="24">
        <f t="shared" si="23"/>
        <v>0.80564999999999998</v>
      </c>
      <c r="AI286" s="24">
        <f t="shared" si="23"/>
        <v>0.79627435000000002</v>
      </c>
    </row>
    <row r="287" spans="6:35">
      <c r="F287" s="25">
        <v>10.928790000000001</v>
      </c>
      <c r="G287" s="24">
        <v>0.58118046000000001</v>
      </c>
      <c r="H287" s="24">
        <v>0.51600056000000005</v>
      </c>
      <c r="I287" s="24">
        <v>0.41102760999999999</v>
      </c>
      <c r="J287" s="24">
        <v>0.32600908999999995</v>
      </c>
      <c r="K287" s="24">
        <v>0.26518247</v>
      </c>
      <c r="L287" s="24">
        <v>0.22246440000000001</v>
      </c>
      <c r="M287" s="24">
        <v>0.16158266000000002</v>
      </c>
      <c r="N287" s="24">
        <v>9.0453754999999997E-2</v>
      </c>
      <c r="O287" s="24">
        <v>2.8069623000000002E-2</v>
      </c>
      <c r="P287" s="24">
        <v>-2.3062272999999998E-2</v>
      </c>
      <c r="Q287" s="24">
        <v>-9.3007569000000012E-2</v>
      </c>
      <c r="R287" s="24">
        <v>-0.15296172999999999</v>
      </c>
      <c r="S287" s="24">
        <v>-0.21016414999999999</v>
      </c>
      <c r="T287" s="24">
        <v>-0.20861455000000001</v>
      </c>
      <c r="U287" s="25">
        <f t="shared" si="24"/>
        <v>0.67118045999999987</v>
      </c>
      <c r="V287" s="24">
        <f t="shared" si="22"/>
        <v>1.5911804599999999</v>
      </c>
      <c r="W287" s="24">
        <f t="shared" si="22"/>
        <v>1.52600056</v>
      </c>
      <c r="X287" s="24">
        <f t="shared" si="22"/>
        <v>1.4210276099999999</v>
      </c>
      <c r="Y287" s="24">
        <f t="shared" si="22"/>
        <v>1.3360090899999999</v>
      </c>
      <c r="Z287" s="24">
        <f t="shared" si="22"/>
        <v>1.2751824700000001</v>
      </c>
      <c r="AA287" s="24">
        <f t="shared" si="21"/>
        <v>1.2324644</v>
      </c>
      <c r="AB287" s="24">
        <f t="shared" si="21"/>
        <v>1.1715826600000001</v>
      </c>
      <c r="AC287" s="24">
        <f t="shared" si="21"/>
        <v>1.100453755</v>
      </c>
      <c r="AD287" s="24">
        <f t="shared" si="21"/>
        <v>1.0380696229999999</v>
      </c>
      <c r="AE287" s="24">
        <f t="shared" si="21"/>
        <v>0.98693772700000004</v>
      </c>
      <c r="AF287" s="24">
        <f t="shared" si="21"/>
        <v>0.91699243099999994</v>
      </c>
      <c r="AG287" s="24">
        <f t="shared" si="23"/>
        <v>0.85703826999999999</v>
      </c>
      <c r="AH287" s="24">
        <f t="shared" si="23"/>
        <v>0.79983585000000001</v>
      </c>
      <c r="AI287" s="24">
        <f t="shared" si="23"/>
        <v>0.80138544999999994</v>
      </c>
    </row>
    <row r="288" spans="6:35">
      <c r="F288" s="25">
        <v>10.967820999999999</v>
      </c>
      <c r="G288" s="24">
        <v>0.54969254999999995</v>
      </c>
      <c r="H288" s="24">
        <v>0.49176799000000004</v>
      </c>
      <c r="I288" s="24">
        <v>0.38614040999999999</v>
      </c>
      <c r="J288" s="24">
        <v>0.30729666</v>
      </c>
      <c r="K288" s="24">
        <v>0.25331218999999999</v>
      </c>
      <c r="L288" s="24">
        <v>0.20996634</v>
      </c>
      <c r="M288" s="24">
        <v>0.14708177</v>
      </c>
      <c r="N288" s="24">
        <v>7.7121664999999992E-2</v>
      </c>
      <c r="O288" s="24">
        <v>2.5494822E-2</v>
      </c>
      <c r="P288" s="24">
        <v>-2.9388536E-2</v>
      </c>
      <c r="Q288" s="24">
        <v>-9.971687600000001E-2</v>
      </c>
      <c r="R288" s="24">
        <v>-0.15238262999999999</v>
      </c>
      <c r="S288" s="24">
        <v>-0.21383669</v>
      </c>
      <c r="T288" s="24">
        <v>-0.20534664</v>
      </c>
      <c r="U288" s="25">
        <f t="shared" si="24"/>
        <v>0.6396925499999998</v>
      </c>
      <c r="V288" s="24">
        <f t="shared" si="22"/>
        <v>1.5596925499999998</v>
      </c>
      <c r="W288" s="24">
        <f t="shared" si="22"/>
        <v>1.5017679900000001</v>
      </c>
      <c r="X288" s="24">
        <f t="shared" si="22"/>
        <v>1.3961404100000001</v>
      </c>
      <c r="Y288" s="24">
        <f t="shared" si="22"/>
        <v>1.31729666</v>
      </c>
      <c r="Z288" s="24">
        <f t="shared" si="22"/>
        <v>1.2633121899999999</v>
      </c>
      <c r="AA288" s="24">
        <f t="shared" si="21"/>
        <v>1.21996634</v>
      </c>
      <c r="AB288" s="24">
        <f t="shared" si="21"/>
        <v>1.15708177</v>
      </c>
      <c r="AC288" s="24">
        <f t="shared" si="21"/>
        <v>1.087121665</v>
      </c>
      <c r="AD288" s="24">
        <f t="shared" si="21"/>
        <v>1.035494822</v>
      </c>
      <c r="AE288" s="24">
        <f t="shared" si="21"/>
        <v>0.98061146399999999</v>
      </c>
      <c r="AF288" s="24">
        <f t="shared" si="21"/>
        <v>0.910283124</v>
      </c>
      <c r="AG288" s="24">
        <f t="shared" si="23"/>
        <v>0.85761737000000005</v>
      </c>
      <c r="AH288" s="24">
        <f t="shared" si="23"/>
        <v>0.79616331000000007</v>
      </c>
      <c r="AI288" s="24">
        <f t="shared" si="23"/>
        <v>0.80465335999999998</v>
      </c>
    </row>
    <row r="289" spans="6:35">
      <c r="F289" s="25">
        <v>11.006853</v>
      </c>
      <c r="G289" s="24">
        <v>0.51791923000000006</v>
      </c>
      <c r="H289" s="24">
        <v>0.46718351000000002</v>
      </c>
      <c r="I289" s="24">
        <v>0.36046532000000003</v>
      </c>
      <c r="J289" s="24">
        <v>0.29058415999999998</v>
      </c>
      <c r="K289" s="24">
        <v>0.24166028000000001</v>
      </c>
      <c r="L289" s="24">
        <v>0.19739382</v>
      </c>
      <c r="M289" s="24">
        <v>0.13395462</v>
      </c>
      <c r="N289" s="24">
        <v>6.6638941000000007E-2</v>
      </c>
      <c r="O289" s="24">
        <v>2.2414052E-2</v>
      </c>
      <c r="P289" s="24">
        <v>-3.6436033999999999E-2</v>
      </c>
      <c r="Q289" s="24">
        <v>-0.10560460000000001</v>
      </c>
      <c r="R289" s="24">
        <v>-0.15249645000000001</v>
      </c>
      <c r="S289" s="24">
        <v>-0.21283060000000001</v>
      </c>
      <c r="T289" s="24">
        <v>-0.20628983000000001</v>
      </c>
      <c r="U289" s="25">
        <f t="shared" si="24"/>
        <v>0.60791923000000014</v>
      </c>
      <c r="V289" s="24">
        <f t="shared" si="22"/>
        <v>1.5279192300000002</v>
      </c>
      <c r="W289" s="24">
        <f t="shared" si="22"/>
        <v>1.4771835100000001</v>
      </c>
      <c r="X289" s="24">
        <f t="shared" si="22"/>
        <v>1.3704653200000001</v>
      </c>
      <c r="Y289" s="24">
        <f t="shared" si="22"/>
        <v>1.3005841600000001</v>
      </c>
      <c r="Z289" s="24">
        <f t="shared" si="22"/>
        <v>1.2516602800000001</v>
      </c>
      <c r="AA289" s="24">
        <f t="shared" si="21"/>
        <v>1.2073938200000001</v>
      </c>
      <c r="AB289" s="24">
        <f t="shared" si="21"/>
        <v>1.1439546199999999</v>
      </c>
      <c r="AC289" s="24">
        <f t="shared" si="21"/>
        <v>1.0766389410000001</v>
      </c>
      <c r="AD289" s="24">
        <f t="shared" si="21"/>
        <v>1.032414052</v>
      </c>
      <c r="AE289" s="24">
        <f t="shared" si="21"/>
        <v>0.97356396600000006</v>
      </c>
      <c r="AF289" s="24">
        <f t="shared" si="21"/>
        <v>0.90439539999999996</v>
      </c>
      <c r="AG289" s="24">
        <f t="shared" si="23"/>
        <v>0.85750355</v>
      </c>
      <c r="AH289" s="24">
        <f t="shared" si="23"/>
        <v>0.79716940000000003</v>
      </c>
      <c r="AI289" s="24">
        <f t="shared" si="23"/>
        <v>0.80371017</v>
      </c>
    </row>
    <row r="290" spans="6:35">
      <c r="F290" s="25">
        <v>11.045883999999999</v>
      </c>
      <c r="G290" s="24">
        <v>0.48742205999999993</v>
      </c>
      <c r="H290" s="24">
        <v>0.44159497999999997</v>
      </c>
      <c r="I290" s="24">
        <v>0.33724605000000002</v>
      </c>
      <c r="J290" s="24">
        <v>0.27373177000000004</v>
      </c>
      <c r="K290" s="24">
        <v>0.23001799000000001</v>
      </c>
      <c r="L290" s="24">
        <v>0.18347750999999998</v>
      </c>
      <c r="M290" s="24">
        <v>0.12359021999999999</v>
      </c>
      <c r="N290" s="24">
        <v>5.7511599999999996E-2</v>
      </c>
      <c r="O290" s="24">
        <v>1.8849865E-2</v>
      </c>
      <c r="P290" s="24">
        <v>-4.5105194000000001E-2</v>
      </c>
      <c r="Q290" s="24">
        <v>-0.10763465999999999</v>
      </c>
      <c r="R290" s="24">
        <v>-0.15113572</v>
      </c>
      <c r="S290" s="24">
        <v>-0.21107588999999999</v>
      </c>
      <c r="T290" s="24">
        <v>-0.20951111</v>
      </c>
      <c r="U290" s="25">
        <f t="shared" si="24"/>
        <v>0.57742205999999985</v>
      </c>
      <c r="V290" s="24">
        <f t="shared" si="22"/>
        <v>1.4974220599999999</v>
      </c>
      <c r="W290" s="24">
        <f t="shared" si="22"/>
        <v>1.4515949799999999</v>
      </c>
      <c r="X290" s="24">
        <f t="shared" si="22"/>
        <v>1.3472460500000001</v>
      </c>
      <c r="Y290" s="24">
        <f t="shared" si="22"/>
        <v>1.2837317700000002</v>
      </c>
      <c r="Z290" s="24">
        <f t="shared" si="22"/>
        <v>1.2400179900000001</v>
      </c>
      <c r="AA290" s="24">
        <f t="shared" si="21"/>
        <v>1.1934775099999999</v>
      </c>
      <c r="AB290" s="24">
        <f t="shared" si="21"/>
        <v>1.1335902200000001</v>
      </c>
      <c r="AC290" s="24">
        <f t="shared" si="21"/>
        <v>1.0675116</v>
      </c>
      <c r="AD290" s="24">
        <f t="shared" si="21"/>
        <v>1.028849865</v>
      </c>
      <c r="AE290" s="24">
        <f t="shared" si="21"/>
        <v>0.96489480599999999</v>
      </c>
      <c r="AF290" s="24">
        <f t="shared" si="21"/>
        <v>0.90236534000000002</v>
      </c>
      <c r="AG290" s="24">
        <f t="shared" si="23"/>
        <v>0.85886428000000004</v>
      </c>
      <c r="AH290" s="24">
        <f t="shared" si="23"/>
        <v>0.79892410999999997</v>
      </c>
      <c r="AI290" s="24">
        <f t="shared" si="23"/>
        <v>0.80048889000000001</v>
      </c>
    </row>
    <row r="291" spans="6:35">
      <c r="F291" s="25">
        <v>11.084916</v>
      </c>
      <c r="G291" s="24">
        <v>0.46532910999999999</v>
      </c>
      <c r="H291" s="24">
        <v>0.41754140000000001</v>
      </c>
      <c r="I291" s="24">
        <v>0.31646331999999999</v>
      </c>
      <c r="J291" s="24">
        <v>0.25984949999999996</v>
      </c>
      <c r="K291" s="24">
        <v>0.21812935999999999</v>
      </c>
      <c r="L291" s="24">
        <v>0.16949428999999999</v>
      </c>
      <c r="M291" s="24">
        <v>0.11436062999999999</v>
      </c>
      <c r="N291" s="24">
        <v>4.8511919000000001E-2</v>
      </c>
      <c r="O291" s="24">
        <v>1.6003213999999998E-2</v>
      </c>
      <c r="P291" s="24">
        <v>-5.2260886999999999E-2</v>
      </c>
      <c r="Q291" s="24">
        <v>-0.10845355</v>
      </c>
      <c r="R291" s="24">
        <v>-0.15157239</v>
      </c>
      <c r="S291" s="24">
        <v>-0.21012285999999999</v>
      </c>
      <c r="T291" s="24">
        <v>-0.21465024999999999</v>
      </c>
      <c r="U291" s="25">
        <f t="shared" si="24"/>
        <v>0.55532911000000007</v>
      </c>
      <c r="V291" s="24">
        <f t="shared" si="22"/>
        <v>1.4753291100000001</v>
      </c>
      <c r="W291" s="24">
        <f t="shared" si="22"/>
        <v>1.4275414</v>
      </c>
      <c r="X291" s="24">
        <f t="shared" si="22"/>
        <v>1.32646332</v>
      </c>
      <c r="Y291" s="24">
        <f t="shared" si="22"/>
        <v>1.2698494999999999</v>
      </c>
      <c r="Z291" s="24">
        <f t="shared" si="22"/>
        <v>1.2281293600000001</v>
      </c>
      <c r="AA291" s="24">
        <f t="shared" si="21"/>
        <v>1.1794942900000001</v>
      </c>
      <c r="AB291" s="24">
        <f t="shared" si="21"/>
        <v>1.12436063</v>
      </c>
      <c r="AC291" s="24">
        <f t="shared" si="21"/>
        <v>1.0585119190000001</v>
      </c>
      <c r="AD291" s="24">
        <f t="shared" si="21"/>
        <v>1.0260032139999999</v>
      </c>
      <c r="AE291" s="24">
        <f t="shared" si="21"/>
        <v>0.95773911300000003</v>
      </c>
      <c r="AF291" s="24">
        <f t="shared" si="21"/>
        <v>0.90154645</v>
      </c>
      <c r="AG291" s="24">
        <f t="shared" si="23"/>
        <v>0.85842761000000001</v>
      </c>
      <c r="AH291" s="24">
        <f t="shared" si="23"/>
        <v>0.79987713999999999</v>
      </c>
      <c r="AI291" s="24">
        <f t="shared" si="23"/>
        <v>0.79534974999999997</v>
      </c>
    </row>
    <row r="292" spans="6:35">
      <c r="F292" s="25">
        <v>11.123947000000001</v>
      </c>
      <c r="G292" s="24">
        <v>0.44852826999999995</v>
      </c>
      <c r="H292" s="24">
        <v>0.39443210000000001</v>
      </c>
      <c r="I292" s="24">
        <v>0.29799653999999998</v>
      </c>
      <c r="J292" s="24">
        <v>0.24860362</v>
      </c>
      <c r="K292" s="24">
        <v>0.20576665999999999</v>
      </c>
      <c r="L292" s="24">
        <v>0.15583707999999999</v>
      </c>
      <c r="M292" s="24">
        <v>0.10414405</v>
      </c>
      <c r="N292" s="24">
        <v>4.1589600000000004E-2</v>
      </c>
      <c r="O292" s="24">
        <v>1.1397714E-2</v>
      </c>
      <c r="P292" s="24">
        <v>-5.9068140999999998E-2</v>
      </c>
      <c r="Q292" s="24">
        <v>-0.10762877999999999</v>
      </c>
      <c r="R292" s="24">
        <v>-0.15384787</v>
      </c>
      <c r="S292" s="24">
        <v>-0.20954267000000001</v>
      </c>
      <c r="T292" s="24">
        <v>-0.21962693</v>
      </c>
      <c r="U292" s="25">
        <f t="shared" si="24"/>
        <v>0.53852826999999992</v>
      </c>
      <c r="V292" s="24">
        <f t="shared" si="22"/>
        <v>1.45852827</v>
      </c>
      <c r="W292" s="24">
        <f t="shared" si="22"/>
        <v>1.4044321</v>
      </c>
      <c r="X292" s="24">
        <f t="shared" si="22"/>
        <v>1.30799654</v>
      </c>
      <c r="Y292" s="24">
        <f t="shared" si="22"/>
        <v>1.2586036199999999</v>
      </c>
      <c r="Z292" s="24">
        <f t="shared" si="22"/>
        <v>1.2157666599999999</v>
      </c>
      <c r="AA292" s="24">
        <f t="shared" si="21"/>
        <v>1.16583708</v>
      </c>
      <c r="AB292" s="24">
        <f t="shared" si="21"/>
        <v>1.1141440499999999</v>
      </c>
      <c r="AC292" s="24">
        <f t="shared" si="21"/>
        <v>1.0515896</v>
      </c>
      <c r="AD292" s="24">
        <f t="shared" si="21"/>
        <v>1.0213977139999999</v>
      </c>
      <c r="AE292" s="24">
        <f t="shared" si="21"/>
        <v>0.95093185899999999</v>
      </c>
      <c r="AF292" s="24">
        <f t="shared" si="21"/>
        <v>0.90237122000000003</v>
      </c>
      <c r="AG292" s="24">
        <f t="shared" si="23"/>
        <v>0.85615213000000001</v>
      </c>
      <c r="AH292" s="24">
        <f t="shared" si="23"/>
        <v>0.80045732999999997</v>
      </c>
      <c r="AI292" s="24">
        <f t="shared" si="23"/>
        <v>0.79037307000000001</v>
      </c>
    </row>
    <row r="293" spans="6:35">
      <c r="F293" s="25">
        <v>11.162977999999999</v>
      </c>
      <c r="G293" s="24">
        <v>0.43390006999999997</v>
      </c>
      <c r="H293" s="24">
        <v>0.36616736</v>
      </c>
      <c r="I293" s="24">
        <v>0.28236869000000003</v>
      </c>
      <c r="J293" s="24">
        <v>0.23846551999999999</v>
      </c>
      <c r="K293" s="24">
        <v>0.19179949000000002</v>
      </c>
      <c r="L293" s="24">
        <v>0.14243899000000002</v>
      </c>
      <c r="M293" s="24">
        <v>9.3780954E-2</v>
      </c>
      <c r="N293" s="24">
        <v>3.7019064999999997E-2</v>
      </c>
      <c r="O293" s="24">
        <v>4.7816893999999997E-3</v>
      </c>
      <c r="P293" s="24">
        <v>-6.4534728E-2</v>
      </c>
      <c r="Q293" s="24">
        <v>-0.10802647</v>
      </c>
      <c r="R293" s="24">
        <v>-0.15471979999999999</v>
      </c>
      <c r="S293" s="24">
        <v>-0.20826712</v>
      </c>
      <c r="T293" s="24">
        <v>-0.22481894999999999</v>
      </c>
      <c r="U293" s="25">
        <f t="shared" si="24"/>
        <v>0.52390006999999994</v>
      </c>
      <c r="V293" s="24">
        <f t="shared" si="22"/>
        <v>1.44390007</v>
      </c>
      <c r="W293" s="24">
        <f t="shared" si="22"/>
        <v>1.37616736</v>
      </c>
      <c r="X293" s="24">
        <f t="shared" si="22"/>
        <v>1.29236869</v>
      </c>
      <c r="Y293" s="24">
        <f t="shared" si="22"/>
        <v>1.2484655199999999</v>
      </c>
      <c r="Z293" s="24">
        <f t="shared" si="22"/>
        <v>1.20179949</v>
      </c>
      <c r="AA293" s="24">
        <f t="shared" si="21"/>
        <v>1.1524389900000001</v>
      </c>
      <c r="AB293" s="24">
        <f t="shared" si="21"/>
        <v>1.1037809540000001</v>
      </c>
      <c r="AC293" s="24">
        <f t="shared" si="21"/>
        <v>1.047019065</v>
      </c>
      <c r="AD293" s="24">
        <f t="shared" si="21"/>
        <v>1.0147816893999999</v>
      </c>
      <c r="AE293" s="24">
        <f t="shared" si="21"/>
        <v>0.94546527199999997</v>
      </c>
      <c r="AF293" s="24">
        <f t="shared" si="21"/>
        <v>0.90197353000000002</v>
      </c>
      <c r="AG293" s="24">
        <f t="shared" si="23"/>
        <v>0.85528020000000005</v>
      </c>
      <c r="AH293" s="24">
        <f t="shared" si="23"/>
        <v>0.80173287999999998</v>
      </c>
      <c r="AI293" s="24">
        <f t="shared" si="23"/>
        <v>0.78518105000000005</v>
      </c>
    </row>
    <row r="294" spans="6:35">
      <c r="F294" s="25">
        <v>11.20201</v>
      </c>
      <c r="G294" s="24">
        <v>0.4181629</v>
      </c>
      <c r="H294" s="24">
        <v>0.34313942000000003</v>
      </c>
      <c r="I294" s="24">
        <v>0.26896302999999999</v>
      </c>
      <c r="J294" s="24">
        <v>0.22618670000000002</v>
      </c>
      <c r="K294" s="24">
        <v>0.17844268999999999</v>
      </c>
      <c r="L294" s="24">
        <v>0.12908347000000001</v>
      </c>
      <c r="M294" s="24">
        <v>8.278769100000001E-2</v>
      </c>
      <c r="N294" s="24">
        <v>3.1328982000000005E-2</v>
      </c>
      <c r="O294" s="24">
        <v>-4.0190786999999995E-3</v>
      </c>
      <c r="P294" s="24">
        <v>-6.9305683000000007E-2</v>
      </c>
      <c r="Q294" s="24">
        <v>-0.11374449</v>
      </c>
      <c r="R294" s="24">
        <v>-0.15132653000000001</v>
      </c>
      <c r="S294" s="24">
        <v>-0.20726939999999999</v>
      </c>
      <c r="T294" s="24">
        <v>-0.23047430999999999</v>
      </c>
      <c r="U294" s="25">
        <f t="shared" si="24"/>
        <v>0.50816289999999997</v>
      </c>
      <c r="V294" s="24">
        <f t="shared" si="22"/>
        <v>1.4281629</v>
      </c>
      <c r="W294" s="24">
        <f t="shared" si="22"/>
        <v>1.35313942</v>
      </c>
      <c r="X294" s="24">
        <f t="shared" si="22"/>
        <v>1.2789630299999999</v>
      </c>
      <c r="Y294" s="24">
        <f t="shared" si="22"/>
        <v>1.2361867</v>
      </c>
      <c r="Z294" s="24">
        <f t="shared" si="22"/>
        <v>1.18844269</v>
      </c>
      <c r="AA294" s="24">
        <f t="shared" si="21"/>
        <v>1.1390834700000001</v>
      </c>
      <c r="AB294" s="24">
        <f t="shared" si="21"/>
        <v>1.0927876910000001</v>
      </c>
      <c r="AC294" s="24">
        <f t="shared" si="21"/>
        <v>1.041328982</v>
      </c>
      <c r="AD294" s="24">
        <f t="shared" si="21"/>
        <v>1.0059809212999999</v>
      </c>
      <c r="AE294" s="24">
        <f t="shared" si="21"/>
        <v>0.94069431699999995</v>
      </c>
      <c r="AF294" s="24">
        <f t="shared" si="21"/>
        <v>0.89625551000000003</v>
      </c>
      <c r="AG294" s="24">
        <f t="shared" si="23"/>
        <v>0.85867347000000005</v>
      </c>
      <c r="AH294" s="24">
        <f t="shared" si="23"/>
        <v>0.80273060000000007</v>
      </c>
      <c r="AI294" s="24">
        <f t="shared" si="23"/>
        <v>0.77952569000000005</v>
      </c>
    </row>
    <row r="295" spans="6:35">
      <c r="F295" s="25">
        <v>11.241041000000001</v>
      </c>
      <c r="G295" s="24">
        <v>0.40300745999999998</v>
      </c>
      <c r="H295" s="24">
        <v>0.32682195999999997</v>
      </c>
      <c r="I295" s="24">
        <v>0.25697095999999997</v>
      </c>
      <c r="J295" s="24">
        <v>0.21458636</v>
      </c>
      <c r="K295" s="24">
        <v>0.16405773000000001</v>
      </c>
      <c r="L295" s="24">
        <v>0.11620208</v>
      </c>
      <c r="M295" s="24">
        <v>7.0943019999999996E-2</v>
      </c>
      <c r="N295" s="24">
        <v>2.3725909E-2</v>
      </c>
      <c r="O295" s="24">
        <v>-1.3941248E-2</v>
      </c>
      <c r="P295" s="24">
        <v>-7.3137411999999999E-2</v>
      </c>
      <c r="Q295" s="24">
        <v>-0.11647544999999999</v>
      </c>
      <c r="R295" s="24">
        <v>-0.14817631000000001</v>
      </c>
      <c r="S295" s="24">
        <v>-0.20636432999999998</v>
      </c>
      <c r="T295" s="24">
        <v>-0.23539228999999998</v>
      </c>
      <c r="U295" s="25">
        <f t="shared" si="24"/>
        <v>0.49300745999999995</v>
      </c>
      <c r="V295" s="24">
        <f t="shared" si="22"/>
        <v>1.41300746</v>
      </c>
      <c r="W295" s="24">
        <f t="shared" si="22"/>
        <v>1.33682196</v>
      </c>
      <c r="X295" s="24">
        <f t="shared" si="22"/>
        <v>1.2669709600000001</v>
      </c>
      <c r="Y295" s="24">
        <f t="shared" si="22"/>
        <v>1.22458636</v>
      </c>
      <c r="Z295" s="24">
        <f t="shared" si="22"/>
        <v>1.1740577299999999</v>
      </c>
      <c r="AA295" s="24">
        <f t="shared" si="21"/>
        <v>1.1262020800000001</v>
      </c>
      <c r="AB295" s="24">
        <f t="shared" si="21"/>
        <v>1.0809430200000001</v>
      </c>
      <c r="AC295" s="24">
        <f t="shared" si="21"/>
        <v>1.0337259089999999</v>
      </c>
      <c r="AD295" s="24">
        <f t="shared" ref="AD295:AI358" si="25">O295+1.01</f>
        <v>0.99605875200000005</v>
      </c>
      <c r="AE295" s="24">
        <f t="shared" si="25"/>
        <v>0.936862588</v>
      </c>
      <c r="AF295" s="24">
        <f t="shared" si="25"/>
        <v>0.89352454999999997</v>
      </c>
      <c r="AG295" s="24">
        <f t="shared" si="23"/>
        <v>0.86182369000000003</v>
      </c>
      <c r="AH295" s="24">
        <f t="shared" si="23"/>
        <v>0.80363567000000002</v>
      </c>
      <c r="AI295" s="24">
        <f t="shared" si="23"/>
        <v>0.77460771000000006</v>
      </c>
    </row>
    <row r="296" spans="6:35">
      <c r="F296" s="25">
        <v>11.280073</v>
      </c>
      <c r="G296" s="24">
        <v>0.38875490000000001</v>
      </c>
      <c r="H296" s="24">
        <v>0.31492302999999999</v>
      </c>
      <c r="I296" s="24">
        <v>0.24571756</v>
      </c>
      <c r="J296" s="24">
        <v>0.20268985</v>
      </c>
      <c r="K296" s="24">
        <v>0.14909388000000001</v>
      </c>
      <c r="L296" s="24">
        <v>0.10409116</v>
      </c>
      <c r="M296" s="24">
        <v>5.9983724999999995E-2</v>
      </c>
      <c r="N296" s="24">
        <v>1.4210898999999999E-2</v>
      </c>
      <c r="O296" s="24">
        <v>-2.4254061E-2</v>
      </c>
      <c r="P296" s="24">
        <v>-7.4984407000000003E-2</v>
      </c>
      <c r="Q296" s="24">
        <v>-0.12012642999999999</v>
      </c>
      <c r="R296" s="24">
        <v>-0.15114743999999999</v>
      </c>
      <c r="S296" s="24">
        <v>-0.20726075000000002</v>
      </c>
      <c r="T296" s="24">
        <v>-0.23999118999999999</v>
      </c>
      <c r="U296" s="25">
        <f t="shared" si="24"/>
        <v>0.47875490000000009</v>
      </c>
      <c r="V296" s="24">
        <f t="shared" si="22"/>
        <v>1.3987549000000001</v>
      </c>
      <c r="W296" s="24">
        <f t="shared" si="22"/>
        <v>1.3249230299999999</v>
      </c>
      <c r="X296" s="24">
        <f t="shared" si="22"/>
        <v>1.2557175599999999</v>
      </c>
      <c r="Y296" s="24">
        <f t="shared" si="22"/>
        <v>1.2126898500000001</v>
      </c>
      <c r="Z296" s="24">
        <f t="shared" si="22"/>
        <v>1.1590938799999999</v>
      </c>
      <c r="AA296" s="24">
        <f t="shared" ref="AA296:AI359" si="26">L296+1.01</f>
        <v>1.1140911600000001</v>
      </c>
      <c r="AB296" s="24">
        <f t="shared" si="26"/>
        <v>1.0699837249999999</v>
      </c>
      <c r="AC296" s="24">
        <f t="shared" si="26"/>
        <v>1.0242108990000001</v>
      </c>
      <c r="AD296" s="24">
        <f t="shared" si="25"/>
        <v>0.98574593899999996</v>
      </c>
      <c r="AE296" s="24">
        <f t="shared" si="25"/>
        <v>0.93501559300000003</v>
      </c>
      <c r="AF296" s="24">
        <f t="shared" si="25"/>
        <v>0.88987357</v>
      </c>
      <c r="AG296" s="24">
        <f t="shared" si="23"/>
        <v>0.85885255999999999</v>
      </c>
      <c r="AH296" s="24">
        <f t="shared" si="23"/>
        <v>0.80273925000000002</v>
      </c>
      <c r="AI296" s="24">
        <f t="shared" si="23"/>
        <v>0.77000880999999999</v>
      </c>
    </row>
    <row r="297" spans="6:35">
      <c r="F297" s="25">
        <v>11.319104000000001</v>
      </c>
      <c r="G297" s="24">
        <v>0.37563258999999999</v>
      </c>
      <c r="H297" s="24">
        <v>0.30488077999999996</v>
      </c>
      <c r="I297" s="24">
        <v>0.23600935000000001</v>
      </c>
      <c r="J297" s="24">
        <v>0.18974043000000002</v>
      </c>
      <c r="K297" s="24">
        <v>0.13525181</v>
      </c>
      <c r="L297" s="24">
        <v>9.3332700000000005E-2</v>
      </c>
      <c r="M297" s="24">
        <v>4.8452233000000004E-2</v>
      </c>
      <c r="N297" s="24">
        <v>2.2892248000000001E-3</v>
      </c>
      <c r="O297" s="24">
        <v>-3.5938489000000004E-2</v>
      </c>
      <c r="P297" s="24">
        <v>-7.9854182999999995E-2</v>
      </c>
      <c r="Q297" s="24">
        <v>-0.12558245000000001</v>
      </c>
      <c r="R297" s="24">
        <v>-0.15800572000000002</v>
      </c>
      <c r="S297" s="24">
        <v>-0.20898483999999998</v>
      </c>
      <c r="T297" s="24">
        <v>-0.24494243999999998</v>
      </c>
      <c r="U297" s="25">
        <f t="shared" si="24"/>
        <v>0.4656325899999999</v>
      </c>
      <c r="V297" s="24">
        <f t="shared" ref="V297:Z360" si="27">G297+1.01</f>
        <v>1.3856325899999999</v>
      </c>
      <c r="W297" s="24">
        <f t="shared" si="27"/>
        <v>1.31488078</v>
      </c>
      <c r="X297" s="24">
        <f t="shared" si="27"/>
        <v>1.24600935</v>
      </c>
      <c r="Y297" s="24">
        <f t="shared" si="27"/>
        <v>1.1997404300000001</v>
      </c>
      <c r="Z297" s="24">
        <f t="shared" si="27"/>
        <v>1.14525181</v>
      </c>
      <c r="AA297" s="24">
        <f t="shared" si="26"/>
        <v>1.1033326999999999</v>
      </c>
      <c r="AB297" s="24">
        <f t="shared" si="26"/>
        <v>1.0584522329999999</v>
      </c>
      <c r="AC297" s="24">
        <f t="shared" si="26"/>
        <v>1.0122892247999999</v>
      </c>
      <c r="AD297" s="24">
        <f t="shared" si="25"/>
        <v>0.97406151100000005</v>
      </c>
      <c r="AE297" s="24">
        <f t="shared" si="25"/>
        <v>0.93014581699999999</v>
      </c>
      <c r="AF297" s="24">
        <f t="shared" si="25"/>
        <v>0.88441755</v>
      </c>
      <c r="AG297" s="24">
        <f t="shared" si="23"/>
        <v>0.85199427999999999</v>
      </c>
      <c r="AH297" s="24">
        <f t="shared" si="23"/>
        <v>0.80101516000000006</v>
      </c>
      <c r="AI297" s="24">
        <f t="shared" si="23"/>
        <v>0.76505756000000003</v>
      </c>
    </row>
    <row r="298" spans="6:35">
      <c r="F298" s="25">
        <v>11.358134999999999</v>
      </c>
      <c r="G298" s="24">
        <v>0.36291768000000002</v>
      </c>
      <c r="H298" s="24">
        <v>0.29480020000000001</v>
      </c>
      <c r="I298" s="24">
        <v>0.22705370000000002</v>
      </c>
      <c r="J298" s="24">
        <v>0.17631665999999999</v>
      </c>
      <c r="K298" s="24">
        <v>0.1212958</v>
      </c>
      <c r="L298" s="24">
        <v>8.0137172000000007E-2</v>
      </c>
      <c r="M298" s="24">
        <v>3.5735412000000001E-2</v>
      </c>
      <c r="N298" s="24">
        <v>-1.1046789E-2</v>
      </c>
      <c r="O298" s="24">
        <v>-4.7896547999999997E-2</v>
      </c>
      <c r="P298" s="24">
        <v>-8.8664598999999997E-2</v>
      </c>
      <c r="Q298" s="24">
        <v>-0.13223539999999998</v>
      </c>
      <c r="R298" s="24">
        <v>-0.16538941000000001</v>
      </c>
      <c r="S298" s="24">
        <v>-0.21190788999999999</v>
      </c>
      <c r="T298" s="24">
        <v>-0.25197016</v>
      </c>
      <c r="U298" s="25">
        <f t="shared" si="24"/>
        <v>0.45291767999999999</v>
      </c>
      <c r="V298" s="24">
        <f t="shared" si="27"/>
        <v>1.37291768</v>
      </c>
      <c r="W298" s="24">
        <f t="shared" si="27"/>
        <v>1.3048002000000001</v>
      </c>
      <c r="X298" s="24">
        <f t="shared" si="27"/>
        <v>1.2370537000000001</v>
      </c>
      <c r="Y298" s="24">
        <f t="shared" si="27"/>
        <v>1.1863166599999999</v>
      </c>
      <c r="Z298" s="24">
        <f t="shared" si="27"/>
        <v>1.1312958</v>
      </c>
      <c r="AA298" s="24">
        <f t="shared" si="26"/>
        <v>1.0901371719999999</v>
      </c>
      <c r="AB298" s="24">
        <f t="shared" si="26"/>
        <v>1.045735412</v>
      </c>
      <c r="AC298" s="24">
        <f t="shared" si="26"/>
        <v>0.99895321100000001</v>
      </c>
      <c r="AD298" s="24">
        <f t="shared" si="25"/>
        <v>0.96210345200000003</v>
      </c>
      <c r="AE298" s="24">
        <f t="shared" si="25"/>
        <v>0.921335401</v>
      </c>
      <c r="AF298" s="24">
        <f t="shared" si="25"/>
        <v>0.87776460000000001</v>
      </c>
      <c r="AG298" s="24">
        <f t="shared" si="23"/>
        <v>0.84461059000000005</v>
      </c>
      <c r="AH298" s="24">
        <f t="shared" si="23"/>
        <v>0.79809211000000002</v>
      </c>
      <c r="AI298" s="24">
        <f t="shared" si="23"/>
        <v>0.75802984000000007</v>
      </c>
    </row>
    <row r="299" spans="6:35">
      <c r="F299" s="25">
        <v>11.397167</v>
      </c>
      <c r="G299" s="24">
        <v>0.34812604000000003</v>
      </c>
      <c r="H299" s="24">
        <v>0.28426669999999998</v>
      </c>
      <c r="I299" s="24">
        <v>0.21783818999999999</v>
      </c>
      <c r="J299" s="24">
        <v>0.16376016000000002</v>
      </c>
      <c r="K299" s="24">
        <v>0.10707602000000001</v>
      </c>
      <c r="L299" s="24">
        <v>6.5466611999999993E-2</v>
      </c>
      <c r="M299" s="24">
        <v>2.2508759E-2</v>
      </c>
      <c r="N299" s="24">
        <v>-2.4627110000000001E-2</v>
      </c>
      <c r="O299" s="24">
        <v>-6.0851211999999995E-2</v>
      </c>
      <c r="P299" s="24">
        <v>-9.8559701999999999E-2</v>
      </c>
      <c r="Q299" s="24">
        <v>-0.13979421</v>
      </c>
      <c r="R299" s="24">
        <v>-0.17299835</v>
      </c>
      <c r="S299" s="24">
        <v>-0.21767847000000001</v>
      </c>
      <c r="T299" s="24">
        <v>-0.25888611</v>
      </c>
      <c r="U299" s="25">
        <f t="shared" si="24"/>
        <v>0.43812604000000011</v>
      </c>
      <c r="V299" s="24">
        <f t="shared" si="27"/>
        <v>1.3581260400000001</v>
      </c>
      <c r="W299" s="24">
        <f t="shared" si="27"/>
        <v>1.2942667000000001</v>
      </c>
      <c r="X299" s="24">
        <f t="shared" si="27"/>
        <v>1.2278381899999999</v>
      </c>
      <c r="Y299" s="24">
        <f t="shared" si="27"/>
        <v>1.1737601600000001</v>
      </c>
      <c r="Z299" s="24">
        <f t="shared" si="27"/>
        <v>1.1170760200000001</v>
      </c>
      <c r="AA299" s="24">
        <f t="shared" si="26"/>
        <v>1.075466612</v>
      </c>
      <c r="AB299" s="24">
        <f t="shared" si="26"/>
        <v>1.0325087589999999</v>
      </c>
      <c r="AC299" s="24">
        <f t="shared" si="26"/>
        <v>0.98537289000000006</v>
      </c>
      <c r="AD299" s="24">
        <f t="shared" si="25"/>
        <v>0.94914878800000002</v>
      </c>
      <c r="AE299" s="24">
        <f t="shared" si="25"/>
        <v>0.91144029800000004</v>
      </c>
      <c r="AF299" s="24">
        <f t="shared" si="25"/>
        <v>0.87020578999999998</v>
      </c>
      <c r="AG299" s="24">
        <f t="shared" si="23"/>
        <v>0.83700165000000004</v>
      </c>
      <c r="AH299" s="24">
        <f t="shared" si="23"/>
        <v>0.79232152999999994</v>
      </c>
      <c r="AI299" s="24">
        <f t="shared" si="23"/>
        <v>0.75111389000000006</v>
      </c>
    </row>
    <row r="300" spans="6:35">
      <c r="F300" s="25">
        <v>11.436198000000001</v>
      </c>
      <c r="G300" s="24">
        <v>0.32906198999999997</v>
      </c>
      <c r="H300" s="24">
        <v>0.27413875999999998</v>
      </c>
      <c r="I300" s="24">
        <v>0.20733689</v>
      </c>
      <c r="J300" s="24">
        <v>0.15080756000000001</v>
      </c>
      <c r="K300" s="24">
        <v>9.2783165000000001E-2</v>
      </c>
      <c r="L300" s="24">
        <v>5.1572878000000003E-2</v>
      </c>
      <c r="M300" s="24">
        <v>7.6585859999999993E-3</v>
      </c>
      <c r="N300" s="24">
        <v>-3.8330454E-2</v>
      </c>
      <c r="O300" s="24">
        <v>-7.4285957999999999E-2</v>
      </c>
      <c r="P300" s="24">
        <v>-0.10940264</v>
      </c>
      <c r="Q300" s="24">
        <v>-0.14843738000000001</v>
      </c>
      <c r="R300" s="24">
        <v>-0.18076129999999999</v>
      </c>
      <c r="S300" s="24">
        <v>-0.22595925</v>
      </c>
      <c r="T300" s="24">
        <v>-0.26593261000000001</v>
      </c>
      <c r="U300" s="25">
        <f t="shared" si="24"/>
        <v>0.41906199</v>
      </c>
      <c r="V300" s="24">
        <f t="shared" si="27"/>
        <v>1.33906199</v>
      </c>
      <c r="W300" s="24">
        <f t="shared" si="27"/>
        <v>1.28413876</v>
      </c>
      <c r="X300" s="24">
        <f t="shared" si="27"/>
        <v>1.2173368899999999</v>
      </c>
      <c r="Y300" s="24">
        <f t="shared" si="27"/>
        <v>1.1608075600000001</v>
      </c>
      <c r="Z300" s="24">
        <f t="shared" si="27"/>
        <v>1.102783165</v>
      </c>
      <c r="AA300" s="24">
        <f t="shared" si="26"/>
        <v>1.061572878</v>
      </c>
      <c r="AB300" s="24">
        <f t="shared" si="26"/>
        <v>1.017658586</v>
      </c>
      <c r="AC300" s="24">
        <f t="shared" si="26"/>
        <v>0.971669546</v>
      </c>
      <c r="AD300" s="24">
        <f t="shared" si="25"/>
        <v>0.93571404199999997</v>
      </c>
      <c r="AE300" s="24">
        <f t="shared" si="25"/>
        <v>0.90059736000000001</v>
      </c>
      <c r="AF300" s="24">
        <f t="shared" si="25"/>
        <v>0.86156261999999995</v>
      </c>
      <c r="AG300" s="24">
        <f t="shared" si="23"/>
        <v>0.8292387</v>
      </c>
      <c r="AH300" s="24">
        <f t="shared" si="23"/>
        <v>0.78404074999999995</v>
      </c>
      <c r="AI300" s="24">
        <f t="shared" si="23"/>
        <v>0.74406739</v>
      </c>
    </row>
    <row r="301" spans="6:35">
      <c r="F301" s="25">
        <v>11.47523</v>
      </c>
      <c r="G301" s="24">
        <v>0.31113784999999999</v>
      </c>
      <c r="H301" s="24">
        <v>0.26365470000000002</v>
      </c>
      <c r="I301" s="24">
        <v>0.1960586</v>
      </c>
      <c r="J301" s="24">
        <v>0.13670325999999999</v>
      </c>
      <c r="K301" s="24">
        <v>7.8441307000000002E-2</v>
      </c>
      <c r="L301" s="24">
        <v>3.7409400000000002E-2</v>
      </c>
      <c r="M301" s="24">
        <v>-6.0911603999999992E-3</v>
      </c>
      <c r="N301" s="24">
        <v>-5.1778890000000001E-2</v>
      </c>
      <c r="O301" s="24">
        <v>-8.6724190999999992E-2</v>
      </c>
      <c r="P301" s="24">
        <v>-0.1210339</v>
      </c>
      <c r="Q301" s="24">
        <v>-0.15925897999999999</v>
      </c>
      <c r="R301" s="24">
        <v>-0.19056308</v>
      </c>
      <c r="S301" s="24">
        <v>-0.23583072999999999</v>
      </c>
      <c r="T301" s="24">
        <v>-0.27326397000000002</v>
      </c>
      <c r="U301" s="25">
        <f t="shared" si="24"/>
        <v>0.40113784999999991</v>
      </c>
      <c r="V301" s="24">
        <f t="shared" si="27"/>
        <v>1.3211378499999999</v>
      </c>
      <c r="W301" s="24">
        <f t="shared" si="27"/>
        <v>1.2736547</v>
      </c>
      <c r="X301" s="24">
        <f t="shared" si="27"/>
        <v>1.2060586</v>
      </c>
      <c r="Y301" s="24">
        <f t="shared" si="27"/>
        <v>1.14670326</v>
      </c>
      <c r="Z301" s="24">
        <f t="shared" si="27"/>
        <v>1.0884413070000001</v>
      </c>
      <c r="AA301" s="24">
        <f t="shared" si="26"/>
        <v>1.0474094</v>
      </c>
      <c r="AB301" s="24">
        <f t="shared" si="26"/>
        <v>1.0039088396</v>
      </c>
      <c r="AC301" s="24">
        <f t="shared" si="26"/>
        <v>0.95822110999999999</v>
      </c>
      <c r="AD301" s="24">
        <f t="shared" si="25"/>
        <v>0.92327580900000006</v>
      </c>
      <c r="AE301" s="24">
        <f t="shared" si="25"/>
        <v>0.88896609999999998</v>
      </c>
      <c r="AF301" s="24">
        <f t="shared" si="25"/>
        <v>0.85074102000000007</v>
      </c>
      <c r="AG301" s="24">
        <f t="shared" si="23"/>
        <v>0.81943692000000001</v>
      </c>
      <c r="AH301" s="24">
        <f t="shared" si="23"/>
        <v>0.77416927000000002</v>
      </c>
      <c r="AI301" s="24">
        <f t="shared" si="23"/>
        <v>0.73673602999999999</v>
      </c>
    </row>
    <row r="302" spans="6:35">
      <c r="F302" s="25">
        <v>11.514260999999999</v>
      </c>
      <c r="G302" s="24">
        <v>0.29173196000000001</v>
      </c>
      <c r="H302" s="24">
        <v>0.25360387000000001</v>
      </c>
      <c r="I302" s="24">
        <v>0.18403421</v>
      </c>
      <c r="J302" s="24">
        <v>0.12251516999999999</v>
      </c>
      <c r="K302" s="24">
        <v>6.3218891999999999E-2</v>
      </c>
      <c r="L302" s="24">
        <v>2.2339639000000001E-2</v>
      </c>
      <c r="M302" s="24">
        <v>-2.0204218999999999E-2</v>
      </c>
      <c r="N302" s="24">
        <v>-6.4488987999999997E-2</v>
      </c>
      <c r="O302" s="24">
        <v>-9.9110028000000003E-2</v>
      </c>
      <c r="P302" s="24">
        <v>-0.13319829999999999</v>
      </c>
      <c r="Q302" s="24">
        <v>-0.17054882999999998</v>
      </c>
      <c r="R302" s="24">
        <v>-0.20092657</v>
      </c>
      <c r="S302" s="24">
        <v>-0.24678771999999999</v>
      </c>
      <c r="T302" s="24">
        <v>-0.28045322</v>
      </c>
      <c r="U302" s="25">
        <f t="shared" si="24"/>
        <v>0.38173196000000009</v>
      </c>
      <c r="V302" s="24">
        <f t="shared" si="27"/>
        <v>1.3017319600000001</v>
      </c>
      <c r="W302" s="24">
        <f t="shared" si="27"/>
        <v>1.2636038700000001</v>
      </c>
      <c r="X302" s="24">
        <f t="shared" si="27"/>
        <v>1.1940342100000001</v>
      </c>
      <c r="Y302" s="24">
        <f t="shared" si="27"/>
        <v>1.13251517</v>
      </c>
      <c r="Z302" s="24">
        <f t="shared" si="27"/>
        <v>1.0732188920000001</v>
      </c>
      <c r="AA302" s="24">
        <f t="shared" si="26"/>
        <v>1.0323396389999999</v>
      </c>
      <c r="AB302" s="24">
        <f t="shared" si="26"/>
        <v>0.98979578099999999</v>
      </c>
      <c r="AC302" s="24">
        <f t="shared" si="26"/>
        <v>0.94551101199999998</v>
      </c>
      <c r="AD302" s="24">
        <f t="shared" si="25"/>
        <v>0.91088997199999999</v>
      </c>
      <c r="AE302" s="24">
        <f t="shared" si="25"/>
        <v>0.87680170000000002</v>
      </c>
      <c r="AF302" s="24">
        <f t="shared" si="25"/>
        <v>0.83945117000000002</v>
      </c>
      <c r="AG302" s="24">
        <f t="shared" si="23"/>
        <v>0.80907342999999998</v>
      </c>
      <c r="AH302" s="24">
        <f t="shared" si="23"/>
        <v>0.76321228000000008</v>
      </c>
      <c r="AI302" s="24">
        <f t="shared" si="23"/>
        <v>0.72954677999999995</v>
      </c>
    </row>
    <row r="303" spans="6:35">
      <c r="F303" s="25">
        <v>11.553291999999999</v>
      </c>
      <c r="G303" s="24">
        <v>0.27500225</v>
      </c>
      <c r="H303" s="24">
        <v>0.24342914999999998</v>
      </c>
      <c r="I303" s="24">
        <v>0.17129121999999999</v>
      </c>
      <c r="J303" s="24">
        <v>0.10817967000000001</v>
      </c>
      <c r="K303" s="24">
        <v>4.7500496000000003E-2</v>
      </c>
      <c r="L303" s="24">
        <v>6.5421412000000005E-3</v>
      </c>
      <c r="M303" s="24">
        <v>-3.4285836E-2</v>
      </c>
      <c r="N303" s="24">
        <v>-7.7901691999999995E-2</v>
      </c>
      <c r="O303" s="24">
        <v>-0.11183528000000001</v>
      </c>
      <c r="P303" s="24">
        <v>-0.14597356</v>
      </c>
      <c r="Q303" s="24">
        <v>-0.18147408000000001</v>
      </c>
      <c r="R303" s="24">
        <v>-0.21134675999999999</v>
      </c>
      <c r="S303" s="24">
        <v>-0.25955273000000001</v>
      </c>
      <c r="T303" s="24">
        <v>-0.28755019999999998</v>
      </c>
      <c r="U303" s="25">
        <f t="shared" si="24"/>
        <v>0.36500224999999997</v>
      </c>
      <c r="V303" s="24">
        <f t="shared" si="27"/>
        <v>1.28500225</v>
      </c>
      <c r="W303" s="24">
        <f t="shared" si="27"/>
        <v>1.2534291500000001</v>
      </c>
      <c r="X303" s="24">
        <f t="shared" si="27"/>
        <v>1.1812912200000001</v>
      </c>
      <c r="Y303" s="24">
        <f t="shared" si="27"/>
        <v>1.11817967</v>
      </c>
      <c r="Z303" s="24">
        <f t="shared" si="27"/>
        <v>1.0575004960000001</v>
      </c>
      <c r="AA303" s="24">
        <f t="shared" si="26"/>
        <v>1.0165421412</v>
      </c>
      <c r="AB303" s="24">
        <f t="shared" si="26"/>
        <v>0.97571416399999999</v>
      </c>
      <c r="AC303" s="24">
        <f t="shared" si="26"/>
        <v>0.93209830800000004</v>
      </c>
      <c r="AD303" s="24">
        <f t="shared" si="25"/>
        <v>0.89816472000000003</v>
      </c>
      <c r="AE303" s="24">
        <f t="shared" si="25"/>
        <v>0.86402643999999995</v>
      </c>
      <c r="AF303" s="24">
        <f t="shared" si="25"/>
        <v>0.82852592000000003</v>
      </c>
      <c r="AG303" s="24">
        <f t="shared" si="23"/>
        <v>0.79865324000000004</v>
      </c>
      <c r="AH303" s="24">
        <f t="shared" si="23"/>
        <v>0.75044727</v>
      </c>
      <c r="AI303" s="24">
        <f t="shared" si="23"/>
        <v>0.72244980000000003</v>
      </c>
    </row>
    <row r="304" spans="6:35">
      <c r="F304" s="25">
        <v>11.592324</v>
      </c>
      <c r="G304" s="24">
        <v>0.26834965999999999</v>
      </c>
      <c r="H304" s="24">
        <v>0.23308566999999999</v>
      </c>
      <c r="I304" s="24">
        <v>0.15737156999999999</v>
      </c>
      <c r="J304" s="24">
        <v>9.3485645000000006E-2</v>
      </c>
      <c r="K304" s="24">
        <v>3.1833276000000001E-2</v>
      </c>
      <c r="L304" s="24">
        <v>-8.8374476000000011E-3</v>
      </c>
      <c r="M304" s="24">
        <v>-4.8467542000000002E-2</v>
      </c>
      <c r="N304" s="24">
        <v>-9.1980628999999994E-2</v>
      </c>
      <c r="O304" s="24">
        <v>-0.12323038</v>
      </c>
      <c r="P304" s="24">
        <v>-0.15951767</v>
      </c>
      <c r="Q304" s="24">
        <v>-0.19122121</v>
      </c>
      <c r="R304" s="24">
        <v>-0.22231548000000001</v>
      </c>
      <c r="S304" s="24">
        <v>-0.27300674000000003</v>
      </c>
      <c r="T304" s="24">
        <v>-0.29541027999999997</v>
      </c>
      <c r="U304" s="25">
        <f t="shared" si="24"/>
        <v>0.3583496599999999</v>
      </c>
      <c r="V304" s="24">
        <f t="shared" si="27"/>
        <v>1.2783496599999999</v>
      </c>
      <c r="W304" s="24">
        <f t="shared" si="27"/>
        <v>1.2430856699999999</v>
      </c>
      <c r="X304" s="24">
        <f t="shared" si="27"/>
        <v>1.16737157</v>
      </c>
      <c r="Y304" s="24">
        <f t="shared" si="27"/>
        <v>1.1034856450000001</v>
      </c>
      <c r="Z304" s="24">
        <f t="shared" si="27"/>
        <v>1.041833276</v>
      </c>
      <c r="AA304" s="24">
        <f t="shared" si="26"/>
        <v>1.0011625524000001</v>
      </c>
      <c r="AB304" s="24">
        <f t="shared" si="26"/>
        <v>0.96153245799999998</v>
      </c>
      <c r="AC304" s="24">
        <f t="shared" si="26"/>
        <v>0.91801937099999997</v>
      </c>
      <c r="AD304" s="24">
        <f t="shared" si="25"/>
        <v>0.88676962000000004</v>
      </c>
      <c r="AE304" s="24">
        <f t="shared" si="25"/>
        <v>0.85048232999999995</v>
      </c>
      <c r="AF304" s="24">
        <f t="shared" si="25"/>
        <v>0.81877878999999998</v>
      </c>
      <c r="AG304" s="24">
        <f t="shared" si="23"/>
        <v>0.78768452</v>
      </c>
      <c r="AH304" s="24">
        <f t="shared" si="23"/>
        <v>0.73699325999999998</v>
      </c>
      <c r="AI304" s="24">
        <f t="shared" si="23"/>
        <v>0.71458971999999998</v>
      </c>
    </row>
    <row r="305" spans="6:35">
      <c r="F305" s="25">
        <v>11.631355000000001</v>
      </c>
      <c r="G305" s="24">
        <v>0.26541403999999996</v>
      </c>
      <c r="H305" s="24">
        <v>0.22314662999999998</v>
      </c>
      <c r="I305" s="24">
        <v>0.14314940000000001</v>
      </c>
      <c r="J305" s="24">
        <v>7.8522383000000001E-2</v>
      </c>
      <c r="K305" s="24">
        <v>1.5896460000000001E-2</v>
      </c>
      <c r="L305" s="24">
        <v>-2.3235390000000002E-2</v>
      </c>
      <c r="M305" s="24">
        <v>-6.268170499999999E-2</v>
      </c>
      <c r="N305" s="24">
        <v>-0.10578778</v>
      </c>
      <c r="O305" s="24">
        <v>-0.13520191000000001</v>
      </c>
      <c r="P305" s="24">
        <v>-0.17224804000000002</v>
      </c>
      <c r="Q305" s="24">
        <v>-0.20252904999999999</v>
      </c>
      <c r="R305" s="24">
        <v>-0.23433950000000001</v>
      </c>
      <c r="S305" s="24">
        <v>-0.28683607999999999</v>
      </c>
      <c r="T305" s="24">
        <v>-0.30432423000000003</v>
      </c>
      <c r="U305" s="25">
        <f t="shared" si="24"/>
        <v>0.35541403999999999</v>
      </c>
      <c r="V305" s="24">
        <f t="shared" si="27"/>
        <v>1.27541404</v>
      </c>
      <c r="W305" s="24">
        <f t="shared" si="27"/>
        <v>1.23314663</v>
      </c>
      <c r="X305" s="24">
        <f t="shared" si="27"/>
        <v>1.1531494</v>
      </c>
      <c r="Y305" s="24">
        <f t="shared" si="27"/>
        <v>1.0885223829999999</v>
      </c>
      <c r="Z305" s="24">
        <f t="shared" si="27"/>
        <v>1.02589646</v>
      </c>
      <c r="AA305" s="24">
        <f t="shared" si="26"/>
        <v>0.98676461000000004</v>
      </c>
      <c r="AB305" s="24">
        <f t="shared" si="26"/>
        <v>0.94731829499999998</v>
      </c>
      <c r="AC305" s="24">
        <f t="shared" si="26"/>
        <v>0.90421222000000001</v>
      </c>
      <c r="AD305" s="24">
        <f t="shared" si="25"/>
        <v>0.87479808999999997</v>
      </c>
      <c r="AE305" s="24">
        <f t="shared" si="25"/>
        <v>0.83775195999999996</v>
      </c>
      <c r="AF305" s="24">
        <f t="shared" si="25"/>
        <v>0.80747095000000002</v>
      </c>
      <c r="AG305" s="24">
        <f t="shared" si="23"/>
        <v>0.77566049999999997</v>
      </c>
      <c r="AH305" s="24">
        <f t="shared" si="23"/>
        <v>0.72316391999999996</v>
      </c>
      <c r="AI305" s="24">
        <f t="shared" si="23"/>
        <v>0.70567577000000004</v>
      </c>
    </row>
    <row r="306" spans="6:35">
      <c r="F306" s="25">
        <v>11.670387</v>
      </c>
      <c r="G306" s="24">
        <v>0.262822</v>
      </c>
      <c r="H306" s="24">
        <v>0.21343209000000002</v>
      </c>
      <c r="I306" s="24">
        <v>0.12808016</v>
      </c>
      <c r="J306" s="24">
        <v>6.2292809999999997E-2</v>
      </c>
      <c r="K306" s="24">
        <v>-1.2180504000000002E-3</v>
      </c>
      <c r="L306" s="24">
        <v>-3.7441483999999997E-2</v>
      </c>
      <c r="M306" s="24">
        <v>-7.7490131000000004E-2</v>
      </c>
      <c r="N306" s="24">
        <v>-0.11980716000000001</v>
      </c>
      <c r="O306" s="24">
        <v>-0.14756801999999999</v>
      </c>
      <c r="P306" s="24">
        <v>-0.18366299999999999</v>
      </c>
      <c r="Q306" s="24">
        <v>-0.21534966</v>
      </c>
      <c r="R306" s="24">
        <v>-0.24652080999999998</v>
      </c>
      <c r="S306" s="24">
        <v>-0.29679336000000001</v>
      </c>
      <c r="T306" s="24">
        <v>-0.31391749000000002</v>
      </c>
      <c r="U306" s="25">
        <f t="shared" si="24"/>
        <v>0.35282200000000008</v>
      </c>
      <c r="V306" s="24">
        <f t="shared" si="27"/>
        <v>1.2728220000000001</v>
      </c>
      <c r="W306" s="24">
        <f t="shared" si="27"/>
        <v>1.22343209</v>
      </c>
      <c r="X306" s="24">
        <f t="shared" si="27"/>
        <v>1.1380801599999999</v>
      </c>
      <c r="Y306" s="24">
        <f t="shared" si="27"/>
        <v>1.07229281</v>
      </c>
      <c r="Z306" s="24">
        <f t="shared" si="27"/>
        <v>1.0087819496000001</v>
      </c>
      <c r="AA306" s="24">
        <f t="shared" si="26"/>
        <v>0.97255851599999998</v>
      </c>
      <c r="AB306" s="24">
        <f t="shared" si="26"/>
        <v>0.93250986899999999</v>
      </c>
      <c r="AC306" s="24">
        <f t="shared" si="26"/>
        <v>0.89019283999999999</v>
      </c>
      <c r="AD306" s="24">
        <f t="shared" si="25"/>
        <v>0.86243197999999999</v>
      </c>
      <c r="AE306" s="24">
        <f t="shared" si="25"/>
        <v>0.82633699999999999</v>
      </c>
      <c r="AF306" s="24">
        <f t="shared" si="25"/>
        <v>0.79465034000000001</v>
      </c>
      <c r="AG306" s="24">
        <f t="shared" si="23"/>
        <v>0.76347918999999997</v>
      </c>
      <c r="AH306" s="24">
        <f t="shared" si="23"/>
        <v>0.71320664</v>
      </c>
      <c r="AI306" s="24">
        <f t="shared" si="23"/>
        <v>0.69608250999999999</v>
      </c>
    </row>
    <row r="307" spans="6:35">
      <c r="F307" s="25">
        <v>11.709417999999999</v>
      </c>
      <c r="G307" s="24">
        <v>0.26252390000000003</v>
      </c>
      <c r="H307" s="24">
        <v>0.20344881000000001</v>
      </c>
      <c r="I307" s="24">
        <v>0.11358748</v>
      </c>
      <c r="J307" s="24">
        <v>4.3863597000000004E-2</v>
      </c>
      <c r="K307" s="24">
        <v>-1.8947346E-2</v>
      </c>
      <c r="L307" s="24">
        <v>-5.3133856E-2</v>
      </c>
      <c r="M307" s="24">
        <v>-9.1281388000000005E-2</v>
      </c>
      <c r="N307" s="24">
        <v>-0.13403185999999997</v>
      </c>
      <c r="O307" s="24">
        <v>-0.15990163000000002</v>
      </c>
      <c r="P307" s="24">
        <v>-0.19439619999999999</v>
      </c>
      <c r="Q307" s="24">
        <v>-0.22847958000000002</v>
      </c>
      <c r="R307" s="24">
        <v>-0.25914123</v>
      </c>
      <c r="S307" s="24">
        <v>-0.30128490999999996</v>
      </c>
      <c r="T307" s="24">
        <v>-0.32241812999999997</v>
      </c>
      <c r="U307" s="25">
        <f t="shared" si="24"/>
        <v>0.35252389999999989</v>
      </c>
      <c r="V307" s="24">
        <f t="shared" si="27"/>
        <v>1.2725238999999999</v>
      </c>
      <c r="W307" s="24">
        <f t="shared" si="27"/>
        <v>1.21344881</v>
      </c>
      <c r="X307" s="24">
        <f t="shared" si="27"/>
        <v>1.1235874800000001</v>
      </c>
      <c r="Y307" s="24">
        <f t="shared" si="27"/>
        <v>1.0538635970000001</v>
      </c>
      <c r="Z307" s="24">
        <f t="shared" si="27"/>
        <v>0.99105265399999998</v>
      </c>
      <c r="AA307" s="24">
        <f t="shared" si="26"/>
        <v>0.95686614400000003</v>
      </c>
      <c r="AB307" s="24">
        <f t="shared" si="26"/>
        <v>0.91871861200000005</v>
      </c>
      <c r="AC307" s="24">
        <f t="shared" si="26"/>
        <v>0.87596814000000001</v>
      </c>
      <c r="AD307" s="24">
        <f t="shared" si="25"/>
        <v>0.85009836999999999</v>
      </c>
      <c r="AE307" s="24">
        <f t="shared" si="25"/>
        <v>0.81560379999999999</v>
      </c>
      <c r="AF307" s="24">
        <f t="shared" si="25"/>
        <v>0.78152041999999999</v>
      </c>
      <c r="AG307" s="24">
        <f t="shared" si="23"/>
        <v>0.75085877000000001</v>
      </c>
      <c r="AH307" s="24">
        <f t="shared" si="23"/>
        <v>0.7087150900000001</v>
      </c>
      <c r="AI307" s="24">
        <f t="shared" si="23"/>
        <v>0.68758187000000004</v>
      </c>
    </row>
    <row r="308" spans="6:35">
      <c r="F308" s="25">
        <v>11.748448999999999</v>
      </c>
      <c r="G308" s="24">
        <v>0.25832558999999999</v>
      </c>
      <c r="H308" s="24">
        <v>0.19214248</v>
      </c>
      <c r="I308" s="24">
        <v>9.8227053000000009E-2</v>
      </c>
      <c r="J308" s="24">
        <v>2.3602966E-2</v>
      </c>
      <c r="K308" s="24">
        <v>-3.5420789000000001E-2</v>
      </c>
      <c r="L308" s="24">
        <v>-6.9762826999999999E-2</v>
      </c>
      <c r="M308" s="24">
        <v>-0.10502176000000001</v>
      </c>
      <c r="N308" s="24">
        <v>-0.14729347999999998</v>
      </c>
      <c r="O308" s="24">
        <v>-0.17153127000000001</v>
      </c>
      <c r="P308" s="24">
        <v>-0.20512978000000001</v>
      </c>
      <c r="Q308" s="24">
        <v>-0.24068687999999999</v>
      </c>
      <c r="R308" s="24">
        <v>-0.26895194</v>
      </c>
      <c r="S308" s="24">
        <v>-0.30506730000000004</v>
      </c>
      <c r="T308" s="24">
        <v>-0.33067863999999997</v>
      </c>
      <c r="U308" s="25">
        <f t="shared" si="24"/>
        <v>0.34832558999999985</v>
      </c>
      <c r="V308" s="24">
        <f t="shared" si="27"/>
        <v>1.2683255899999999</v>
      </c>
      <c r="W308" s="24">
        <f t="shared" si="27"/>
        <v>1.20214248</v>
      </c>
      <c r="X308" s="24">
        <f t="shared" si="27"/>
        <v>1.108227053</v>
      </c>
      <c r="Y308" s="24">
        <f t="shared" si="27"/>
        <v>1.0336029659999999</v>
      </c>
      <c r="Z308" s="24">
        <f t="shared" si="27"/>
        <v>0.974579211</v>
      </c>
      <c r="AA308" s="24">
        <f t="shared" si="26"/>
        <v>0.94023717299999998</v>
      </c>
      <c r="AB308" s="24">
        <f t="shared" si="26"/>
        <v>0.90497824000000004</v>
      </c>
      <c r="AC308" s="24">
        <f t="shared" si="26"/>
        <v>0.86270652000000003</v>
      </c>
      <c r="AD308" s="24">
        <f t="shared" si="25"/>
        <v>0.83846873</v>
      </c>
      <c r="AE308" s="24">
        <f t="shared" si="25"/>
        <v>0.80487021999999997</v>
      </c>
      <c r="AF308" s="24">
        <f t="shared" si="25"/>
        <v>0.76931312000000007</v>
      </c>
      <c r="AG308" s="24">
        <f t="shared" si="23"/>
        <v>0.74104806000000001</v>
      </c>
      <c r="AH308" s="24">
        <f t="shared" si="23"/>
        <v>0.70493269999999997</v>
      </c>
      <c r="AI308" s="24">
        <f t="shared" si="23"/>
        <v>0.6793213600000001</v>
      </c>
    </row>
    <row r="309" spans="6:35">
      <c r="F309" s="25">
        <v>11.787481</v>
      </c>
      <c r="G309" s="24">
        <v>0.25151424999999999</v>
      </c>
      <c r="H309" s="24">
        <v>0.1787629</v>
      </c>
      <c r="I309" s="24">
        <v>8.2019018999999999E-2</v>
      </c>
      <c r="J309" s="24">
        <v>3.8034207000000003E-3</v>
      </c>
      <c r="K309" s="24">
        <v>-5.1278849000000001E-2</v>
      </c>
      <c r="L309" s="24">
        <v>-8.4709463000000013E-2</v>
      </c>
      <c r="M309" s="24">
        <v>-0.11948921999999999</v>
      </c>
      <c r="N309" s="24">
        <v>-0.15942033</v>
      </c>
      <c r="O309" s="24">
        <v>-0.18323883999999999</v>
      </c>
      <c r="P309" s="24">
        <v>-0.21560634000000001</v>
      </c>
      <c r="Q309" s="24">
        <v>-0.25279135000000003</v>
      </c>
      <c r="R309" s="24">
        <v>-0.27376382000000005</v>
      </c>
      <c r="S309" s="24">
        <v>-0.31021446000000003</v>
      </c>
      <c r="T309" s="24">
        <v>-0.33867402000000002</v>
      </c>
      <c r="U309" s="25">
        <f t="shared" si="24"/>
        <v>0.34151425000000002</v>
      </c>
      <c r="V309" s="24">
        <f t="shared" si="27"/>
        <v>1.2615142500000001</v>
      </c>
      <c r="W309" s="24">
        <f t="shared" si="27"/>
        <v>1.1887629</v>
      </c>
      <c r="X309" s="24">
        <f t="shared" si="27"/>
        <v>1.0920190190000001</v>
      </c>
      <c r="Y309" s="24">
        <f t="shared" si="27"/>
        <v>1.0138034207</v>
      </c>
      <c r="Z309" s="24">
        <f t="shared" si="27"/>
        <v>0.95872115099999999</v>
      </c>
      <c r="AA309" s="24">
        <f t="shared" si="26"/>
        <v>0.92529053699999997</v>
      </c>
      <c r="AB309" s="24">
        <f t="shared" si="26"/>
        <v>0.89051078000000006</v>
      </c>
      <c r="AC309" s="24">
        <f t="shared" si="26"/>
        <v>0.85057967000000001</v>
      </c>
      <c r="AD309" s="24">
        <f t="shared" si="25"/>
        <v>0.82676115999999999</v>
      </c>
      <c r="AE309" s="24">
        <f t="shared" si="25"/>
        <v>0.79439366</v>
      </c>
      <c r="AF309" s="24">
        <f t="shared" si="25"/>
        <v>0.75720864999999993</v>
      </c>
      <c r="AG309" s="24">
        <f t="shared" si="23"/>
        <v>0.73623617999999991</v>
      </c>
      <c r="AH309" s="24">
        <f t="shared" si="23"/>
        <v>0.69978553999999993</v>
      </c>
      <c r="AI309" s="24">
        <f t="shared" si="23"/>
        <v>0.67132597999999999</v>
      </c>
    </row>
    <row r="310" spans="6:35">
      <c r="F310" s="25">
        <v>11.826512000000001</v>
      </c>
      <c r="G310" s="24">
        <v>0.24353773999999997</v>
      </c>
      <c r="H310" s="24">
        <v>0.16404754999999999</v>
      </c>
      <c r="I310" s="24">
        <v>6.4352249E-2</v>
      </c>
      <c r="J310" s="24">
        <v>-1.5240998E-2</v>
      </c>
      <c r="K310" s="24">
        <v>-6.6392328E-2</v>
      </c>
      <c r="L310" s="24">
        <v>-9.8786180000000001E-2</v>
      </c>
      <c r="M310" s="24">
        <v>-0.13482058</v>
      </c>
      <c r="N310" s="24">
        <v>-0.17030956999999999</v>
      </c>
      <c r="O310" s="24">
        <v>-0.19497683999999998</v>
      </c>
      <c r="P310" s="24">
        <v>-0.22564316000000001</v>
      </c>
      <c r="Q310" s="24">
        <v>-0.26116673000000001</v>
      </c>
      <c r="R310" s="24">
        <v>-0.27624934000000001</v>
      </c>
      <c r="S310" s="24">
        <v>-0.31549172000000003</v>
      </c>
      <c r="T310" s="24">
        <v>-0.34703098999999998</v>
      </c>
      <c r="U310" s="25">
        <f t="shared" si="24"/>
        <v>0.33353774000000003</v>
      </c>
      <c r="V310" s="24">
        <f t="shared" si="27"/>
        <v>1.2535377400000001</v>
      </c>
      <c r="W310" s="24">
        <f t="shared" si="27"/>
        <v>1.1740475500000001</v>
      </c>
      <c r="X310" s="24">
        <f t="shared" si="27"/>
        <v>1.0743522489999999</v>
      </c>
      <c r="Y310" s="24">
        <f t="shared" si="27"/>
        <v>0.994759002</v>
      </c>
      <c r="Z310" s="24">
        <f t="shared" si="27"/>
        <v>0.94360767199999995</v>
      </c>
      <c r="AA310" s="24">
        <f t="shared" si="26"/>
        <v>0.91121381999999995</v>
      </c>
      <c r="AB310" s="24">
        <f t="shared" si="26"/>
        <v>0.87517942000000004</v>
      </c>
      <c r="AC310" s="24">
        <f t="shared" si="26"/>
        <v>0.83969042999999999</v>
      </c>
      <c r="AD310" s="24">
        <f t="shared" si="25"/>
        <v>0.81502315999999997</v>
      </c>
      <c r="AE310" s="24">
        <f t="shared" si="25"/>
        <v>0.78435684000000006</v>
      </c>
      <c r="AF310" s="24">
        <f t="shared" si="25"/>
        <v>0.74883327</v>
      </c>
      <c r="AG310" s="24">
        <f t="shared" si="23"/>
        <v>0.73375066</v>
      </c>
      <c r="AH310" s="24">
        <f t="shared" si="23"/>
        <v>0.69450827999999998</v>
      </c>
      <c r="AI310" s="24">
        <f t="shared" si="23"/>
        <v>0.66296901000000008</v>
      </c>
    </row>
    <row r="311" spans="6:35">
      <c r="F311" s="25">
        <v>11.865544</v>
      </c>
      <c r="G311" s="24">
        <v>0.2316338</v>
      </c>
      <c r="H311" s="24">
        <v>0.14787438</v>
      </c>
      <c r="I311" s="24">
        <v>4.4444078000000005E-2</v>
      </c>
      <c r="J311" s="24">
        <v>-3.3621175000000003E-2</v>
      </c>
      <c r="K311" s="24">
        <v>-8.1693669999999996E-2</v>
      </c>
      <c r="L311" s="24">
        <v>-0.11404149999999999</v>
      </c>
      <c r="M311" s="24">
        <v>-0.14831521</v>
      </c>
      <c r="N311" s="24">
        <v>-0.18077808999999997</v>
      </c>
      <c r="O311" s="24">
        <v>-0.20579543</v>
      </c>
      <c r="P311" s="24">
        <v>-0.23578371000000001</v>
      </c>
      <c r="Q311" s="24">
        <v>-0.26559474999999999</v>
      </c>
      <c r="R311" s="24">
        <v>-0.28251740999999997</v>
      </c>
      <c r="S311" s="24">
        <v>-0.32147135999999998</v>
      </c>
      <c r="T311" s="24">
        <v>-0.35610997999999999</v>
      </c>
      <c r="U311" s="25">
        <f t="shared" si="24"/>
        <v>0.32163379999999997</v>
      </c>
      <c r="V311" s="24">
        <f t="shared" si="27"/>
        <v>1.2416338</v>
      </c>
      <c r="W311" s="24">
        <f t="shared" si="27"/>
        <v>1.15787438</v>
      </c>
      <c r="X311" s="24">
        <f t="shared" si="27"/>
        <v>1.054444078</v>
      </c>
      <c r="Y311" s="24">
        <f t="shared" si="27"/>
        <v>0.97637882500000006</v>
      </c>
      <c r="Z311" s="24">
        <f t="shared" si="27"/>
        <v>0.92830633000000007</v>
      </c>
      <c r="AA311" s="24">
        <f t="shared" si="26"/>
        <v>0.89595849999999999</v>
      </c>
      <c r="AB311" s="24">
        <f t="shared" si="26"/>
        <v>0.86168478999999998</v>
      </c>
      <c r="AC311" s="24">
        <f t="shared" si="26"/>
        <v>0.82922191000000001</v>
      </c>
      <c r="AD311" s="24">
        <f t="shared" si="25"/>
        <v>0.80420457000000001</v>
      </c>
      <c r="AE311" s="24">
        <f t="shared" si="25"/>
        <v>0.77421629000000003</v>
      </c>
      <c r="AF311" s="24">
        <f t="shared" si="25"/>
        <v>0.74440525000000002</v>
      </c>
      <c r="AG311" s="24">
        <f t="shared" si="23"/>
        <v>0.72748259000000004</v>
      </c>
      <c r="AH311" s="24">
        <f t="shared" si="23"/>
        <v>0.68852864000000003</v>
      </c>
      <c r="AI311" s="24">
        <f t="shared" si="23"/>
        <v>0.65389001999999996</v>
      </c>
    </row>
    <row r="312" spans="6:35">
      <c r="F312" s="25">
        <v>11.904574999999999</v>
      </c>
      <c r="G312" s="24">
        <v>0.21787937999999998</v>
      </c>
      <c r="H312" s="24">
        <v>0.12959337000000001</v>
      </c>
      <c r="I312" s="24">
        <v>2.4327916000000002E-2</v>
      </c>
      <c r="J312" s="24">
        <v>-5.1483596999999999E-2</v>
      </c>
      <c r="K312" s="24">
        <v>-9.6773338E-2</v>
      </c>
      <c r="L312" s="24">
        <v>-0.12863563</v>
      </c>
      <c r="M312" s="24">
        <v>-0.15976471</v>
      </c>
      <c r="N312" s="24">
        <v>-0.19114810000000002</v>
      </c>
      <c r="O312" s="24">
        <v>-0.21602481000000001</v>
      </c>
      <c r="P312" s="24">
        <v>-0.24627302999999998</v>
      </c>
      <c r="Q312" s="24">
        <v>-0.26850092000000003</v>
      </c>
      <c r="R312" s="24">
        <v>-0.28790928000000005</v>
      </c>
      <c r="S312" s="24">
        <v>-0.32740795</v>
      </c>
      <c r="T312" s="24">
        <v>-0.36541929000000001</v>
      </c>
      <c r="U312" s="25">
        <f t="shared" si="24"/>
        <v>0.30787938000000004</v>
      </c>
      <c r="V312" s="24">
        <f t="shared" si="27"/>
        <v>1.2278793800000001</v>
      </c>
      <c r="W312" s="24">
        <f t="shared" si="27"/>
        <v>1.13959337</v>
      </c>
      <c r="X312" s="24">
        <f t="shared" si="27"/>
        <v>1.0343279160000001</v>
      </c>
      <c r="Y312" s="24">
        <f t="shared" si="27"/>
        <v>0.95851640299999996</v>
      </c>
      <c r="Z312" s="24">
        <f t="shared" si="27"/>
        <v>0.91322666200000002</v>
      </c>
      <c r="AA312" s="24">
        <f t="shared" si="26"/>
        <v>0.88136437000000001</v>
      </c>
      <c r="AB312" s="24">
        <f t="shared" si="26"/>
        <v>0.85023528999999998</v>
      </c>
      <c r="AC312" s="24">
        <f t="shared" si="26"/>
        <v>0.81885189999999997</v>
      </c>
      <c r="AD312" s="24">
        <f t="shared" si="25"/>
        <v>0.79397519000000005</v>
      </c>
      <c r="AE312" s="24">
        <f t="shared" si="25"/>
        <v>0.76372697000000001</v>
      </c>
      <c r="AF312" s="24">
        <f t="shared" si="25"/>
        <v>0.74149907999999998</v>
      </c>
      <c r="AG312" s="24">
        <f t="shared" si="23"/>
        <v>0.72209071999999996</v>
      </c>
      <c r="AH312" s="24">
        <f t="shared" si="23"/>
        <v>0.68259205000000001</v>
      </c>
      <c r="AI312" s="24">
        <f t="shared" si="23"/>
        <v>0.64458071000000006</v>
      </c>
    </row>
    <row r="313" spans="6:35">
      <c r="F313" s="25">
        <v>11.943606000000001</v>
      </c>
      <c r="G313" s="24">
        <v>0.20254338999999999</v>
      </c>
      <c r="H313" s="24">
        <v>0.10965521</v>
      </c>
      <c r="I313" s="24">
        <v>3.4625650999999999E-3</v>
      </c>
      <c r="J313" s="24">
        <v>-6.7670688000000007E-2</v>
      </c>
      <c r="K313" s="24">
        <v>-0.11183513</v>
      </c>
      <c r="L313" s="24">
        <v>-0.14282899000000002</v>
      </c>
      <c r="M313" s="24">
        <v>-0.17030828000000001</v>
      </c>
      <c r="N313" s="24">
        <v>-0.20151459999999999</v>
      </c>
      <c r="O313" s="24">
        <v>-0.22534556</v>
      </c>
      <c r="P313" s="24">
        <v>-0.25298556</v>
      </c>
      <c r="Q313" s="24">
        <v>-0.27258389</v>
      </c>
      <c r="R313" s="24">
        <v>-0.29142342000000004</v>
      </c>
      <c r="S313" s="24">
        <v>-0.33409189</v>
      </c>
      <c r="T313" s="24">
        <v>-0.37440468999999998</v>
      </c>
      <c r="U313" s="25">
        <f t="shared" si="24"/>
        <v>0.29254338999999996</v>
      </c>
      <c r="V313" s="24">
        <f t="shared" si="27"/>
        <v>1.21254339</v>
      </c>
      <c r="W313" s="24">
        <f t="shared" si="27"/>
        <v>1.1196552099999999</v>
      </c>
      <c r="X313" s="24">
        <f t="shared" si="27"/>
        <v>1.0134625651</v>
      </c>
      <c r="Y313" s="24">
        <f t="shared" si="27"/>
        <v>0.94232931200000003</v>
      </c>
      <c r="Z313" s="24">
        <f t="shared" si="27"/>
        <v>0.89816487</v>
      </c>
      <c r="AA313" s="24">
        <f t="shared" si="26"/>
        <v>0.86717100999999996</v>
      </c>
      <c r="AB313" s="24">
        <f t="shared" si="26"/>
        <v>0.83969172000000003</v>
      </c>
      <c r="AC313" s="24">
        <f t="shared" si="26"/>
        <v>0.80848540000000002</v>
      </c>
      <c r="AD313" s="24">
        <f t="shared" si="25"/>
        <v>0.78465443999999995</v>
      </c>
      <c r="AE313" s="24">
        <f t="shared" si="25"/>
        <v>0.75701444000000007</v>
      </c>
      <c r="AF313" s="24">
        <f t="shared" si="25"/>
        <v>0.73741611000000007</v>
      </c>
      <c r="AG313" s="24">
        <f t="shared" si="23"/>
        <v>0.71857657999999991</v>
      </c>
      <c r="AH313" s="24">
        <f t="shared" si="23"/>
        <v>0.67590810999999995</v>
      </c>
      <c r="AI313" s="24">
        <f t="shared" si="23"/>
        <v>0.63559531000000002</v>
      </c>
    </row>
    <row r="314" spans="6:35">
      <c r="F314" s="25">
        <v>11.982638</v>
      </c>
      <c r="G314" s="24">
        <v>0.18313567</v>
      </c>
      <c r="H314" s="24">
        <v>8.9489617000000007E-2</v>
      </c>
      <c r="I314" s="24">
        <v>-1.7228894000000002E-2</v>
      </c>
      <c r="J314" s="24">
        <v>-8.2532760999999996E-2</v>
      </c>
      <c r="K314" s="24">
        <v>-0.12623915999999999</v>
      </c>
      <c r="L314" s="24">
        <v>-0.15548380000000001</v>
      </c>
      <c r="M314" s="24">
        <v>-0.18041167</v>
      </c>
      <c r="N314" s="24">
        <v>-0.21248451999999998</v>
      </c>
      <c r="O314" s="24">
        <v>-0.23327676</v>
      </c>
      <c r="P314" s="24">
        <v>-0.25835689000000001</v>
      </c>
      <c r="Q314" s="24">
        <v>-0.27832696000000001</v>
      </c>
      <c r="R314" s="24">
        <v>-0.29501938999999999</v>
      </c>
      <c r="S314" s="24">
        <v>-0.34179184999999995</v>
      </c>
      <c r="T314" s="24">
        <v>-0.38196438000000005</v>
      </c>
      <c r="U314" s="25">
        <f t="shared" si="24"/>
        <v>0.27313566999999994</v>
      </c>
      <c r="V314" s="24">
        <f t="shared" si="27"/>
        <v>1.19313567</v>
      </c>
      <c r="W314" s="24">
        <f t="shared" si="27"/>
        <v>1.0994896169999999</v>
      </c>
      <c r="X314" s="24">
        <f t="shared" si="27"/>
        <v>0.99277110599999996</v>
      </c>
      <c r="Y314" s="24">
        <f t="shared" si="27"/>
        <v>0.92746723900000005</v>
      </c>
      <c r="Z314" s="24">
        <f t="shared" si="27"/>
        <v>0.88376083999999999</v>
      </c>
      <c r="AA314" s="24">
        <f t="shared" si="26"/>
        <v>0.85451619999999995</v>
      </c>
      <c r="AB314" s="24">
        <f t="shared" si="26"/>
        <v>0.82958832999999998</v>
      </c>
      <c r="AC314" s="24">
        <f t="shared" si="26"/>
        <v>0.79751548000000005</v>
      </c>
      <c r="AD314" s="24">
        <f t="shared" si="25"/>
        <v>0.77672324000000004</v>
      </c>
      <c r="AE314" s="24">
        <f t="shared" si="25"/>
        <v>0.75164311000000006</v>
      </c>
      <c r="AF314" s="24">
        <f t="shared" si="25"/>
        <v>0.73167304</v>
      </c>
      <c r="AG314" s="24">
        <f t="shared" si="23"/>
        <v>0.71498061000000002</v>
      </c>
      <c r="AH314" s="24">
        <f t="shared" si="23"/>
        <v>0.66820815000000011</v>
      </c>
      <c r="AI314" s="24">
        <f t="shared" si="23"/>
        <v>0.62803561999999991</v>
      </c>
    </row>
    <row r="315" spans="6:35">
      <c r="F315" s="25">
        <v>12.021669000000001</v>
      </c>
      <c r="G315" s="24">
        <v>0.15631613</v>
      </c>
      <c r="H315" s="24">
        <v>6.7984367999999989E-2</v>
      </c>
      <c r="I315" s="24">
        <v>-3.7840568000000005E-2</v>
      </c>
      <c r="J315" s="24">
        <v>-9.7613858999999997E-2</v>
      </c>
      <c r="K315" s="24">
        <v>-0.13879045999999998</v>
      </c>
      <c r="L315" s="24">
        <v>-0.16570462000000002</v>
      </c>
      <c r="M315" s="24">
        <v>-0.19030413000000002</v>
      </c>
      <c r="N315" s="24">
        <v>-0.22184545999999999</v>
      </c>
      <c r="O315" s="24">
        <v>-0.23870495</v>
      </c>
      <c r="P315" s="24">
        <v>-0.26165858999999997</v>
      </c>
      <c r="Q315" s="24">
        <v>-0.28453244999999999</v>
      </c>
      <c r="R315" s="24">
        <v>-0.30225586999999998</v>
      </c>
      <c r="S315" s="24">
        <v>-0.35074888999999998</v>
      </c>
      <c r="T315" s="24">
        <v>-0.39023097999999995</v>
      </c>
      <c r="U315" s="25">
        <f t="shared" si="24"/>
        <v>0.24631612999999997</v>
      </c>
      <c r="V315" s="24">
        <f t="shared" si="27"/>
        <v>1.16631613</v>
      </c>
      <c r="W315" s="24">
        <f t="shared" si="27"/>
        <v>1.0779843680000001</v>
      </c>
      <c r="X315" s="24">
        <f t="shared" si="27"/>
        <v>0.97215943199999999</v>
      </c>
      <c r="Y315" s="24">
        <f t="shared" si="27"/>
        <v>0.91238614100000004</v>
      </c>
      <c r="Z315" s="24">
        <f t="shared" si="27"/>
        <v>0.87120954000000006</v>
      </c>
      <c r="AA315" s="24">
        <f t="shared" si="26"/>
        <v>0.84429537999999993</v>
      </c>
      <c r="AB315" s="24">
        <f t="shared" si="26"/>
        <v>0.81969586999999999</v>
      </c>
      <c r="AC315" s="24">
        <f t="shared" si="26"/>
        <v>0.78815454000000007</v>
      </c>
      <c r="AD315" s="24">
        <f t="shared" si="25"/>
        <v>0.77129504999999998</v>
      </c>
      <c r="AE315" s="24">
        <f t="shared" si="25"/>
        <v>0.7483414100000001</v>
      </c>
      <c r="AF315" s="24">
        <f t="shared" si="25"/>
        <v>0.72546755000000007</v>
      </c>
      <c r="AG315" s="24">
        <f t="shared" si="23"/>
        <v>0.70774413000000003</v>
      </c>
      <c r="AH315" s="24">
        <f t="shared" si="23"/>
        <v>0.65925111000000003</v>
      </c>
      <c r="AI315" s="24">
        <f t="shared" si="23"/>
        <v>0.61976902000000011</v>
      </c>
    </row>
    <row r="316" spans="6:35">
      <c r="F316" s="25">
        <v>12.060699999999999</v>
      </c>
      <c r="G316" s="24">
        <v>0.12913055000000001</v>
      </c>
      <c r="H316" s="24">
        <v>4.6822577999999997E-2</v>
      </c>
      <c r="I316" s="24">
        <v>-5.7915176999999998E-2</v>
      </c>
      <c r="J316" s="24">
        <v>-0.11206443000000001</v>
      </c>
      <c r="K316" s="24">
        <v>-0.15166125</v>
      </c>
      <c r="L316" s="24">
        <v>-0.17518691</v>
      </c>
      <c r="M316" s="24">
        <v>-0.20022435</v>
      </c>
      <c r="N316" s="24">
        <v>-0.22929066000000001</v>
      </c>
      <c r="O316" s="24">
        <v>-0.24301028000000002</v>
      </c>
      <c r="P316" s="24">
        <v>-0.26478762</v>
      </c>
      <c r="Q316" s="24">
        <v>-0.29063361999999998</v>
      </c>
      <c r="R316" s="24">
        <v>-0.30917480000000003</v>
      </c>
      <c r="S316" s="24">
        <v>-0.35832984000000001</v>
      </c>
      <c r="T316" s="24">
        <v>-0.39863083999999999</v>
      </c>
      <c r="U316" s="25">
        <f t="shared" si="24"/>
        <v>0.21913054999999992</v>
      </c>
      <c r="V316" s="24">
        <f t="shared" si="27"/>
        <v>1.13913055</v>
      </c>
      <c r="W316" s="24">
        <f t="shared" si="27"/>
        <v>1.056822578</v>
      </c>
      <c r="X316" s="24">
        <f t="shared" si="27"/>
        <v>0.95208482299999997</v>
      </c>
      <c r="Y316" s="24">
        <f t="shared" si="27"/>
        <v>0.89793557000000002</v>
      </c>
      <c r="Z316" s="24">
        <f t="shared" si="27"/>
        <v>0.85833875000000004</v>
      </c>
      <c r="AA316" s="24">
        <f t="shared" si="26"/>
        <v>0.83481309000000004</v>
      </c>
      <c r="AB316" s="24">
        <f t="shared" si="26"/>
        <v>0.80977564999999996</v>
      </c>
      <c r="AC316" s="24">
        <f t="shared" si="26"/>
        <v>0.78070934000000003</v>
      </c>
      <c r="AD316" s="24">
        <f t="shared" si="25"/>
        <v>0.76698971999999999</v>
      </c>
      <c r="AE316" s="24">
        <f t="shared" si="25"/>
        <v>0.74521238000000001</v>
      </c>
      <c r="AF316" s="24">
        <f t="shared" si="25"/>
        <v>0.71936638000000008</v>
      </c>
      <c r="AG316" s="24">
        <f t="shared" si="23"/>
        <v>0.70082519999999993</v>
      </c>
      <c r="AH316" s="24">
        <f t="shared" si="23"/>
        <v>0.65167016</v>
      </c>
      <c r="AI316" s="24">
        <f t="shared" si="23"/>
        <v>0.61136915999999997</v>
      </c>
    </row>
    <row r="317" spans="6:35">
      <c r="F317" s="25">
        <v>12.099731999999999</v>
      </c>
      <c r="G317" s="24">
        <v>0.10170366</v>
      </c>
      <c r="H317" s="24">
        <v>2.4635911E-2</v>
      </c>
      <c r="I317" s="24">
        <v>-7.6320855000000007E-2</v>
      </c>
      <c r="J317" s="24">
        <v>-0.12580160000000001</v>
      </c>
      <c r="K317" s="24">
        <v>-0.16432662000000001</v>
      </c>
      <c r="L317" s="24">
        <v>-0.18482461</v>
      </c>
      <c r="M317" s="24">
        <v>-0.21002049</v>
      </c>
      <c r="N317" s="24">
        <v>-0.23381646</v>
      </c>
      <c r="O317" s="24">
        <v>-0.24700672999999998</v>
      </c>
      <c r="P317" s="24">
        <v>-0.26972212000000001</v>
      </c>
      <c r="Q317" s="24">
        <v>-0.29608618000000003</v>
      </c>
      <c r="R317" s="24">
        <v>-0.31457100999999998</v>
      </c>
      <c r="S317" s="24">
        <v>-0.36340541000000004</v>
      </c>
      <c r="T317" s="24">
        <v>-0.40708100999999997</v>
      </c>
      <c r="U317" s="25">
        <f t="shared" si="24"/>
        <v>0.19170366000000005</v>
      </c>
      <c r="V317" s="24">
        <f t="shared" si="27"/>
        <v>1.1117036600000001</v>
      </c>
      <c r="W317" s="24">
        <f t="shared" si="27"/>
        <v>1.0346359110000001</v>
      </c>
      <c r="X317" s="24">
        <f t="shared" si="27"/>
        <v>0.93367914500000004</v>
      </c>
      <c r="Y317" s="24">
        <f t="shared" si="27"/>
        <v>0.88419840000000005</v>
      </c>
      <c r="Z317" s="24">
        <f t="shared" si="27"/>
        <v>0.84567338000000003</v>
      </c>
      <c r="AA317" s="24">
        <f t="shared" si="26"/>
        <v>0.82517539000000006</v>
      </c>
      <c r="AB317" s="24">
        <f t="shared" si="26"/>
        <v>0.79997951</v>
      </c>
      <c r="AC317" s="24">
        <f t="shared" si="26"/>
        <v>0.77618354000000001</v>
      </c>
      <c r="AD317" s="24">
        <f t="shared" si="25"/>
        <v>0.76299327000000006</v>
      </c>
      <c r="AE317" s="24">
        <f t="shared" si="25"/>
        <v>0.74027788000000005</v>
      </c>
      <c r="AF317" s="24">
        <f t="shared" si="25"/>
        <v>0.71391381999999992</v>
      </c>
      <c r="AG317" s="24">
        <f t="shared" si="23"/>
        <v>0.69542899000000002</v>
      </c>
      <c r="AH317" s="24">
        <f t="shared" si="23"/>
        <v>0.64659458999999997</v>
      </c>
      <c r="AI317" s="24">
        <f t="shared" si="23"/>
        <v>0.60291899000000004</v>
      </c>
    </row>
    <row r="318" spans="6:35">
      <c r="F318" s="25">
        <v>12.138763000000001</v>
      </c>
      <c r="G318" s="24">
        <v>7.4037164000000003E-2</v>
      </c>
      <c r="H318" s="24">
        <v>3.8224915999999997E-3</v>
      </c>
      <c r="I318" s="24">
        <v>-9.1089262000000004E-2</v>
      </c>
      <c r="J318" s="24">
        <v>-0.13890199</v>
      </c>
      <c r="K318" s="24">
        <v>-0.17727706000000001</v>
      </c>
      <c r="L318" s="24">
        <v>-0.19485908000000002</v>
      </c>
      <c r="M318" s="24">
        <v>-0.21819269999999999</v>
      </c>
      <c r="N318" s="24">
        <v>-0.23903412999999998</v>
      </c>
      <c r="O318" s="24">
        <v>-0.24997940999999999</v>
      </c>
      <c r="P318" s="24">
        <v>-0.27565311000000003</v>
      </c>
      <c r="Q318" s="24">
        <v>-0.30204465999999996</v>
      </c>
      <c r="R318" s="24">
        <v>-0.31980583000000001</v>
      </c>
      <c r="S318" s="24">
        <v>-0.36763089999999998</v>
      </c>
      <c r="T318" s="24">
        <v>-0.41482222000000002</v>
      </c>
      <c r="U318" s="25">
        <f t="shared" si="24"/>
        <v>0.1640371639999999</v>
      </c>
      <c r="V318" s="24">
        <f t="shared" si="27"/>
        <v>1.0840371639999999</v>
      </c>
      <c r="W318" s="24">
        <f t="shared" si="27"/>
        <v>1.0138224916</v>
      </c>
      <c r="X318" s="24">
        <f t="shared" si="27"/>
        <v>0.918910738</v>
      </c>
      <c r="Y318" s="24">
        <f t="shared" si="27"/>
        <v>0.87109800999999998</v>
      </c>
      <c r="Z318" s="24">
        <f t="shared" si="27"/>
        <v>0.83272294000000002</v>
      </c>
      <c r="AA318" s="24">
        <f t="shared" si="26"/>
        <v>0.81514091999999994</v>
      </c>
      <c r="AB318" s="24">
        <f t="shared" si="26"/>
        <v>0.79180729999999999</v>
      </c>
      <c r="AC318" s="24">
        <f t="shared" si="26"/>
        <v>0.77096587000000005</v>
      </c>
      <c r="AD318" s="24">
        <f t="shared" si="25"/>
        <v>0.76002059</v>
      </c>
      <c r="AE318" s="24">
        <f t="shared" si="25"/>
        <v>0.73434688999999997</v>
      </c>
      <c r="AF318" s="24">
        <f t="shared" si="25"/>
        <v>0.70795534000000004</v>
      </c>
      <c r="AG318" s="24">
        <f t="shared" si="23"/>
        <v>0.69019417000000005</v>
      </c>
      <c r="AH318" s="24">
        <f t="shared" si="23"/>
        <v>0.64236910000000003</v>
      </c>
      <c r="AI318" s="24">
        <f t="shared" si="23"/>
        <v>0.59517777999999999</v>
      </c>
    </row>
    <row r="319" spans="6:35">
      <c r="F319" s="25">
        <v>12.177795</v>
      </c>
      <c r="G319" s="24">
        <v>4.5863174999999999E-2</v>
      </c>
      <c r="H319" s="24">
        <v>-1.9700344999999998E-2</v>
      </c>
      <c r="I319" s="24">
        <v>-0.10510952999999999</v>
      </c>
      <c r="J319" s="24">
        <v>-0.15111786000000002</v>
      </c>
      <c r="K319" s="24">
        <v>-0.18749909000000001</v>
      </c>
      <c r="L319" s="24">
        <v>-0.20205167999999998</v>
      </c>
      <c r="M319" s="24">
        <v>-0.2234864</v>
      </c>
      <c r="N319" s="24">
        <v>-0.24258571999999998</v>
      </c>
      <c r="O319" s="24">
        <v>-0.25327682000000001</v>
      </c>
      <c r="P319" s="24">
        <v>-0.28150443999999997</v>
      </c>
      <c r="Q319" s="24">
        <v>-0.30812145999999996</v>
      </c>
      <c r="R319" s="24">
        <v>-0.32683979000000002</v>
      </c>
      <c r="S319" s="24">
        <v>-0.37320936999999998</v>
      </c>
      <c r="T319" s="24">
        <v>-0.42273872000000001</v>
      </c>
      <c r="U319" s="25">
        <f t="shared" si="24"/>
        <v>0.135863175</v>
      </c>
      <c r="V319" s="24">
        <f t="shared" si="27"/>
        <v>1.055863175</v>
      </c>
      <c r="W319" s="24">
        <f t="shared" si="27"/>
        <v>0.99029965500000006</v>
      </c>
      <c r="X319" s="24">
        <f t="shared" si="27"/>
        <v>0.90489047</v>
      </c>
      <c r="Y319" s="24">
        <f t="shared" si="27"/>
        <v>0.85888213999999996</v>
      </c>
      <c r="Z319" s="24">
        <f t="shared" si="27"/>
        <v>0.82250091000000003</v>
      </c>
      <c r="AA319" s="24">
        <f t="shared" si="26"/>
        <v>0.80794832000000005</v>
      </c>
      <c r="AB319" s="24">
        <f t="shared" si="26"/>
        <v>0.78651360000000003</v>
      </c>
      <c r="AC319" s="24">
        <f t="shared" si="26"/>
        <v>0.76741428</v>
      </c>
      <c r="AD319" s="24">
        <f t="shared" si="25"/>
        <v>0.75672318000000005</v>
      </c>
      <c r="AE319" s="24">
        <f t="shared" si="25"/>
        <v>0.72849556000000004</v>
      </c>
      <c r="AF319" s="24">
        <f t="shared" si="25"/>
        <v>0.70187854000000005</v>
      </c>
      <c r="AG319" s="24">
        <f t="shared" si="23"/>
        <v>0.68316021000000005</v>
      </c>
      <c r="AH319" s="24">
        <f t="shared" si="23"/>
        <v>0.63679063000000002</v>
      </c>
      <c r="AI319" s="24">
        <f t="shared" si="23"/>
        <v>0.58726128</v>
      </c>
    </row>
    <row r="320" spans="6:35">
      <c r="F320" s="25">
        <v>12.216826000000001</v>
      </c>
      <c r="G320" s="24">
        <v>1.614842E-2</v>
      </c>
      <c r="H320" s="24">
        <v>-4.4306725999999998E-2</v>
      </c>
      <c r="I320" s="24">
        <v>-0.11752144</v>
      </c>
      <c r="J320" s="24">
        <v>-0.16099448999999999</v>
      </c>
      <c r="K320" s="24">
        <v>-0.19488628</v>
      </c>
      <c r="L320" s="24">
        <v>-0.20796133</v>
      </c>
      <c r="M320" s="24">
        <v>-0.22907505</v>
      </c>
      <c r="N320" s="24">
        <v>-0.24398754000000003</v>
      </c>
      <c r="O320" s="24">
        <v>-0.25659591999999998</v>
      </c>
      <c r="P320" s="24">
        <v>-0.28641209000000001</v>
      </c>
      <c r="Q320" s="24">
        <v>-0.31429709</v>
      </c>
      <c r="R320" s="24">
        <v>-0.33394586000000004</v>
      </c>
      <c r="S320" s="24">
        <v>-0.38002256000000001</v>
      </c>
      <c r="T320" s="24">
        <v>-0.43159821999999998</v>
      </c>
      <c r="U320" s="25">
        <f t="shared" si="24"/>
        <v>0.10614841999999991</v>
      </c>
      <c r="V320" s="24">
        <f t="shared" si="27"/>
        <v>1.02614842</v>
      </c>
      <c r="W320" s="24">
        <f t="shared" si="27"/>
        <v>0.96569327400000005</v>
      </c>
      <c r="X320" s="24">
        <f t="shared" si="27"/>
        <v>0.89247856000000003</v>
      </c>
      <c r="Y320" s="24">
        <f t="shared" si="27"/>
        <v>0.84900551000000002</v>
      </c>
      <c r="Z320" s="24">
        <f t="shared" si="27"/>
        <v>0.81511372000000004</v>
      </c>
      <c r="AA320" s="24">
        <f t="shared" si="26"/>
        <v>0.80203866999999995</v>
      </c>
      <c r="AB320" s="24">
        <f t="shared" si="26"/>
        <v>0.78092494999999995</v>
      </c>
      <c r="AC320" s="24">
        <f t="shared" si="26"/>
        <v>0.76601246000000001</v>
      </c>
      <c r="AD320" s="24">
        <f t="shared" si="25"/>
        <v>0.75340408000000003</v>
      </c>
      <c r="AE320" s="24">
        <f t="shared" si="25"/>
        <v>0.72358791</v>
      </c>
      <c r="AF320" s="24">
        <f t="shared" si="25"/>
        <v>0.69570291000000006</v>
      </c>
      <c r="AG320" s="24">
        <f t="shared" si="23"/>
        <v>0.67605413999999997</v>
      </c>
      <c r="AH320" s="24">
        <f t="shared" si="23"/>
        <v>0.62997744</v>
      </c>
      <c r="AI320" s="24">
        <f t="shared" si="23"/>
        <v>0.57840178000000009</v>
      </c>
    </row>
    <row r="321" spans="6:35">
      <c r="F321" s="25">
        <v>12.255856999999999</v>
      </c>
      <c r="G321" s="24">
        <v>-1.2684935E-2</v>
      </c>
      <c r="H321" s="24">
        <v>-6.3427139999999993E-2</v>
      </c>
      <c r="I321" s="24">
        <v>-0.12659439</v>
      </c>
      <c r="J321" s="24">
        <v>-0.17015068</v>
      </c>
      <c r="K321" s="24">
        <v>-0.20120065999999998</v>
      </c>
      <c r="L321" s="24">
        <v>-0.21347337</v>
      </c>
      <c r="M321" s="24">
        <v>-0.23188776999999999</v>
      </c>
      <c r="N321" s="24">
        <v>-0.24398628</v>
      </c>
      <c r="O321" s="24">
        <v>-0.25995516000000002</v>
      </c>
      <c r="P321" s="24">
        <v>-0.29101363999999996</v>
      </c>
      <c r="Q321" s="24">
        <v>-0.32103324999999999</v>
      </c>
      <c r="R321" s="24">
        <v>-0.33944929000000001</v>
      </c>
      <c r="S321" s="24">
        <v>-0.38800999000000003</v>
      </c>
      <c r="T321" s="24">
        <v>-0.44049670999999996</v>
      </c>
      <c r="U321" s="25">
        <f t="shared" si="24"/>
        <v>7.7315064999999961E-2</v>
      </c>
      <c r="V321" s="24">
        <f t="shared" si="27"/>
        <v>0.997315065</v>
      </c>
      <c r="W321" s="24">
        <f t="shared" si="27"/>
        <v>0.94657286000000007</v>
      </c>
      <c r="X321" s="24">
        <f t="shared" si="27"/>
        <v>0.88340561000000006</v>
      </c>
      <c r="Y321" s="24">
        <f t="shared" si="27"/>
        <v>0.83984932000000001</v>
      </c>
      <c r="Z321" s="24">
        <f t="shared" si="27"/>
        <v>0.80879933999999998</v>
      </c>
      <c r="AA321" s="24">
        <f t="shared" si="26"/>
        <v>0.79652663000000001</v>
      </c>
      <c r="AB321" s="24">
        <f t="shared" si="26"/>
        <v>0.77811223000000007</v>
      </c>
      <c r="AC321" s="24">
        <f t="shared" si="26"/>
        <v>0.76601372000000001</v>
      </c>
      <c r="AD321" s="24">
        <f t="shared" si="25"/>
        <v>0.75004483999999993</v>
      </c>
      <c r="AE321" s="24">
        <f t="shared" si="25"/>
        <v>0.71898636000000005</v>
      </c>
      <c r="AF321" s="24">
        <f t="shared" si="25"/>
        <v>0.68896675000000007</v>
      </c>
      <c r="AG321" s="24">
        <f t="shared" si="23"/>
        <v>0.67055070999999999</v>
      </c>
      <c r="AH321" s="24">
        <f t="shared" si="23"/>
        <v>0.62199000999999998</v>
      </c>
      <c r="AI321" s="24">
        <f t="shared" si="23"/>
        <v>0.56950329000000011</v>
      </c>
    </row>
    <row r="322" spans="6:35">
      <c r="F322" s="25">
        <v>12.294889</v>
      </c>
      <c r="G322" s="24">
        <v>-3.7634542999999999E-2</v>
      </c>
      <c r="H322" s="24">
        <v>-7.7020226999999997E-2</v>
      </c>
      <c r="I322" s="24">
        <v>-0.13280423</v>
      </c>
      <c r="J322" s="24">
        <v>-0.17499786000000001</v>
      </c>
      <c r="K322" s="24">
        <v>-0.20380912000000001</v>
      </c>
      <c r="L322" s="24">
        <v>-0.21617753000000001</v>
      </c>
      <c r="M322" s="24">
        <v>-0.23230329999999999</v>
      </c>
      <c r="N322" s="24">
        <v>-0.24235295000000001</v>
      </c>
      <c r="O322" s="24">
        <v>-0.26007812999999996</v>
      </c>
      <c r="P322" s="24">
        <v>-0.29572108999999996</v>
      </c>
      <c r="Q322" s="24">
        <v>-0.32712138000000002</v>
      </c>
      <c r="R322" s="24">
        <v>-0.34584783000000002</v>
      </c>
      <c r="S322" s="24">
        <v>-0.39482376000000002</v>
      </c>
      <c r="T322" s="24">
        <v>-0.44835443999999997</v>
      </c>
      <c r="U322" s="25">
        <f t="shared" si="24"/>
        <v>5.2365456999999949E-2</v>
      </c>
      <c r="V322" s="24">
        <f t="shared" si="27"/>
        <v>0.97236545699999999</v>
      </c>
      <c r="W322" s="24">
        <f t="shared" si="27"/>
        <v>0.93297977300000001</v>
      </c>
      <c r="X322" s="24">
        <f t="shared" si="27"/>
        <v>0.87719577000000004</v>
      </c>
      <c r="Y322" s="24">
        <f t="shared" si="27"/>
        <v>0.83500214000000006</v>
      </c>
      <c r="Z322" s="24">
        <f t="shared" si="27"/>
        <v>0.80619087999999994</v>
      </c>
      <c r="AA322" s="24">
        <f t="shared" si="26"/>
        <v>0.79382247000000006</v>
      </c>
      <c r="AB322" s="24">
        <f t="shared" si="26"/>
        <v>0.77769670000000002</v>
      </c>
      <c r="AC322" s="24">
        <f t="shared" si="26"/>
        <v>0.76764705</v>
      </c>
      <c r="AD322" s="24">
        <f t="shared" si="25"/>
        <v>0.7499218700000001</v>
      </c>
      <c r="AE322" s="24">
        <f t="shared" si="25"/>
        <v>0.71427890999999999</v>
      </c>
      <c r="AF322" s="24">
        <f t="shared" si="25"/>
        <v>0.68287861999999999</v>
      </c>
      <c r="AG322" s="24">
        <f t="shared" si="23"/>
        <v>0.66415216999999993</v>
      </c>
      <c r="AH322" s="24">
        <f t="shared" si="23"/>
        <v>0.61517624000000004</v>
      </c>
      <c r="AI322" s="24">
        <f t="shared" si="23"/>
        <v>0.5616455600000001</v>
      </c>
    </row>
    <row r="323" spans="6:35">
      <c r="F323" s="25">
        <v>12.333920000000001</v>
      </c>
      <c r="G323" s="24">
        <v>-5.7899221000000001E-2</v>
      </c>
      <c r="H323" s="24">
        <v>-8.7712669000000007E-2</v>
      </c>
      <c r="I323" s="24">
        <v>-0.13493524000000001</v>
      </c>
      <c r="J323" s="24">
        <v>-0.17673848</v>
      </c>
      <c r="K323" s="24">
        <v>-0.20622235</v>
      </c>
      <c r="L323" s="24">
        <v>-0.21815766</v>
      </c>
      <c r="M323" s="24">
        <v>-0.23156501999999998</v>
      </c>
      <c r="N323" s="24">
        <v>-0.24105991999999998</v>
      </c>
      <c r="O323" s="24">
        <v>-0.26114810000000005</v>
      </c>
      <c r="P323" s="24">
        <v>-0.30134195999999996</v>
      </c>
      <c r="Q323" s="24">
        <v>-0.33264020999999999</v>
      </c>
      <c r="R323" s="24">
        <v>-0.35206752999999996</v>
      </c>
      <c r="S323" s="24">
        <v>-0.40154371</v>
      </c>
      <c r="T323" s="24">
        <v>-0.45586755000000001</v>
      </c>
      <c r="U323" s="25">
        <f t="shared" si="24"/>
        <v>3.2100778999999968E-2</v>
      </c>
      <c r="V323" s="24">
        <f t="shared" si="27"/>
        <v>0.95210077900000001</v>
      </c>
      <c r="W323" s="24">
        <f t="shared" si="27"/>
        <v>0.92228733100000004</v>
      </c>
      <c r="X323" s="24">
        <f t="shared" si="27"/>
        <v>0.87506476</v>
      </c>
      <c r="Y323" s="24">
        <f t="shared" si="27"/>
        <v>0.83326151999999998</v>
      </c>
      <c r="Z323" s="24">
        <f t="shared" si="27"/>
        <v>0.80377765000000001</v>
      </c>
      <c r="AA323" s="24">
        <f t="shared" si="26"/>
        <v>0.79184233999999998</v>
      </c>
      <c r="AB323" s="24">
        <f t="shared" si="26"/>
        <v>0.77843498</v>
      </c>
      <c r="AC323" s="24">
        <f t="shared" si="26"/>
        <v>0.76894008000000003</v>
      </c>
      <c r="AD323" s="24">
        <f t="shared" si="25"/>
        <v>0.74885190000000001</v>
      </c>
      <c r="AE323" s="24">
        <f t="shared" si="25"/>
        <v>0.70865803999999999</v>
      </c>
      <c r="AF323" s="24">
        <f t="shared" si="25"/>
        <v>0.67735979000000002</v>
      </c>
      <c r="AG323" s="24">
        <f t="shared" si="23"/>
        <v>0.65793246999999999</v>
      </c>
      <c r="AH323" s="24">
        <f t="shared" si="23"/>
        <v>0.60845629000000001</v>
      </c>
      <c r="AI323" s="24">
        <f t="shared" si="23"/>
        <v>0.55413245</v>
      </c>
    </row>
    <row r="324" spans="6:35">
      <c r="F324" s="25">
        <v>12.372952</v>
      </c>
      <c r="G324" s="24">
        <v>-7.6590367999999992E-2</v>
      </c>
      <c r="H324" s="24">
        <v>-9.5423098999999997E-2</v>
      </c>
      <c r="I324" s="24">
        <v>-0.13606567999999999</v>
      </c>
      <c r="J324" s="24">
        <v>-0.17538541999999999</v>
      </c>
      <c r="K324" s="24">
        <v>-0.20828363</v>
      </c>
      <c r="L324" s="24">
        <v>-0.21990381000000001</v>
      </c>
      <c r="M324" s="24">
        <v>-0.23105107999999999</v>
      </c>
      <c r="N324" s="24">
        <v>-0.24116665999999998</v>
      </c>
      <c r="O324" s="24">
        <v>-0.26498404000000003</v>
      </c>
      <c r="P324" s="24">
        <v>-0.30786664000000002</v>
      </c>
      <c r="Q324" s="24">
        <v>-0.33746003000000002</v>
      </c>
      <c r="R324" s="24">
        <v>-0.35683032999999997</v>
      </c>
      <c r="S324" s="24">
        <v>-0.40840046000000002</v>
      </c>
      <c r="T324" s="24">
        <v>-0.46392148</v>
      </c>
      <c r="U324" s="25">
        <f t="shared" si="24"/>
        <v>1.3409632000000005E-2</v>
      </c>
      <c r="V324" s="24">
        <f t="shared" si="27"/>
        <v>0.93340963200000004</v>
      </c>
      <c r="W324" s="24">
        <f t="shared" si="27"/>
        <v>0.914576901</v>
      </c>
      <c r="X324" s="24">
        <f t="shared" si="27"/>
        <v>0.87393432000000004</v>
      </c>
      <c r="Y324" s="24">
        <f t="shared" si="27"/>
        <v>0.83461457999999999</v>
      </c>
      <c r="Z324" s="24">
        <f t="shared" si="27"/>
        <v>0.80171637000000007</v>
      </c>
      <c r="AA324" s="24">
        <f t="shared" si="26"/>
        <v>0.79009618999999998</v>
      </c>
      <c r="AB324" s="24">
        <f t="shared" si="26"/>
        <v>0.77894892000000004</v>
      </c>
      <c r="AC324" s="24">
        <f t="shared" si="26"/>
        <v>0.76883334000000003</v>
      </c>
      <c r="AD324" s="24">
        <f t="shared" si="25"/>
        <v>0.74501595999999992</v>
      </c>
      <c r="AE324" s="24">
        <f t="shared" si="25"/>
        <v>0.70213335999999993</v>
      </c>
      <c r="AF324" s="24">
        <f t="shared" si="25"/>
        <v>0.67253996999999999</v>
      </c>
      <c r="AG324" s="24">
        <f t="shared" si="25"/>
        <v>0.65316967000000004</v>
      </c>
      <c r="AH324" s="24">
        <f t="shared" si="25"/>
        <v>0.60159954000000004</v>
      </c>
      <c r="AI324" s="24">
        <f t="shared" si="25"/>
        <v>0.54607852000000001</v>
      </c>
    </row>
    <row r="325" spans="6:35">
      <c r="F325" s="25">
        <v>12.411982999999999</v>
      </c>
      <c r="G325" s="24">
        <v>-8.521442500000001E-2</v>
      </c>
      <c r="H325" s="24">
        <v>-0.10259993000000001</v>
      </c>
      <c r="I325" s="24">
        <v>-0.13596981999999999</v>
      </c>
      <c r="J325" s="24">
        <v>-0.17150776999999998</v>
      </c>
      <c r="K325" s="24">
        <v>-0.2066171</v>
      </c>
      <c r="L325" s="24">
        <v>-0.21803571999999999</v>
      </c>
      <c r="M325" s="24">
        <v>-0.23163615000000001</v>
      </c>
      <c r="N325" s="24">
        <v>-0.24217140999999998</v>
      </c>
      <c r="O325" s="24">
        <v>-0.26911188999999996</v>
      </c>
      <c r="P325" s="24">
        <v>-0.31269729000000002</v>
      </c>
      <c r="Q325" s="24">
        <v>-0.34374282</v>
      </c>
      <c r="R325" s="24">
        <v>-0.36252805999999999</v>
      </c>
      <c r="S325" s="24">
        <v>-0.41435539000000005</v>
      </c>
      <c r="T325" s="24">
        <v>-0.47274152999999997</v>
      </c>
      <c r="U325" s="25">
        <f t="shared" si="24"/>
        <v>4.7855749999999864E-3</v>
      </c>
      <c r="V325" s="24">
        <f t="shared" si="27"/>
        <v>0.92478557500000003</v>
      </c>
      <c r="W325" s="24">
        <f t="shared" si="27"/>
        <v>0.90740007</v>
      </c>
      <c r="X325" s="24">
        <f t="shared" si="27"/>
        <v>0.87403017999999999</v>
      </c>
      <c r="Y325" s="24">
        <f t="shared" si="27"/>
        <v>0.83849223000000006</v>
      </c>
      <c r="Z325" s="24">
        <f t="shared" si="27"/>
        <v>0.80338290000000001</v>
      </c>
      <c r="AA325" s="24">
        <f t="shared" si="26"/>
        <v>0.79196427999999996</v>
      </c>
      <c r="AB325" s="24">
        <f t="shared" si="26"/>
        <v>0.77836384999999997</v>
      </c>
      <c r="AC325" s="24">
        <f t="shared" si="26"/>
        <v>0.76782859000000003</v>
      </c>
      <c r="AD325" s="24">
        <f t="shared" si="25"/>
        <v>0.74088810999999999</v>
      </c>
      <c r="AE325" s="24">
        <f t="shared" si="25"/>
        <v>0.69730270999999999</v>
      </c>
      <c r="AF325" s="24">
        <f t="shared" si="25"/>
        <v>0.66625718</v>
      </c>
      <c r="AG325" s="24">
        <f t="shared" si="25"/>
        <v>0.64747193999999997</v>
      </c>
      <c r="AH325" s="24">
        <f t="shared" si="25"/>
        <v>0.59564460999999991</v>
      </c>
      <c r="AI325" s="24">
        <f t="shared" si="25"/>
        <v>0.53725847000000004</v>
      </c>
    </row>
    <row r="326" spans="6:35">
      <c r="F326" s="25">
        <v>12.451014000000001</v>
      </c>
      <c r="G326" s="24">
        <v>-8.6574419E-2</v>
      </c>
      <c r="H326" s="24">
        <v>-0.10565412</v>
      </c>
      <c r="I326" s="24">
        <v>-0.13485828000000002</v>
      </c>
      <c r="J326" s="24">
        <v>-0.16776521</v>
      </c>
      <c r="K326" s="24">
        <v>-0.20262489</v>
      </c>
      <c r="L326" s="24">
        <v>-0.21375512999999999</v>
      </c>
      <c r="M326" s="24">
        <v>-0.23076047</v>
      </c>
      <c r="N326" s="24">
        <v>-0.24204073000000001</v>
      </c>
      <c r="O326" s="24">
        <v>-0.27308960999999998</v>
      </c>
      <c r="P326" s="24">
        <v>-0.31754428000000001</v>
      </c>
      <c r="Q326" s="24">
        <v>-0.35087795999999999</v>
      </c>
      <c r="R326" s="24">
        <v>-0.37038204000000002</v>
      </c>
      <c r="S326" s="24">
        <v>-0.42135393999999998</v>
      </c>
      <c r="T326" s="24">
        <v>-0.48186201999999995</v>
      </c>
      <c r="U326" s="25">
        <f t="shared" si="24"/>
        <v>3.4255810000000109E-3</v>
      </c>
      <c r="V326" s="24">
        <f t="shared" si="27"/>
        <v>0.92342558100000005</v>
      </c>
      <c r="W326" s="24">
        <f t="shared" si="27"/>
        <v>0.90434588000000005</v>
      </c>
      <c r="X326" s="24">
        <f t="shared" si="27"/>
        <v>0.87514172000000001</v>
      </c>
      <c r="Y326" s="24">
        <f t="shared" si="27"/>
        <v>0.84223479000000001</v>
      </c>
      <c r="Z326" s="24">
        <f t="shared" si="27"/>
        <v>0.80737510999999995</v>
      </c>
      <c r="AA326" s="24">
        <f t="shared" si="26"/>
        <v>0.79624486999999999</v>
      </c>
      <c r="AB326" s="24">
        <f t="shared" si="26"/>
        <v>0.77923953000000001</v>
      </c>
      <c r="AC326" s="24">
        <f t="shared" si="26"/>
        <v>0.76795926999999997</v>
      </c>
      <c r="AD326" s="24">
        <f t="shared" si="25"/>
        <v>0.73691039000000003</v>
      </c>
      <c r="AE326" s="24">
        <f t="shared" si="25"/>
        <v>0.69245572</v>
      </c>
      <c r="AF326" s="24">
        <f t="shared" si="25"/>
        <v>0.65912203999999996</v>
      </c>
      <c r="AG326" s="24">
        <f t="shared" si="25"/>
        <v>0.63961796000000004</v>
      </c>
      <c r="AH326" s="24">
        <f t="shared" si="25"/>
        <v>0.58864606000000008</v>
      </c>
      <c r="AI326" s="24">
        <f t="shared" si="25"/>
        <v>0.52813798000000012</v>
      </c>
    </row>
    <row r="327" spans="6:35">
      <c r="F327" s="25">
        <v>12.490046</v>
      </c>
      <c r="G327" s="24">
        <v>-8.1141443999999993E-2</v>
      </c>
      <c r="H327" s="24">
        <v>-0.10453164000000001</v>
      </c>
      <c r="I327" s="24">
        <v>-0.13311527000000001</v>
      </c>
      <c r="J327" s="24">
        <v>-0.16359519</v>
      </c>
      <c r="K327" s="24">
        <v>-0.19787404</v>
      </c>
      <c r="L327" s="24">
        <v>-0.20859723999999999</v>
      </c>
      <c r="M327" s="24">
        <v>-0.22890442</v>
      </c>
      <c r="N327" s="24">
        <v>-0.24161595</v>
      </c>
      <c r="O327" s="24">
        <v>-0.27780481999999995</v>
      </c>
      <c r="P327" s="24">
        <v>-0.32344486</v>
      </c>
      <c r="Q327" s="24">
        <v>-0.35954078</v>
      </c>
      <c r="R327" s="24">
        <v>-0.37868364999999998</v>
      </c>
      <c r="S327" s="24">
        <v>-0.42927208</v>
      </c>
      <c r="T327" s="24">
        <v>-0.49086305999999996</v>
      </c>
      <c r="U327" s="25">
        <f t="shared" si="24"/>
        <v>8.8585559999999619E-3</v>
      </c>
      <c r="V327" s="24">
        <f t="shared" si="27"/>
        <v>0.928858556</v>
      </c>
      <c r="W327" s="24">
        <f t="shared" si="27"/>
        <v>0.90546835999999997</v>
      </c>
      <c r="X327" s="24">
        <f t="shared" si="27"/>
        <v>0.87688473</v>
      </c>
      <c r="Y327" s="24">
        <f t="shared" si="27"/>
        <v>0.84640481000000001</v>
      </c>
      <c r="Z327" s="24">
        <f t="shared" si="27"/>
        <v>0.81212596000000004</v>
      </c>
      <c r="AA327" s="24">
        <f t="shared" si="26"/>
        <v>0.80140275999999999</v>
      </c>
      <c r="AB327" s="24">
        <f t="shared" si="26"/>
        <v>0.78109558000000001</v>
      </c>
      <c r="AC327" s="24">
        <f t="shared" si="26"/>
        <v>0.76838404999999999</v>
      </c>
      <c r="AD327" s="24">
        <f t="shared" si="25"/>
        <v>0.73219518000000006</v>
      </c>
      <c r="AE327" s="24">
        <f t="shared" si="25"/>
        <v>0.68655514000000006</v>
      </c>
      <c r="AF327" s="24">
        <f t="shared" si="25"/>
        <v>0.65045922</v>
      </c>
      <c r="AG327" s="24">
        <f t="shared" si="25"/>
        <v>0.63131635000000008</v>
      </c>
      <c r="AH327" s="24">
        <f t="shared" si="25"/>
        <v>0.58072791999999995</v>
      </c>
      <c r="AI327" s="24">
        <f t="shared" si="25"/>
        <v>0.5191369400000001</v>
      </c>
    </row>
    <row r="328" spans="6:35">
      <c r="F328" s="25">
        <v>12.529077000000001</v>
      </c>
      <c r="G328" s="24">
        <v>-6.3478163000000004E-2</v>
      </c>
      <c r="H328" s="24">
        <v>-0.10213195</v>
      </c>
      <c r="I328" s="24">
        <v>-0.12962515000000002</v>
      </c>
      <c r="J328" s="24">
        <v>-0.15895807000000001</v>
      </c>
      <c r="K328" s="24">
        <v>-0.19310754999999999</v>
      </c>
      <c r="L328" s="24">
        <v>-0.20347065</v>
      </c>
      <c r="M328" s="24">
        <v>-0.2240772</v>
      </c>
      <c r="N328" s="24">
        <v>-0.24607790999999998</v>
      </c>
      <c r="O328" s="24">
        <v>-0.28303734000000003</v>
      </c>
      <c r="P328" s="24">
        <v>-0.32887798999999995</v>
      </c>
      <c r="Q328" s="24">
        <v>-0.36751282999999996</v>
      </c>
      <c r="R328" s="24">
        <v>-0.38933392</v>
      </c>
      <c r="S328" s="24">
        <v>-0.43787157000000004</v>
      </c>
      <c r="T328" s="24">
        <v>-0.50019891999999999</v>
      </c>
      <c r="U328" s="25">
        <f t="shared" ref="U328:U368" si="28">V328-0.92</f>
        <v>2.6521836999999993E-2</v>
      </c>
      <c r="V328" s="24">
        <f t="shared" si="27"/>
        <v>0.94652183700000003</v>
      </c>
      <c r="W328" s="24">
        <f t="shared" si="27"/>
        <v>0.90786805000000004</v>
      </c>
      <c r="X328" s="24">
        <f t="shared" si="27"/>
        <v>0.88037484999999993</v>
      </c>
      <c r="Y328" s="24">
        <f t="shared" si="27"/>
        <v>0.85104193000000006</v>
      </c>
      <c r="Z328" s="24">
        <f t="shared" si="27"/>
        <v>0.81689244999999999</v>
      </c>
      <c r="AA328" s="24">
        <f t="shared" si="26"/>
        <v>0.80652935000000003</v>
      </c>
      <c r="AB328" s="24">
        <f t="shared" si="26"/>
        <v>0.78592280000000003</v>
      </c>
      <c r="AC328" s="24">
        <f t="shared" si="26"/>
        <v>0.76392209</v>
      </c>
      <c r="AD328" s="24">
        <f t="shared" si="25"/>
        <v>0.72696265999999998</v>
      </c>
      <c r="AE328" s="24">
        <f t="shared" si="25"/>
        <v>0.68112201000000006</v>
      </c>
      <c r="AF328" s="24">
        <f t="shared" si="25"/>
        <v>0.64248717000000011</v>
      </c>
      <c r="AG328" s="24">
        <f t="shared" si="25"/>
        <v>0.62066608000000001</v>
      </c>
      <c r="AH328" s="24">
        <f t="shared" si="25"/>
        <v>0.57212843000000002</v>
      </c>
      <c r="AI328" s="24">
        <f t="shared" si="25"/>
        <v>0.50980108000000002</v>
      </c>
    </row>
    <row r="329" spans="6:35">
      <c r="F329" s="25">
        <v>12.568109</v>
      </c>
      <c r="G329" s="24">
        <v>-3.5226546000000004E-2</v>
      </c>
      <c r="H329" s="24">
        <v>-9.8290147999999994E-2</v>
      </c>
      <c r="I329" s="24">
        <v>-0.12615670000000001</v>
      </c>
      <c r="J329" s="24">
        <v>-0.15418576000000001</v>
      </c>
      <c r="K329" s="24">
        <v>-0.18827099</v>
      </c>
      <c r="L329" s="24">
        <v>-0.19816217</v>
      </c>
      <c r="M329" s="24">
        <v>-0.21885882000000001</v>
      </c>
      <c r="N329" s="24">
        <v>-0.25001415999999999</v>
      </c>
      <c r="O329" s="24">
        <v>-0.2875644</v>
      </c>
      <c r="P329" s="24">
        <v>-0.33399281000000003</v>
      </c>
      <c r="Q329" s="24">
        <v>-0.37365536999999999</v>
      </c>
      <c r="R329" s="24">
        <v>-0.40106923999999999</v>
      </c>
      <c r="S329" s="24">
        <v>-0.44793253</v>
      </c>
      <c r="T329" s="24">
        <v>-0.50920677000000003</v>
      </c>
      <c r="U329" s="25">
        <f t="shared" si="28"/>
        <v>5.4773453999999999E-2</v>
      </c>
      <c r="V329" s="24">
        <f t="shared" si="27"/>
        <v>0.97477345400000004</v>
      </c>
      <c r="W329" s="24">
        <f t="shared" si="27"/>
        <v>0.91170985199999999</v>
      </c>
      <c r="X329" s="24">
        <f t="shared" si="27"/>
        <v>0.8838433</v>
      </c>
      <c r="Y329" s="24">
        <f t="shared" si="27"/>
        <v>0.85581423999999995</v>
      </c>
      <c r="Z329" s="24">
        <f t="shared" si="27"/>
        <v>0.82172900999999998</v>
      </c>
      <c r="AA329" s="24">
        <f t="shared" si="26"/>
        <v>0.81183782999999998</v>
      </c>
      <c r="AB329" s="24">
        <f t="shared" si="26"/>
        <v>0.79114118</v>
      </c>
      <c r="AC329" s="24">
        <f t="shared" si="26"/>
        <v>0.75998584000000002</v>
      </c>
      <c r="AD329" s="24">
        <f t="shared" si="25"/>
        <v>0.72243560000000007</v>
      </c>
      <c r="AE329" s="24">
        <f t="shared" si="25"/>
        <v>0.67600718999999998</v>
      </c>
      <c r="AF329" s="24">
        <f t="shared" si="25"/>
        <v>0.63634462999999997</v>
      </c>
      <c r="AG329" s="24">
        <f t="shared" si="25"/>
        <v>0.60893076000000002</v>
      </c>
      <c r="AH329" s="24">
        <f t="shared" si="25"/>
        <v>0.56206747000000001</v>
      </c>
      <c r="AI329" s="24">
        <f t="shared" si="25"/>
        <v>0.50079322999999998</v>
      </c>
    </row>
    <row r="330" spans="6:35">
      <c r="F330" s="25">
        <v>12.607139999999999</v>
      </c>
      <c r="G330" s="24">
        <v>-2.9702888E-3</v>
      </c>
      <c r="H330" s="24">
        <v>-9.3200921000000006E-2</v>
      </c>
      <c r="I330" s="24">
        <v>-0.12299093</v>
      </c>
      <c r="J330" s="24">
        <v>-0.14923887999999999</v>
      </c>
      <c r="K330" s="24">
        <v>-0.18303434000000002</v>
      </c>
      <c r="L330" s="24">
        <v>-0.19285116999999999</v>
      </c>
      <c r="M330" s="24">
        <v>-0.21557561</v>
      </c>
      <c r="N330" s="24">
        <v>-0.25340901999999998</v>
      </c>
      <c r="O330" s="24">
        <v>-0.29162663999999999</v>
      </c>
      <c r="P330" s="24">
        <v>-0.33902016000000001</v>
      </c>
      <c r="Q330" s="24">
        <v>-0.37877911000000003</v>
      </c>
      <c r="R330" s="24">
        <v>-0.41351655999999998</v>
      </c>
      <c r="S330" s="24">
        <v>-0.45852823999999998</v>
      </c>
      <c r="T330" s="24">
        <v>-0.51781806999999991</v>
      </c>
      <c r="U330" s="25">
        <f t="shared" si="28"/>
        <v>8.7029711199999915E-2</v>
      </c>
      <c r="V330" s="24">
        <f t="shared" si="27"/>
        <v>1.0070297112</v>
      </c>
      <c r="W330" s="24">
        <f t="shared" si="27"/>
        <v>0.91679907900000002</v>
      </c>
      <c r="X330" s="24">
        <f t="shared" si="27"/>
        <v>0.88700906999999996</v>
      </c>
      <c r="Y330" s="24">
        <f t="shared" si="27"/>
        <v>0.86076112000000005</v>
      </c>
      <c r="Z330" s="24">
        <f t="shared" si="27"/>
        <v>0.82696565999999994</v>
      </c>
      <c r="AA330" s="24">
        <f t="shared" si="26"/>
        <v>0.81714883000000005</v>
      </c>
      <c r="AB330" s="24">
        <f t="shared" si="26"/>
        <v>0.79442438999999998</v>
      </c>
      <c r="AC330" s="24">
        <f t="shared" si="26"/>
        <v>0.75659098000000002</v>
      </c>
      <c r="AD330" s="24">
        <f t="shared" si="25"/>
        <v>0.71837335999999996</v>
      </c>
      <c r="AE330" s="24">
        <f t="shared" si="25"/>
        <v>0.67097983999999999</v>
      </c>
      <c r="AF330" s="24">
        <f t="shared" si="25"/>
        <v>0.63122089000000003</v>
      </c>
      <c r="AG330" s="24">
        <f t="shared" si="25"/>
        <v>0.59648344000000009</v>
      </c>
      <c r="AH330" s="24">
        <f t="shared" si="25"/>
        <v>0.55147176000000009</v>
      </c>
      <c r="AI330" s="24">
        <f t="shared" si="25"/>
        <v>0.4921819300000001</v>
      </c>
    </row>
    <row r="331" spans="6:35">
      <c r="F331" s="25">
        <v>12.646171000000001</v>
      </c>
      <c r="G331" s="24">
        <v>2.8730307E-2</v>
      </c>
      <c r="H331" s="24">
        <v>-8.7308653999999999E-2</v>
      </c>
      <c r="I331" s="24">
        <v>-0.11959006000000001</v>
      </c>
      <c r="J331" s="24">
        <v>-0.14410265999999999</v>
      </c>
      <c r="K331" s="24">
        <v>-0.17772235</v>
      </c>
      <c r="L331" s="24">
        <v>-0.18777689</v>
      </c>
      <c r="M331" s="24">
        <v>-0.21337972999999999</v>
      </c>
      <c r="N331" s="24">
        <v>-0.25777123000000002</v>
      </c>
      <c r="O331" s="24">
        <v>-0.29622940999999997</v>
      </c>
      <c r="P331" s="24">
        <v>-0.34399355000000004</v>
      </c>
      <c r="Q331" s="24">
        <v>-0.38422767000000002</v>
      </c>
      <c r="R331" s="24">
        <v>-0.42576759000000003</v>
      </c>
      <c r="S331" s="24">
        <v>-0.46874261</v>
      </c>
      <c r="T331" s="24">
        <v>-0.52742065999999999</v>
      </c>
      <c r="U331" s="25">
        <f t="shared" si="28"/>
        <v>0.11873030699999998</v>
      </c>
      <c r="V331" s="24">
        <f t="shared" si="27"/>
        <v>1.038730307</v>
      </c>
      <c r="W331" s="24">
        <f t="shared" si="27"/>
        <v>0.92269134600000002</v>
      </c>
      <c r="X331" s="24">
        <f t="shared" si="27"/>
        <v>0.89040993999999996</v>
      </c>
      <c r="Y331" s="24">
        <f t="shared" si="27"/>
        <v>0.86589734000000007</v>
      </c>
      <c r="Z331" s="24">
        <f t="shared" si="27"/>
        <v>0.83227764999999998</v>
      </c>
      <c r="AA331" s="24">
        <f t="shared" si="26"/>
        <v>0.82222311000000003</v>
      </c>
      <c r="AB331" s="24">
        <f t="shared" si="26"/>
        <v>0.79662027000000002</v>
      </c>
      <c r="AC331" s="24">
        <f t="shared" si="26"/>
        <v>0.75222876999999999</v>
      </c>
      <c r="AD331" s="24">
        <f t="shared" si="25"/>
        <v>0.71377058999999998</v>
      </c>
      <c r="AE331" s="24">
        <f t="shared" si="25"/>
        <v>0.66600645000000003</v>
      </c>
      <c r="AF331" s="24">
        <f t="shared" si="25"/>
        <v>0.62577232999999999</v>
      </c>
      <c r="AG331" s="24">
        <f t="shared" si="25"/>
        <v>0.58423241000000004</v>
      </c>
      <c r="AH331" s="24">
        <f t="shared" si="25"/>
        <v>0.54125738999999995</v>
      </c>
      <c r="AI331" s="24">
        <f t="shared" si="25"/>
        <v>0.48257934000000002</v>
      </c>
    </row>
    <row r="332" spans="6:35">
      <c r="F332" s="25">
        <v>12.685203</v>
      </c>
      <c r="G332" s="24">
        <v>5.5750139000000004E-2</v>
      </c>
      <c r="H332" s="24">
        <v>-7.8539368999999998E-2</v>
      </c>
      <c r="I332" s="24">
        <v>-0.11599345999999999</v>
      </c>
      <c r="J332" s="24">
        <v>-0.13928655000000001</v>
      </c>
      <c r="K332" s="24">
        <v>-0.17296297000000002</v>
      </c>
      <c r="L332" s="24">
        <v>-0.18122936000000001</v>
      </c>
      <c r="M332" s="24">
        <v>-0.21272021999999999</v>
      </c>
      <c r="N332" s="24">
        <v>-0.26064781999999997</v>
      </c>
      <c r="O332" s="24">
        <v>-0.30268918</v>
      </c>
      <c r="P332" s="24">
        <v>-0.34922712</v>
      </c>
      <c r="Q332" s="24">
        <v>-0.38942388999999999</v>
      </c>
      <c r="R332" s="24">
        <v>-0.43884936000000002</v>
      </c>
      <c r="S332" s="24">
        <v>-0.48028281</v>
      </c>
      <c r="T332" s="24">
        <v>-0.53782649999999999</v>
      </c>
      <c r="U332" s="25">
        <f t="shared" si="28"/>
        <v>0.14575013899999989</v>
      </c>
      <c r="V332" s="24">
        <f t="shared" si="27"/>
        <v>1.0657501389999999</v>
      </c>
      <c r="W332" s="24">
        <f t="shared" si="27"/>
        <v>0.93146063099999998</v>
      </c>
      <c r="X332" s="24">
        <f t="shared" si="27"/>
        <v>0.89400654000000002</v>
      </c>
      <c r="Y332" s="24">
        <f t="shared" si="27"/>
        <v>0.87071345</v>
      </c>
      <c r="Z332" s="24">
        <f t="shared" si="27"/>
        <v>0.83703702999999996</v>
      </c>
      <c r="AA332" s="24">
        <f t="shared" si="26"/>
        <v>0.82877064</v>
      </c>
      <c r="AB332" s="24">
        <f t="shared" si="26"/>
        <v>0.79727977999999999</v>
      </c>
      <c r="AC332" s="24">
        <f t="shared" si="26"/>
        <v>0.74935218000000003</v>
      </c>
      <c r="AD332" s="24">
        <f t="shared" si="25"/>
        <v>0.70731082000000001</v>
      </c>
      <c r="AE332" s="24">
        <f t="shared" si="25"/>
        <v>0.66077288000000001</v>
      </c>
      <c r="AF332" s="24">
        <f t="shared" si="25"/>
        <v>0.62057611000000001</v>
      </c>
      <c r="AG332" s="24">
        <f t="shared" si="25"/>
        <v>0.57115063999999993</v>
      </c>
      <c r="AH332" s="24">
        <f t="shared" si="25"/>
        <v>0.52971718999999995</v>
      </c>
      <c r="AI332" s="24">
        <f t="shared" si="25"/>
        <v>0.47217350000000002</v>
      </c>
    </row>
    <row r="333" spans="6:35">
      <c r="F333" s="25">
        <v>12.724234000000001</v>
      </c>
      <c r="G333" s="24">
        <v>8.3509519000000004E-2</v>
      </c>
      <c r="H333" s="24">
        <v>-6.3241139000000002E-2</v>
      </c>
      <c r="I333" s="24">
        <v>-0.11195384999999999</v>
      </c>
      <c r="J333" s="24">
        <v>-0.13488908999999999</v>
      </c>
      <c r="K333" s="24">
        <v>-0.16799613999999999</v>
      </c>
      <c r="L333" s="24">
        <v>-0.1746827</v>
      </c>
      <c r="M333" s="24">
        <v>-0.21335920999999999</v>
      </c>
      <c r="N333" s="24">
        <v>-0.26433686000000001</v>
      </c>
      <c r="O333" s="24">
        <v>-0.30875270999999999</v>
      </c>
      <c r="P333" s="24">
        <v>-0.3566202</v>
      </c>
      <c r="Q333" s="24">
        <v>-0.39495984000000001</v>
      </c>
      <c r="R333" s="24">
        <v>-0.45126662000000001</v>
      </c>
      <c r="S333" s="24">
        <v>-0.49239723999999996</v>
      </c>
      <c r="T333" s="24">
        <v>-0.54831240999999997</v>
      </c>
      <c r="U333" s="25">
        <f t="shared" si="28"/>
        <v>0.17350951899999989</v>
      </c>
      <c r="V333" s="24">
        <f t="shared" si="27"/>
        <v>1.0935095189999999</v>
      </c>
      <c r="W333" s="24">
        <f t="shared" si="27"/>
        <v>0.94675886099999995</v>
      </c>
      <c r="X333" s="24">
        <f t="shared" si="27"/>
        <v>0.89804614999999999</v>
      </c>
      <c r="Y333" s="24">
        <f t="shared" si="27"/>
        <v>0.87511091000000008</v>
      </c>
      <c r="Z333" s="24">
        <f t="shared" si="27"/>
        <v>0.84200386000000005</v>
      </c>
      <c r="AA333" s="24">
        <f t="shared" si="26"/>
        <v>0.83531730000000004</v>
      </c>
      <c r="AB333" s="24">
        <f t="shared" si="26"/>
        <v>0.79664078999999999</v>
      </c>
      <c r="AC333" s="24">
        <f t="shared" si="26"/>
        <v>0.74566314</v>
      </c>
      <c r="AD333" s="24">
        <f t="shared" si="25"/>
        <v>0.70124728999999997</v>
      </c>
      <c r="AE333" s="24">
        <f t="shared" si="25"/>
        <v>0.65337979999999996</v>
      </c>
      <c r="AF333" s="24">
        <f t="shared" si="25"/>
        <v>0.61504015999999995</v>
      </c>
      <c r="AG333" s="24">
        <f t="shared" si="25"/>
        <v>0.55873338000000006</v>
      </c>
      <c r="AH333" s="24">
        <f t="shared" si="25"/>
        <v>0.51760276000000005</v>
      </c>
      <c r="AI333" s="24">
        <f t="shared" si="25"/>
        <v>0.46168759000000004</v>
      </c>
    </row>
    <row r="334" spans="6:35">
      <c r="F334" s="25">
        <v>12.763266</v>
      </c>
      <c r="G334" s="24">
        <v>0.12207124999999999</v>
      </c>
      <c r="H334" s="24">
        <v>-4.2444723999999996E-2</v>
      </c>
      <c r="I334" s="24">
        <v>-0.10683466</v>
      </c>
      <c r="J334" s="24">
        <v>-0.13044359999999999</v>
      </c>
      <c r="K334" s="24">
        <v>-0.16277144000000002</v>
      </c>
      <c r="L334" s="24">
        <v>-0.17335571</v>
      </c>
      <c r="M334" s="24">
        <v>-0.21541628000000002</v>
      </c>
      <c r="N334" s="24">
        <v>-0.26889511999999999</v>
      </c>
      <c r="O334" s="24">
        <v>-0.31370603000000002</v>
      </c>
      <c r="P334" s="24">
        <v>-0.36543159999999997</v>
      </c>
      <c r="Q334" s="24">
        <v>-0.40147317999999999</v>
      </c>
      <c r="R334" s="24">
        <v>-0.46214278999999997</v>
      </c>
      <c r="S334" s="24">
        <v>-0.50457429999999992</v>
      </c>
      <c r="T334" s="24">
        <v>-0.55835263999999996</v>
      </c>
      <c r="U334" s="25">
        <f t="shared" si="28"/>
        <v>0.21207125000000004</v>
      </c>
      <c r="V334" s="24">
        <f t="shared" si="27"/>
        <v>1.1320712500000001</v>
      </c>
      <c r="W334" s="24">
        <f t="shared" si="27"/>
        <v>0.96755527600000002</v>
      </c>
      <c r="X334" s="24">
        <f t="shared" si="27"/>
        <v>0.90316534000000004</v>
      </c>
      <c r="Y334" s="24">
        <f t="shared" si="27"/>
        <v>0.87955640000000002</v>
      </c>
      <c r="Z334" s="24">
        <f t="shared" si="27"/>
        <v>0.84722856000000002</v>
      </c>
      <c r="AA334" s="24">
        <f t="shared" si="26"/>
        <v>0.83664428999999996</v>
      </c>
      <c r="AB334" s="24">
        <f t="shared" si="26"/>
        <v>0.79458371999999999</v>
      </c>
      <c r="AC334" s="24">
        <f t="shared" si="26"/>
        <v>0.74110487999999997</v>
      </c>
      <c r="AD334" s="24">
        <f t="shared" si="25"/>
        <v>0.69629396999999993</v>
      </c>
      <c r="AE334" s="24">
        <f t="shared" si="25"/>
        <v>0.64456840000000004</v>
      </c>
      <c r="AF334" s="24">
        <f t="shared" si="25"/>
        <v>0.60852682000000002</v>
      </c>
      <c r="AG334" s="24">
        <f t="shared" si="25"/>
        <v>0.54785721000000009</v>
      </c>
      <c r="AH334" s="24">
        <f t="shared" si="25"/>
        <v>0.50542570000000009</v>
      </c>
      <c r="AI334" s="24">
        <f t="shared" si="25"/>
        <v>0.45164736000000005</v>
      </c>
    </row>
    <row r="335" spans="6:35">
      <c r="F335" s="25">
        <v>12.802296999999999</v>
      </c>
      <c r="G335" s="24">
        <v>0.19573277</v>
      </c>
      <c r="H335" s="24">
        <v>-5.2116754999999996E-3</v>
      </c>
      <c r="I335" s="24">
        <v>-0.1014972</v>
      </c>
      <c r="J335" s="24">
        <v>-0.12547016</v>
      </c>
      <c r="K335" s="24">
        <v>-0.15727263999999999</v>
      </c>
      <c r="L335" s="24">
        <v>-0.17490950999999999</v>
      </c>
      <c r="M335" s="24">
        <v>-0.21873171</v>
      </c>
      <c r="N335" s="24">
        <v>-0.27269079999999996</v>
      </c>
      <c r="O335" s="24">
        <v>-0.32010619000000001</v>
      </c>
      <c r="P335" s="24">
        <v>-0.37355944000000002</v>
      </c>
      <c r="Q335" s="24">
        <v>-0.40934402999999997</v>
      </c>
      <c r="R335" s="24">
        <v>-0.47275711999999998</v>
      </c>
      <c r="S335" s="24">
        <v>-0.51616762999999999</v>
      </c>
      <c r="T335" s="24">
        <v>-0.56709149999999997</v>
      </c>
      <c r="U335" s="25">
        <f t="shared" si="28"/>
        <v>0.28573276999999997</v>
      </c>
      <c r="V335" s="24">
        <f t="shared" si="27"/>
        <v>1.20573277</v>
      </c>
      <c r="W335" s="24">
        <f t="shared" si="27"/>
        <v>1.0047883245</v>
      </c>
      <c r="X335" s="24">
        <f t="shared" si="27"/>
        <v>0.90850280000000005</v>
      </c>
      <c r="Y335" s="24">
        <f t="shared" si="27"/>
        <v>0.88452984000000001</v>
      </c>
      <c r="Z335" s="24">
        <f t="shared" si="27"/>
        <v>0.85272736000000005</v>
      </c>
      <c r="AA335" s="24">
        <f t="shared" si="26"/>
        <v>0.83509049000000002</v>
      </c>
      <c r="AB335" s="24">
        <f t="shared" si="26"/>
        <v>0.79126828999999999</v>
      </c>
      <c r="AC335" s="24">
        <f t="shared" si="26"/>
        <v>0.73730920000000011</v>
      </c>
      <c r="AD335" s="24">
        <f t="shared" si="25"/>
        <v>0.68989381000000005</v>
      </c>
      <c r="AE335" s="24">
        <f t="shared" si="25"/>
        <v>0.63644056000000004</v>
      </c>
      <c r="AF335" s="24">
        <f t="shared" si="25"/>
        <v>0.60065597000000004</v>
      </c>
      <c r="AG335" s="24">
        <f t="shared" si="25"/>
        <v>0.53724287999999998</v>
      </c>
      <c r="AH335" s="24">
        <f t="shared" si="25"/>
        <v>0.49383237000000002</v>
      </c>
      <c r="AI335" s="24">
        <f t="shared" si="25"/>
        <v>0.44290850000000004</v>
      </c>
    </row>
    <row r="336" spans="6:35">
      <c r="F336" s="25">
        <v>12.841328000000001</v>
      </c>
      <c r="G336" s="24">
        <v>0.26514457000000002</v>
      </c>
      <c r="H336" s="24">
        <v>3.5799133000000004E-2</v>
      </c>
      <c r="I336" s="24">
        <v>-9.5854602999999997E-2</v>
      </c>
      <c r="J336" s="24">
        <v>-0.12010335</v>
      </c>
      <c r="K336" s="24">
        <v>-0.15154615999999999</v>
      </c>
      <c r="L336" s="24">
        <v>-0.17637749999999999</v>
      </c>
      <c r="M336" s="24">
        <v>-0.22388717999999999</v>
      </c>
      <c r="N336" s="24">
        <v>-0.27699812000000001</v>
      </c>
      <c r="O336" s="24">
        <v>-0.32659549000000004</v>
      </c>
      <c r="P336" s="24">
        <v>-0.38274702999999999</v>
      </c>
      <c r="Q336" s="24">
        <v>-0.41868584999999997</v>
      </c>
      <c r="R336" s="24">
        <v>-0.48326554999999999</v>
      </c>
      <c r="S336" s="24">
        <v>-0.52762693999999999</v>
      </c>
      <c r="T336" s="24">
        <v>-0.5764106699999999</v>
      </c>
      <c r="U336" s="25">
        <f t="shared" si="28"/>
        <v>0.3551445700000001</v>
      </c>
      <c r="V336" s="24">
        <f t="shared" si="27"/>
        <v>1.2751445700000001</v>
      </c>
      <c r="W336" s="24">
        <f t="shared" si="27"/>
        <v>1.045799133</v>
      </c>
      <c r="X336" s="24">
        <f t="shared" si="27"/>
        <v>0.91414539699999997</v>
      </c>
      <c r="Y336" s="24">
        <f t="shared" si="27"/>
        <v>0.88989665000000007</v>
      </c>
      <c r="Z336" s="24">
        <f t="shared" si="27"/>
        <v>0.85845384000000002</v>
      </c>
      <c r="AA336" s="24">
        <f t="shared" si="26"/>
        <v>0.83362250000000004</v>
      </c>
      <c r="AB336" s="24">
        <f t="shared" si="26"/>
        <v>0.78611282000000005</v>
      </c>
      <c r="AC336" s="24">
        <f t="shared" si="26"/>
        <v>0.73300187999999999</v>
      </c>
      <c r="AD336" s="24">
        <f t="shared" si="25"/>
        <v>0.68340450999999991</v>
      </c>
      <c r="AE336" s="24">
        <f t="shared" si="25"/>
        <v>0.62725297000000002</v>
      </c>
      <c r="AF336" s="24">
        <f t="shared" si="25"/>
        <v>0.59131415000000009</v>
      </c>
      <c r="AG336" s="24">
        <f t="shared" si="25"/>
        <v>0.52673444999999997</v>
      </c>
      <c r="AH336" s="24">
        <f t="shared" si="25"/>
        <v>0.48237306000000002</v>
      </c>
      <c r="AI336" s="24">
        <f t="shared" si="25"/>
        <v>0.43358933000000011</v>
      </c>
    </row>
    <row r="337" spans="6:35">
      <c r="F337" s="25">
        <v>12.88036</v>
      </c>
      <c r="G337" s="24">
        <v>0.32710522999999997</v>
      </c>
      <c r="H337" s="24">
        <v>7.5491203000000007E-2</v>
      </c>
      <c r="I337" s="24">
        <v>-9.0200430999999998E-2</v>
      </c>
      <c r="J337" s="24">
        <v>-0.11463706999999999</v>
      </c>
      <c r="K337" s="24">
        <v>-0.14563372999999999</v>
      </c>
      <c r="L337" s="24">
        <v>-0.17899594999999999</v>
      </c>
      <c r="M337" s="24">
        <v>-0.22940837</v>
      </c>
      <c r="N337" s="24">
        <v>-0.28159690999999998</v>
      </c>
      <c r="O337" s="24">
        <v>-0.33226624999999999</v>
      </c>
      <c r="P337" s="24">
        <v>-0.39284973000000001</v>
      </c>
      <c r="Q337" s="24">
        <v>-0.42900608000000001</v>
      </c>
      <c r="R337" s="24">
        <v>-0.49384878999999998</v>
      </c>
      <c r="S337" s="24">
        <v>-0.53872277999999996</v>
      </c>
      <c r="T337" s="24">
        <v>-0.58735358999999998</v>
      </c>
      <c r="U337" s="25">
        <f t="shared" si="28"/>
        <v>0.41710522999999988</v>
      </c>
      <c r="V337" s="24">
        <f t="shared" si="27"/>
        <v>1.3371052299999999</v>
      </c>
      <c r="W337" s="24">
        <f t="shared" si="27"/>
        <v>1.0854912030000001</v>
      </c>
      <c r="X337" s="24">
        <f t="shared" si="27"/>
        <v>0.91979956900000004</v>
      </c>
      <c r="Y337" s="24">
        <f t="shared" si="27"/>
        <v>0.89536293</v>
      </c>
      <c r="Z337" s="24">
        <f t="shared" si="27"/>
        <v>0.86436626999999999</v>
      </c>
      <c r="AA337" s="24">
        <f t="shared" si="26"/>
        <v>0.83100404999999999</v>
      </c>
      <c r="AB337" s="24">
        <f t="shared" si="26"/>
        <v>0.78059162999999998</v>
      </c>
      <c r="AC337" s="24">
        <f t="shared" si="26"/>
        <v>0.72840309000000003</v>
      </c>
      <c r="AD337" s="24">
        <f t="shared" si="25"/>
        <v>0.67773375000000002</v>
      </c>
      <c r="AE337" s="24">
        <f t="shared" si="25"/>
        <v>0.61715027</v>
      </c>
      <c r="AF337" s="24">
        <f t="shared" si="25"/>
        <v>0.58099392000000005</v>
      </c>
      <c r="AG337" s="24">
        <f t="shared" si="25"/>
        <v>0.51615121000000008</v>
      </c>
      <c r="AH337" s="24">
        <f t="shared" si="25"/>
        <v>0.47127722000000005</v>
      </c>
      <c r="AI337" s="24">
        <f t="shared" si="25"/>
        <v>0.42264641000000003</v>
      </c>
    </row>
    <row r="338" spans="6:35">
      <c r="F338" s="25">
        <v>12.919391000000001</v>
      </c>
      <c r="G338" s="24">
        <v>0.37190304000000002</v>
      </c>
      <c r="H338" s="24">
        <v>0.11733009</v>
      </c>
      <c r="I338" s="24">
        <v>-8.4180119999999997E-2</v>
      </c>
      <c r="J338" s="24">
        <v>-0.10932642999999999</v>
      </c>
      <c r="K338" s="24">
        <v>-0.1436279</v>
      </c>
      <c r="L338" s="24">
        <v>-0.18328950999999999</v>
      </c>
      <c r="M338" s="24">
        <v>-0.23569233000000001</v>
      </c>
      <c r="N338" s="24">
        <v>-0.28668477000000003</v>
      </c>
      <c r="O338" s="24">
        <v>-0.33706545999999998</v>
      </c>
      <c r="P338" s="24">
        <v>-0.40322920000000001</v>
      </c>
      <c r="Q338" s="24">
        <v>-0.43889555000000002</v>
      </c>
      <c r="R338" s="24">
        <v>-0.50568270000000004</v>
      </c>
      <c r="S338" s="24">
        <v>-0.54950463999999999</v>
      </c>
      <c r="T338" s="24">
        <v>-0.59805708000000002</v>
      </c>
      <c r="U338" s="25">
        <f t="shared" si="28"/>
        <v>0.46190304000000004</v>
      </c>
      <c r="V338" s="24">
        <f t="shared" si="27"/>
        <v>1.3819030400000001</v>
      </c>
      <c r="W338" s="24">
        <f t="shared" si="27"/>
        <v>1.1273300900000001</v>
      </c>
      <c r="X338" s="24">
        <f t="shared" si="27"/>
        <v>0.92581988000000004</v>
      </c>
      <c r="Y338" s="24">
        <f t="shared" si="27"/>
        <v>0.90067357000000003</v>
      </c>
      <c r="Z338" s="24">
        <f t="shared" si="27"/>
        <v>0.86637209999999998</v>
      </c>
      <c r="AA338" s="24">
        <f t="shared" si="26"/>
        <v>0.82671048999999996</v>
      </c>
      <c r="AB338" s="24">
        <f t="shared" si="26"/>
        <v>0.77430767</v>
      </c>
      <c r="AC338" s="24">
        <f t="shared" si="26"/>
        <v>0.72331522999999998</v>
      </c>
      <c r="AD338" s="24">
        <f t="shared" si="25"/>
        <v>0.67293453999999997</v>
      </c>
      <c r="AE338" s="24">
        <f t="shared" si="25"/>
        <v>0.60677080000000005</v>
      </c>
      <c r="AF338" s="24">
        <f t="shared" si="25"/>
        <v>0.57110444999999999</v>
      </c>
      <c r="AG338" s="24">
        <f t="shared" si="25"/>
        <v>0.50431729999999997</v>
      </c>
      <c r="AH338" s="24">
        <f t="shared" si="25"/>
        <v>0.46049536000000002</v>
      </c>
      <c r="AI338" s="24">
        <f t="shared" si="25"/>
        <v>0.41194291999999999</v>
      </c>
    </row>
    <row r="339" spans="6:35">
      <c r="F339" s="25">
        <v>12.958423000000002</v>
      </c>
      <c r="G339" s="24">
        <v>0.39928047</v>
      </c>
      <c r="H339" s="24">
        <v>0.15897994000000001</v>
      </c>
      <c r="I339" s="24">
        <v>-7.5665429999999992E-2</v>
      </c>
      <c r="J339" s="24">
        <v>-0.10360586000000001</v>
      </c>
      <c r="K339" s="24">
        <v>-0.14485403999999999</v>
      </c>
      <c r="L339" s="24">
        <v>-0.18731977</v>
      </c>
      <c r="M339" s="24">
        <v>-0.24107529</v>
      </c>
      <c r="N339" s="24">
        <v>-0.29393707000000002</v>
      </c>
      <c r="O339" s="24">
        <v>-0.34220096</v>
      </c>
      <c r="P339" s="24">
        <v>-0.41463116999999999</v>
      </c>
      <c r="Q339" s="24">
        <v>-0.44967420000000002</v>
      </c>
      <c r="R339" s="24">
        <v>-0.51943120000000009</v>
      </c>
      <c r="S339" s="24">
        <v>-0.56070819999999999</v>
      </c>
      <c r="T339" s="24">
        <v>-0.60894513000000006</v>
      </c>
      <c r="U339" s="25">
        <f t="shared" si="28"/>
        <v>0.48928047000000008</v>
      </c>
      <c r="V339" s="24">
        <f t="shared" si="27"/>
        <v>1.4092804700000001</v>
      </c>
      <c r="W339" s="24">
        <f t="shared" si="27"/>
        <v>1.1689799400000001</v>
      </c>
      <c r="X339" s="24">
        <f t="shared" si="27"/>
        <v>0.93433456999999998</v>
      </c>
      <c r="Y339" s="24">
        <f t="shared" si="27"/>
        <v>0.90639413999999996</v>
      </c>
      <c r="Z339" s="24">
        <f t="shared" si="27"/>
        <v>0.86514595999999999</v>
      </c>
      <c r="AA339" s="24">
        <f t="shared" si="26"/>
        <v>0.82268023000000001</v>
      </c>
      <c r="AB339" s="24">
        <f t="shared" si="26"/>
        <v>0.76892471000000007</v>
      </c>
      <c r="AC339" s="24">
        <f t="shared" si="26"/>
        <v>0.71606292999999999</v>
      </c>
      <c r="AD339" s="24">
        <f t="shared" si="25"/>
        <v>0.66779904000000001</v>
      </c>
      <c r="AE339" s="24">
        <f t="shared" si="25"/>
        <v>0.59536882999999996</v>
      </c>
      <c r="AF339" s="24">
        <f t="shared" si="25"/>
        <v>0.56032579999999998</v>
      </c>
      <c r="AG339" s="24">
        <f t="shared" si="25"/>
        <v>0.49056879999999992</v>
      </c>
      <c r="AH339" s="24">
        <f t="shared" si="25"/>
        <v>0.44929180000000002</v>
      </c>
      <c r="AI339" s="24">
        <f t="shared" si="25"/>
        <v>0.40105486999999995</v>
      </c>
    </row>
    <row r="340" spans="6:35">
      <c r="F340" s="25">
        <v>12.997453999999999</v>
      </c>
      <c r="G340" s="24">
        <v>0.41270331999999998</v>
      </c>
      <c r="H340" s="24">
        <v>0.19471817</v>
      </c>
      <c r="I340" s="24">
        <v>-6.0972929999999995E-2</v>
      </c>
      <c r="J340" s="24">
        <v>-9.8020072E-2</v>
      </c>
      <c r="K340" s="24">
        <v>-0.14620632</v>
      </c>
      <c r="L340" s="24">
        <v>-0.19164574999999998</v>
      </c>
      <c r="M340" s="24">
        <v>-0.24589651999999998</v>
      </c>
      <c r="N340" s="24">
        <v>-0.30265106999999997</v>
      </c>
      <c r="O340" s="24">
        <v>-0.34744151000000001</v>
      </c>
      <c r="P340" s="24">
        <v>-0.42598527000000003</v>
      </c>
      <c r="Q340" s="24">
        <v>-0.46132909</v>
      </c>
      <c r="R340" s="24">
        <v>-0.53478966999999999</v>
      </c>
      <c r="S340" s="24">
        <v>-0.57228650999999997</v>
      </c>
      <c r="T340" s="24">
        <v>-0.62064460999999993</v>
      </c>
      <c r="U340" s="25">
        <f t="shared" si="28"/>
        <v>0.50270332000000006</v>
      </c>
      <c r="V340" s="24">
        <f t="shared" si="27"/>
        <v>1.4227033200000001</v>
      </c>
      <c r="W340" s="24">
        <f t="shared" si="27"/>
        <v>1.20471817</v>
      </c>
      <c r="X340" s="24">
        <f t="shared" si="27"/>
        <v>0.94902706999999997</v>
      </c>
      <c r="Y340" s="24">
        <f t="shared" si="27"/>
        <v>0.91197992800000005</v>
      </c>
      <c r="Z340" s="24">
        <f t="shared" si="27"/>
        <v>0.86379368000000001</v>
      </c>
      <c r="AA340" s="24">
        <f t="shared" si="26"/>
        <v>0.81835425000000006</v>
      </c>
      <c r="AB340" s="24">
        <f t="shared" si="26"/>
        <v>0.76410348000000006</v>
      </c>
      <c r="AC340" s="24">
        <f t="shared" si="26"/>
        <v>0.70734892999999999</v>
      </c>
      <c r="AD340" s="24">
        <f t="shared" si="25"/>
        <v>0.66255849</v>
      </c>
      <c r="AE340" s="24">
        <f t="shared" si="25"/>
        <v>0.58401473000000004</v>
      </c>
      <c r="AF340" s="24">
        <f t="shared" si="25"/>
        <v>0.54867091000000001</v>
      </c>
      <c r="AG340" s="24">
        <f t="shared" si="25"/>
        <v>0.47521033000000001</v>
      </c>
      <c r="AH340" s="24">
        <f t="shared" si="25"/>
        <v>0.43771349000000004</v>
      </c>
      <c r="AI340" s="24">
        <f t="shared" si="25"/>
        <v>0.38935539000000008</v>
      </c>
    </row>
    <row r="341" spans="6:35">
      <c r="F341" s="25">
        <v>13.036485000000001</v>
      </c>
      <c r="G341" s="24">
        <v>0.41494319000000002</v>
      </c>
      <c r="H341" s="24">
        <v>0.212945</v>
      </c>
      <c r="I341" s="24">
        <v>-3.3815487999999998E-2</v>
      </c>
      <c r="J341" s="24">
        <v>-9.3252276000000009E-2</v>
      </c>
      <c r="K341" s="24">
        <v>-0.14930474000000002</v>
      </c>
      <c r="L341" s="24">
        <v>-0.19516185999999999</v>
      </c>
      <c r="M341" s="24">
        <v>-0.25076725999999999</v>
      </c>
      <c r="N341" s="24">
        <v>-0.31112537999999995</v>
      </c>
      <c r="O341" s="24">
        <v>-0.35328249</v>
      </c>
      <c r="P341" s="24">
        <v>-0.43624568000000002</v>
      </c>
      <c r="Q341" s="24">
        <v>-0.47204266</v>
      </c>
      <c r="R341" s="24">
        <v>-0.55080762999999999</v>
      </c>
      <c r="S341" s="24">
        <v>-0.58443181</v>
      </c>
      <c r="T341" s="24">
        <v>-0.63233417999999997</v>
      </c>
      <c r="U341" s="25">
        <f t="shared" si="28"/>
        <v>0.50494318999999999</v>
      </c>
      <c r="V341" s="24">
        <f t="shared" si="27"/>
        <v>1.42494319</v>
      </c>
      <c r="W341" s="24">
        <f t="shared" si="27"/>
        <v>1.2229449999999999</v>
      </c>
      <c r="X341" s="24">
        <f t="shared" si="27"/>
        <v>0.976184512</v>
      </c>
      <c r="Y341" s="24">
        <f t="shared" si="27"/>
        <v>0.91674772400000004</v>
      </c>
      <c r="Z341" s="24">
        <f t="shared" si="27"/>
        <v>0.86069525999999996</v>
      </c>
      <c r="AA341" s="24">
        <f t="shared" si="26"/>
        <v>0.81483813999999999</v>
      </c>
      <c r="AB341" s="24">
        <f t="shared" si="26"/>
        <v>0.75923274000000007</v>
      </c>
      <c r="AC341" s="24">
        <f t="shared" si="26"/>
        <v>0.69887462</v>
      </c>
      <c r="AD341" s="24">
        <f t="shared" si="25"/>
        <v>0.65671751</v>
      </c>
      <c r="AE341" s="24">
        <f t="shared" si="25"/>
        <v>0.57375431999999993</v>
      </c>
      <c r="AF341" s="24">
        <f t="shared" si="25"/>
        <v>0.53795733999999995</v>
      </c>
      <c r="AG341" s="24">
        <f t="shared" si="25"/>
        <v>0.45919237000000002</v>
      </c>
      <c r="AH341" s="24">
        <f t="shared" si="25"/>
        <v>0.42556819000000001</v>
      </c>
      <c r="AI341" s="24">
        <f t="shared" si="25"/>
        <v>0.37766582000000004</v>
      </c>
    </row>
    <row r="342" spans="6:35">
      <c r="F342" s="25">
        <v>13.075517</v>
      </c>
      <c r="G342" s="24">
        <v>0.41368690000000002</v>
      </c>
      <c r="H342" s="24">
        <v>0.21592396</v>
      </c>
      <c r="I342" s="24">
        <v>-9.0803694999999993E-3</v>
      </c>
      <c r="J342" s="24">
        <v>-8.7293153999999998E-2</v>
      </c>
      <c r="K342" s="24">
        <v>-0.15309114999999998</v>
      </c>
      <c r="L342" s="24">
        <v>-0.1990854</v>
      </c>
      <c r="M342" s="24">
        <v>-0.25528587000000003</v>
      </c>
      <c r="N342" s="24">
        <v>-0.32200592</v>
      </c>
      <c r="O342" s="24">
        <v>-0.36008513999999997</v>
      </c>
      <c r="P342" s="24">
        <v>-0.44641665000000003</v>
      </c>
      <c r="Q342" s="24">
        <v>-0.48079326</v>
      </c>
      <c r="R342" s="24">
        <v>-0.56427183000000003</v>
      </c>
      <c r="S342" s="24">
        <v>-0.59686304999999995</v>
      </c>
      <c r="T342" s="24">
        <v>-0.64331327000000005</v>
      </c>
      <c r="U342" s="25">
        <f t="shared" si="28"/>
        <v>0.50368690000000005</v>
      </c>
      <c r="V342" s="24">
        <f t="shared" si="27"/>
        <v>1.4236869000000001</v>
      </c>
      <c r="W342" s="24">
        <f t="shared" si="27"/>
        <v>1.22592396</v>
      </c>
      <c r="X342" s="24">
        <f t="shared" si="27"/>
        <v>1.0009196305000001</v>
      </c>
      <c r="Y342" s="24">
        <f t="shared" si="27"/>
        <v>0.92270684599999997</v>
      </c>
      <c r="Z342" s="24">
        <f t="shared" si="27"/>
        <v>0.85690885000000006</v>
      </c>
      <c r="AA342" s="24">
        <f t="shared" si="26"/>
        <v>0.81091460000000004</v>
      </c>
      <c r="AB342" s="24">
        <f t="shared" si="26"/>
        <v>0.75471412999999998</v>
      </c>
      <c r="AC342" s="24">
        <f t="shared" si="26"/>
        <v>0.68799407999999995</v>
      </c>
      <c r="AD342" s="24">
        <f t="shared" si="25"/>
        <v>0.64991485999999998</v>
      </c>
      <c r="AE342" s="24">
        <f t="shared" si="25"/>
        <v>0.56358335000000004</v>
      </c>
      <c r="AF342" s="24">
        <f t="shared" si="25"/>
        <v>0.52920674000000001</v>
      </c>
      <c r="AG342" s="24">
        <f t="shared" si="25"/>
        <v>0.44572816999999998</v>
      </c>
      <c r="AH342" s="24">
        <f t="shared" si="25"/>
        <v>0.41313695000000006</v>
      </c>
      <c r="AI342" s="24">
        <f t="shared" si="25"/>
        <v>0.36668672999999996</v>
      </c>
    </row>
    <row r="343" spans="6:35">
      <c r="F343" s="25">
        <v>13.114547999999999</v>
      </c>
      <c r="G343" s="24">
        <v>0.40685830000000001</v>
      </c>
      <c r="H343" s="24">
        <v>0.21416375000000001</v>
      </c>
      <c r="I343" s="24">
        <v>4.3523377999999998E-3</v>
      </c>
      <c r="J343" s="24">
        <v>-8.5731663999999999E-2</v>
      </c>
      <c r="K343" s="24">
        <v>-0.15663887999999998</v>
      </c>
      <c r="L343" s="24">
        <v>-0.20429111</v>
      </c>
      <c r="M343" s="24">
        <v>-0.26025235000000002</v>
      </c>
      <c r="N343" s="24">
        <v>-0.33375964000000002</v>
      </c>
      <c r="O343" s="24">
        <v>-0.36763086</v>
      </c>
      <c r="P343" s="24">
        <v>-0.4558101</v>
      </c>
      <c r="Q343" s="24">
        <v>-0.48830413</v>
      </c>
      <c r="R343" s="24">
        <v>-0.57728084999999996</v>
      </c>
      <c r="S343" s="24">
        <v>-0.60914358999999996</v>
      </c>
      <c r="T343" s="24">
        <v>-0.65419834999999993</v>
      </c>
      <c r="U343" s="25">
        <f t="shared" si="28"/>
        <v>0.49685829999999986</v>
      </c>
      <c r="V343" s="24">
        <f t="shared" si="27"/>
        <v>1.4168582999999999</v>
      </c>
      <c r="W343" s="24">
        <f t="shared" si="27"/>
        <v>1.22416375</v>
      </c>
      <c r="X343" s="24">
        <f t="shared" si="27"/>
        <v>1.0143523378000001</v>
      </c>
      <c r="Y343" s="24">
        <f t="shared" si="27"/>
        <v>0.92426833600000002</v>
      </c>
      <c r="Z343" s="24">
        <f t="shared" si="27"/>
        <v>0.85336111999999997</v>
      </c>
      <c r="AA343" s="24">
        <f t="shared" si="26"/>
        <v>0.80570889000000001</v>
      </c>
      <c r="AB343" s="24">
        <f t="shared" si="26"/>
        <v>0.74974764999999999</v>
      </c>
      <c r="AC343" s="24">
        <f t="shared" si="26"/>
        <v>0.67624035999999998</v>
      </c>
      <c r="AD343" s="24">
        <f t="shared" si="25"/>
        <v>0.64236914000000001</v>
      </c>
      <c r="AE343" s="24">
        <f t="shared" si="25"/>
        <v>0.55418990000000001</v>
      </c>
      <c r="AF343" s="24">
        <f t="shared" si="25"/>
        <v>0.52169587000000006</v>
      </c>
      <c r="AG343" s="24">
        <f t="shared" si="25"/>
        <v>0.43271915000000005</v>
      </c>
      <c r="AH343" s="24">
        <f t="shared" si="25"/>
        <v>0.40085641000000005</v>
      </c>
      <c r="AI343" s="24">
        <f t="shared" si="25"/>
        <v>0.35580165000000008</v>
      </c>
    </row>
    <row r="344" spans="6:35">
      <c r="F344" s="25">
        <v>13.153579000000001</v>
      </c>
      <c r="G344" s="24">
        <v>0.39794046</v>
      </c>
      <c r="H344" s="24">
        <v>0.2066712</v>
      </c>
      <c r="I344" s="24">
        <v>9.0747946999999995E-3</v>
      </c>
      <c r="J344" s="24">
        <v>-9.0629779000000008E-2</v>
      </c>
      <c r="K344" s="24">
        <v>-0.16042322000000001</v>
      </c>
      <c r="L344" s="24">
        <v>-0.20934201999999999</v>
      </c>
      <c r="M344" s="24">
        <v>-0.26714486999999998</v>
      </c>
      <c r="N344" s="24">
        <v>-0.34545471999999999</v>
      </c>
      <c r="O344" s="24">
        <v>-0.37637242000000004</v>
      </c>
      <c r="P344" s="24">
        <v>-0.46354147000000001</v>
      </c>
      <c r="Q344" s="24">
        <v>-0.49471107999999997</v>
      </c>
      <c r="R344" s="24">
        <v>-0.59010985000000005</v>
      </c>
      <c r="S344" s="24">
        <v>-0.62152969000000002</v>
      </c>
      <c r="T344" s="24">
        <v>-0.66630314000000002</v>
      </c>
      <c r="U344" s="25">
        <f t="shared" si="28"/>
        <v>0.48794046000000002</v>
      </c>
      <c r="V344" s="24">
        <f t="shared" si="27"/>
        <v>1.4079404600000001</v>
      </c>
      <c r="W344" s="24">
        <f t="shared" si="27"/>
        <v>1.2166712</v>
      </c>
      <c r="X344" s="24">
        <f t="shared" si="27"/>
        <v>1.0190747947000001</v>
      </c>
      <c r="Y344" s="24">
        <f t="shared" si="27"/>
        <v>0.91937022099999999</v>
      </c>
      <c r="Z344" s="24">
        <f t="shared" si="27"/>
        <v>0.84957678000000003</v>
      </c>
      <c r="AA344" s="24">
        <f t="shared" si="26"/>
        <v>0.80065797999999999</v>
      </c>
      <c r="AB344" s="24">
        <f t="shared" si="26"/>
        <v>0.74285513000000003</v>
      </c>
      <c r="AC344" s="24">
        <f t="shared" si="26"/>
        <v>0.66454528000000002</v>
      </c>
      <c r="AD344" s="24">
        <f t="shared" si="25"/>
        <v>0.63362757999999997</v>
      </c>
      <c r="AE344" s="24">
        <f t="shared" si="25"/>
        <v>0.54645853</v>
      </c>
      <c r="AF344" s="24">
        <f t="shared" si="25"/>
        <v>0.51528892000000004</v>
      </c>
      <c r="AG344" s="24">
        <f t="shared" si="25"/>
        <v>0.41989014999999996</v>
      </c>
      <c r="AH344" s="24">
        <f t="shared" si="25"/>
        <v>0.38847030999999999</v>
      </c>
      <c r="AI344" s="24">
        <f t="shared" si="25"/>
        <v>0.34369685999999999</v>
      </c>
    </row>
    <row r="345" spans="6:35">
      <c r="F345" s="25">
        <v>13.192610999999999</v>
      </c>
      <c r="G345" s="24">
        <v>0.39026094</v>
      </c>
      <c r="H345" s="24">
        <v>0.20023446</v>
      </c>
      <c r="I345" s="24">
        <v>4.4007585E-3</v>
      </c>
      <c r="J345" s="24">
        <v>-9.5635966000000003E-2</v>
      </c>
      <c r="K345" s="24">
        <v>-0.16638499000000001</v>
      </c>
      <c r="L345" s="24">
        <v>-0.21471811000000002</v>
      </c>
      <c r="M345" s="24">
        <v>-0.27567637</v>
      </c>
      <c r="N345" s="24">
        <v>-0.35730936000000002</v>
      </c>
      <c r="O345" s="24">
        <v>-0.38588412</v>
      </c>
      <c r="P345" s="24">
        <v>-0.47185450000000001</v>
      </c>
      <c r="Q345" s="24">
        <v>-0.50182091000000006</v>
      </c>
      <c r="R345" s="24">
        <v>-0.59987839999999992</v>
      </c>
      <c r="S345" s="24">
        <v>-0.63416183999999998</v>
      </c>
      <c r="T345" s="24">
        <v>-0.67891281999999997</v>
      </c>
      <c r="U345" s="25">
        <f t="shared" si="28"/>
        <v>0.48026093999999986</v>
      </c>
      <c r="V345" s="24">
        <f t="shared" si="27"/>
        <v>1.4002609399999999</v>
      </c>
      <c r="W345" s="24">
        <f t="shared" si="27"/>
        <v>1.2102344600000001</v>
      </c>
      <c r="X345" s="24">
        <f t="shared" si="27"/>
        <v>1.0144007585000001</v>
      </c>
      <c r="Y345" s="24">
        <f t="shared" si="27"/>
        <v>0.91436403399999999</v>
      </c>
      <c r="Z345" s="24">
        <f t="shared" si="27"/>
        <v>0.84361500999999994</v>
      </c>
      <c r="AA345" s="24">
        <f t="shared" si="26"/>
        <v>0.79528189000000005</v>
      </c>
      <c r="AB345" s="24">
        <f t="shared" si="26"/>
        <v>0.73432363</v>
      </c>
      <c r="AC345" s="24">
        <f t="shared" si="26"/>
        <v>0.65269063999999999</v>
      </c>
      <c r="AD345" s="24">
        <f t="shared" si="25"/>
        <v>0.62411587999999996</v>
      </c>
      <c r="AE345" s="24">
        <f t="shared" si="25"/>
        <v>0.53814549999999994</v>
      </c>
      <c r="AF345" s="24">
        <f t="shared" si="25"/>
        <v>0.50817908999999994</v>
      </c>
      <c r="AG345" s="24">
        <f t="shared" si="25"/>
        <v>0.41012160000000009</v>
      </c>
      <c r="AH345" s="24">
        <f t="shared" si="25"/>
        <v>0.37583816000000003</v>
      </c>
      <c r="AI345" s="24">
        <f t="shared" si="25"/>
        <v>0.33108718000000004</v>
      </c>
    </row>
    <row r="346" spans="6:35">
      <c r="F346" s="25">
        <v>13.231642000000001</v>
      </c>
      <c r="G346" s="24">
        <v>0.37928719999999999</v>
      </c>
      <c r="H346" s="24">
        <v>0.19179514</v>
      </c>
      <c r="I346" s="24">
        <v>-1.1433693999999999E-3</v>
      </c>
      <c r="J346" s="24">
        <v>-0.10115338</v>
      </c>
      <c r="K346" s="24">
        <v>-0.17133755000000001</v>
      </c>
      <c r="L346" s="24">
        <v>-0.22070888</v>
      </c>
      <c r="M346" s="24">
        <v>-0.28531469000000004</v>
      </c>
      <c r="N346" s="24">
        <v>-0.36993798</v>
      </c>
      <c r="O346" s="24">
        <v>-0.39574481</v>
      </c>
      <c r="P346" s="24">
        <v>-0.48026943999999999</v>
      </c>
      <c r="Q346" s="24">
        <v>-0.50846654000000002</v>
      </c>
      <c r="R346" s="24">
        <v>-0.60728699999999991</v>
      </c>
      <c r="S346" s="24">
        <v>-0.64846762999999996</v>
      </c>
      <c r="T346" s="24">
        <v>-0.69079507000000007</v>
      </c>
      <c r="U346" s="25">
        <f t="shared" si="28"/>
        <v>0.46928720000000002</v>
      </c>
      <c r="V346" s="24">
        <f t="shared" si="27"/>
        <v>1.3892872000000001</v>
      </c>
      <c r="W346" s="24">
        <f t="shared" si="27"/>
        <v>1.20179514</v>
      </c>
      <c r="X346" s="24">
        <f t="shared" si="27"/>
        <v>1.0088566306</v>
      </c>
      <c r="Y346" s="24">
        <f t="shared" si="27"/>
        <v>0.90884662000000005</v>
      </c>
      <c r="Z346" s="24">
        <f t="shared" si="27"/>
        <v>0.83866244999999995</v>
      </c>
      <c r="AA346" s="24">
        <f t="shared" si="26"/>
        <v>0.78929112000000001</v>
      </c>
      <c r="AB346" s="24">
        <f t="shared" si="26"/>
        <v>0.72468530999999992</v>
      </c>
      <c r="AC346" s="24">
        <f t="shared" si="26"/>
        <v>0.64006202000000001</v>
      </c>
      <c r="AD346" s="24">
        <f t="shared" si="25"/>
        <v>0.61425518999999995</v>
      </c>
      <c r="AE346" s="24">
        <f t="shared" si="25"/>
        <v>0.52973055999999996</v>
      </c>
      <c r="AF346" s="24">
        <f t="shared" si="25"/>
        <v>0.50153345999999999</v>
      </c>
      <c r="AG346" s="24">
        <f t="shared" si="25"/>
        <v>0.4027130000000001</v>
      </c>
      <c r="AH346" s="24">
        <f t="shared" si="25"/>
        <v>0.36153237000000005</v>
      </c>
      <c r="AI346" s="24">
        <f t="shared" si="25"/>
        <v>0.31920492999999994</v>
      </c>
    </row>
    <row r="347" spans="6:35">
      <c r="F347" s="25">
        <v>13.270674</v>
      </c>
      <c r="G347" s="24">
        <v>0.36577928999999998</v>
      </c>
      <c r="H347" s="24">
        <v>0.18169009999999999</v>
      </c>
      <c r="I347" s="24">
        <v>-7.4668655000000002E-3</v>
      </c>
      <c r="J347" s="24">
        <v>-0.10779124999999999</v>
      </c>
      <c r="K347" s="24">
        <v>-0.17748362000000001</v>
      </c>
      <c r="L347" s="24">
        <v>-0.22667416000000001</v>
      </c>
      <c r="M347" s="24">
        <v>-0.29621481</v>
      </c>
      <c r="N347" s="24">
        <v>-0.38215744000000001</v>
      </c>
      <c r="O347" s="24">
        <v>-0.40525003999999998</v>
      </c>
      <c r="P347" s="24">
        <v>-0.48934431999999994</v>
      </c>
      <c r="Q347" s="24">
        <v>-0.51560556999999996</v>
      </c>
      <c r="R347" s="24">
        <v>-0.61369589999999996</v>
      </c>
      <c r="S347" s="24">
        <v>-0.66387035000000005</v>
      </c>
      <c r="T347" s="24">
        <v>-0.70290887999999996</v>
      </c>
      <c r="U347" s="25">
        <f t="shared" si="28"/>
        <v>0.45577929000000006</v>
      </c>
      <c r="V347" s="24">
        <f t="shared" si="27"/>
        <v>1.3757792900000001</v>
      </c>
      <c r="W347" s="24">
        <f t="shared" si="27"/>
        <v>1.1916901</v>
      </c>
      <c r="X347" s="24">
        <f t="shared" si="27"/>
        <v>1.0025331344999999</v>
      </c>
      <c r="Y347" s="24">
        <f t="shared" si="27"/>
        <v>0.90220875</v>
      </c>
      <c r="Z347" s="24">
        <f t="shared" si="27"/>
        <v>0.83251637999999994</v>
      </c>
      <c r="AA347" s="24">
        <f t="shared" si="26"/>
        <v>0.78332584000000005</v>
      </c>
      <c r="AB347" s="24">
        <f t="shared" si="26"/>
        <v>0.71378519000000007</v>
      </c>
      <c r="AC347" s="24">
        <f t="shared" si="26"/>
        <v>0.62784255999999994</v>
      </c>
      <c r="AD347" s="24">
        <f t="shared" si="25"/>
        <v>0.60474996000000003</v>
      </c>
      <c r="AE347" s="24">
        <f t="shared" si="25"/>
        <v>0.52065568000000007</v>
      </c>
      <c r="AF347" s="24">
        <f t="shared" si="25"/>
        <v>0.49439443000000005</v>
      </c>
      <c r="AG347" s="24">
        <f t="shared" si="25"/>
        <v>0.39630410000000005</v>
      </c>
      <c r="AH347" s="24">
        <f t="shared" si="25"/>
        <v>0.34612964999999996</v>
      </c>
      <c r="AI347" s="24">
        <f t="shared" si="25"/>
        <v>0.30709112000000005</v>
      </c>
    </row>
    <row r="348" spans="6:35">
      <c r="F348" s="25">
        <v>13.309704999999999</v>
      </c>
      <c r="G348" s="24">
        <v>0.35144440999999998</v>
      </c>
      <c r="H348" s="24">
        <v>0.17062408999999998</v>
      </c>
      <c r="I348" s="24">
        <v>-1.5190906000000001E-2</v>
      </c>
      <c r="J348" s="24">
        <v>-0.11552142</v>
      </c>
      <c r="K348" s="24">
        <v>-0.18609223999999999</v>
      </c>
      <c r="L348" s="24">
        <v>-0.23130917999999998</v>
      </c>
      <c r="M348" s="24">
        <v>-0.30854900000000002</v>
      </c>
      <c r="N348" s="24">
        <v>-0.39264830000000001</v>
      </c>
      <c r="O348" s="24">
        <v>-0.41401434999999998</v>
      </c>
      <c r="P348" s="24">
        <v>-0.49828410000000001</v>
      </c>
      <c r="Q348" s="24">
        <v>-0.52376951999999999</v>
      </c>
      <c r="R348" s="24">
        <v>-0.62046111000000004</v>
      </c>
      <c r="S348" s="24">
        <v>-0.67998185</v>
      </c>
      <c r="T348" s="24">
        <v>-0.7143939199999999</v>
      </c>
      <c r="U348" s="25">
        <f t="shared" si="28"/>
        <v>0.44144441000000001</v>
      </c>
      <c r="V348" s="24">
        <f t="shared" ref="V348:AI388" si="29">G348+1.01</f>
        <v>1.36144441</v>
      </c>
      <c r="W348" s="24">
        <f t="shared" si="29"/>
        <v>1.18062409</v>
      </c>
      <c r="X348" s="24">
        <f t="shared" si="29"/>
        <v>0.99480909400000006</v>
      </c>
      <c r="Y348" s="24">
        <f t="shared" si="29"/>
        <v>0.89447858000000002</v>
      </c>
      <c r="Z348" s="24">
        <f t="shared" si="29"/>
        <v>0.82390775999999999</v>
      </c>
      <c r="AA348" s="24">
        <f t="shared" si="26"/>
        <v>0.77869082000000001</v>
      </c>
      <c r="AB348" s="24">
        <f t="shared" si="26"/>
        <v>0.70145100000000005</v>
      </c>
      <c r="AC348" s="24">
        <f t="shared" si="26"/>
        <v>0.61735169999999995</v>
      </c>
      <c r="AD348" s="24">
        <f t="shared" si="25"/>
        <v>0.59598565000000003</v>
      </c>
      <c r="AE348" s="24">
        <f t="shared" si="25"/>
        <v>0.5117159</v>
      </c>
      <c r="AF348" s="24">
        <f t="shared" si="25"/>
        <v>0.48623048000000002</v>
      </c>
      <c r="AG348" s="24">
        <f t="shared" si="25"/>
        <v>0.38953888999999997</v>
      </c>
      <c r="AH348" s="24">
        <f t="shared" si="25"/>
        <v>0.33001815000000001</v>
      </c>
      <c r="AI348" s="24">
        <f t="shared" si="25"/>
        <v>0.2956060800000001</v>
      </c>
    </row>
    <row r="349" spans="6:35">
      <c r="F349" s="25">
        <v>13.348736000000001</v>
      </c>
      <c r="G349" s="24">
        <v>0.33886485999999999</v>
      </c>
      <c r="H349" s="24">
        <v>0.16181911000000002</v>
      </c>
      <c r="I349" s="24">
        <v>-2.6061299999999999E-2</v>
      </c>
      <c r="J349" s="24">
        <v>-0.12590978999999999</v>
      </c>
      <c r="K349" s="24">
        <v>-0.1953423</v>
      </c>
      <c r="L349" s="24">
        <v>-0.23883135</v>
      </c>
      <c r="M349" s="24">
        <v>-0.32203176999999999</v>
      </c>
      <c r="N349" s="24">
        <v>-0.40279948999999998</v>
      </c>
      <c r="O349" s="24">
        <v>-0.42694012999999997</v>
      </c>
      <c r="P349" s="24">
        <v>-0.50870988000000006</v>
      </c>
      <c r="Q349" s="24">
        <v>-0.53208705000000001</v>
      </c>
      <c r="R349" s="24">
        <v>-0.62770394000000007</v>
      </c>
      <c r="S349" s="24">
        <v>-0.69775600999999998</v>
      </c>
      <c r="T349" s="24">
        <v>-0.7251086699999999</v>
      </c>
      <c r="U349" s="25">
        <f t="shared" si="28"/>
        <v>0.4288648599999999</v>
      </c>
      <c r="V349" s="24">
        <f t="shared" si="29"/>
        <v>1.3488648599999999</v>
      </c>
      <c r="W349" s="24">
        <f t="shared" si="29"/>
        <v>1.1718191099999999</v>
      </c>
      <c r="X349" s="24">
        <f t="shared" si="29"/>
        <v>0.98393870000000005</v>
      </c>
      <c r="Y349" s="24">
        <f t="shared" si="29"/>
        <v>0.88409020999999999</v>
      </c>
      <c r="Z349" s="24">
        <f t="shared" si="29"/>
        <v>0.81465770000000004</v>
      </c>
      <c r="AA349" s="24">
        <f t="shared" si="26"/>
        <v>0.77116865000000001</v>
      </c>
      <c r="AB349" s="24">
        <f t="shared" si="26"/>
        <v>0.68796823000000007</v>
      </c>
      <c r="AC349" s="24">
        <f t="shared" si="26"/>
        <v>0.60720050999999997</v>
      </c>
      <c r="AD349" s="24">
        <f t="shared" si="25"/>
        <v>0.58305987000000004</v>
      </c>
      <c r="AE349" s="24">
        <f t="shared" si="25"/>
        <v>0.50129011999999995</v>
      </c>
      <c r="AF349" s="24">
        <f t="shared" si="25"/>
        <v>0.47791295</v>
      </c>
      <c r="AG349" s="24">
        <f t="shared" si="25"/>
        <v>0.38229605999999994</v>
      </c>
      <c r="AH349" s="24">
        <f t="shared" si="25"/>
        <v>0.31224399000000003</v>
      </c>
      <c r="AI349" s="24">
        <f t="shared" si="25"/>
        <v>0.28489133000000011</v>
      </c>
    </row>
    <row r="350" spans="6:35">
      <c r="F350" s="25">
        <v>13.387767999999999</v>
      </c>
      <c r="G350" s="24">
        <v>0.32649911999999998</v>
      </c>
      <c r="H350" s="24">
        <v>0.15286944</v>
      </c>
      <c r="I350" s="24">
        <v>-3.7207891999999999E-2</v>
      </c>
      <c r="J350" s="24">
        <v>-0.13697915999999999</v>
      </c>
      <c r="K350" s="24">
        <v>-0.20524919</v>
      </c>
      <c r="L350" s="24">
        <v>-0.24727963</v>
      </c>
      <c r="M350" s="24">
        <v>-0.33584894999999998</v>
      </c>
      <c r="N350" s="24">
        <v>-0.41318009</v>
      </c>
      <c r="O350" s="24">
        <v>-0.44251001000000001</v>
      </c>
      <c r="P350" s="24">
        <v>-0.51919743000000007</v>
      </c>
      <c r="Q350" s="24">
        <v>-0.54013316999999994</v>
      </c>
      <c r="R350" s="24">
        <v>-0.63567382000000006</v>
      </c>
      <c r="S350" s="24">
        <v>-0.71617940999999996</v>
      </c>
      <c r="T350" s="24">
        <v>-0.73536709999999994</v>
      </c>
      <c r="U350" s="25">
        <f t="shared" si="28"/>
        <v>0.41649912</v>
      </c>
      <c r="V350" s="24">
        <f t="shared" si="29"/>
        <v>1.33649912</v>
      </c>
      <c r="W350" s="24">
        <f t="shared" si="29"/>
        <v>1.1628694399999999</v>
      </c>
      <c r="X350" s="24">
        <f t="shared" si="29"/>
        <v>0.97279210800000004</v>
      </c>
      <c r="Y350" s="24">
        <f t="shared" si="29"/>
        <v>0.87302084000000002</v>
      </c>
      <c r="Z350" s="24">
        <f t="shared" si="29"/>
        <v>0.80475081000000004</v>
      </c>
      <c r="AA350" s="24">
        <f t="shared" si="26"/>
        <v>0.76272037000000004</v>
      </c>
      <c r="AB350" s="24">
        <f t="shared" si="26"/>
        <v>0.67415105000000008</v>
      </c>
      <c r="AC350" s="24">
        <f t="shared" si="26"/>
        <v>0.59681991000000001</v>
      </c>
      <c r="AD350" s="24">
        <f t="shared" si="25"/>
        <v>0.56748999</v>
      </c>
      <c r="AE350" s="24">
        <f t="shared" si="25"/>
        <v>0.49080256999999994</v>
      </c>
      <c r="AF350" s="24">
        <f t="shared" si="25"/>
        <v>0.46986683000000007</v>
      </c>
      <c r="AG350" s="24">
        <f t="shared" si="25"/>
        <v>0.37432617999999995</v>
      </c>
      <c r="AH350" s="24">
        <f t="shared" si="25"/>
        <v>0.29382059000000005</v>
      </c>
      <c r="AI350" s="24">
        <f t="shared" si="25"/>
        <v>0.27463290000000007</v>
      </c>
    </row>
    <row r="351" spans="6:35">
      <c r="F351" s="25">
        <v>13.426799000000001</v>
      </c>
      <c r="G351" s="24">
        <v>0.31460113000000001</v>
      </c>
      <c r="H351" s="24">
        <v>0.14218797</v>
      </c>
      <c r="I351" s="24">
        <v>-4.8895244999999997E-2</v>
      </c>
      <c r="J351" s="24">
        <v>-0.14859826000000001</v>
      </c>
      <c r="K351" s="24">
        <v>-0.21587106</v>
      </c>
      <c r="L351" s="24">
        <v>-0.25657958999999997</v>
      </c>
      <c r="M351" s="24">
        <v>-0.34989829</v>
      </c>
      <c r="N351" s="24">
        <v>-0.42438596000000001</v>
      </c>
      <c r="O351" s="24">
        <v>-0.46025135</v>
      </c>
      <c r="P351" s="24">
        <v>-0.52932279000000004</v>
      </c>
      <c r="Q351" s="24">
        <v>-0.55001862999999995</v>
      </c>
      <c r="R351" s="24">
        <v>-0.64347144000000001</v>
      </c>
      <c r="S351" s="24">
        <v>-0.73432753000000006</v>
      </c>
      <c r="T351" s="24">
        <v>-0.74515953999999995</v>
      </c>
      <c r="U351" s="25">
        <f t="shared" si="28"/>
        <v>0.40460112999999998</v>
      </c>
      <c r="V351" s="24">
        <f t="shared" si="29"/>
        <v>1.32460113</v>
      </c>
      <c r="W351" s="24">
        <f t="shared" si="29"/>
        <v>1.15218797</v>
      </c>
      <c r="X351" s="24">
        <f t="shared" si="29"/>
        <v>0.96110475500000003</v>
      </c>
      <c r="Y351" s="24">
        <f t="shared" si="29"/>
        <v>0.86140174000000003</v>
      </c>
      <c r="Z351" s="24">
        <f t="shared" si="29"/>
        <v>0.79412894000000001</v>
      </c>
      <c r="AA351" s="24">
        <f t="shared" si="26"/>
        <v>0.75342041000000004</v>
      </c>
      <c r="AB351" s="24">
        <f t="shared" si="26"/>
        <v>0.66010170999999995</v>
      </c>
      <c r="AC351" s="24">
        <f t="shared" si="26"/>
        <v>0.58561404000000006</v>
      </c>
      <c r="AD351" s="24">
        <f t="shared" si="25"/>
        <v>0.54974864999999995</v>
      </c>
      <c r="AE351" s="24">
        <f t="shared" si="25"/>
        <v>0.48067720999999997</v>
      </c>
      <c r="AF351" s="24">
        <f t="shared" si="25"/>
        <v>0.45998137000000006</v>
      </c>
      <c r="AG351" s="24">
        <f t="shared" si="25"/>
        <v>0.36652856</v>
      </c>
      <c r="AH351" s="24">
        <f t="shared" si="25"/>
        <v>0.27567246999999995</v>
      </c>
      <c r="AI351" s="24">
        <f t="shared" si="25"/>
        <v>0.26484046000000006</v>
      </c>
    </row>
    <row r="352" spans="6:35">
      <c r="F352" s="25">
        <v>13.465831</v>
      </c>
      <c r="G352" s="24">
        <v>0.30466569999999998</v>
      </c>
      <c r="H352" s="24">
        <v>0.13318063999999999</v>
      </c>
      <c r="I352" s="24">
        <v>-6.0443042000000002E-2</v>
      </c>
      <c r="J352" s="24">
        <v>-0.16221393000000001</v>
      </c>
      <c r="K352" s="24">
        <v>-0.22680806000000001</v>
      </c>
      <c r="L352" s="24">
        <v>-0.26772826</v>
      </c>
      <c r="M352" s="24">
        <v>-0.36420538000000002</v>
      </c>
      <c r="N352" s="24">
        <v>-0.43418174999999998</v>
      </c>
      <c r="O352" s="24">
        <v>-0.48111987000000001</v>
      </c>
      <c r="P352" s="24">
        <v>-0.54011593000000002</v>
      </c>
      <c r="Q352" s="24">
        <v>-0.56372798999999996</v>
      </c>
      <c r="R352" s="24">
        <v>-0.65217780999999997</v>
      </c>
      <c r="S352" s="24">
        <v>-0.75273517000000001</v>
      </c>
      <c r="T352" s="24">
        <v>-0.75703624000000003</v>
      </c>
      <c r="U352" s="25">
        <f t="shared" si="28"/>
        <v>0.3946656999999999</v>
      </c>
      <c r="V352" s="24">
        <f t="shared" si="29"/>
        <v>1.3146656999999999</v>
      </c>
      <c r="W352" s="24">
        <f t="shared" si="29"/>
        <v>1.14318064</v>
      </c>
      <c r="X352" s="24">
        <f t="shared" si="29"/>
        <v>0.94955695800000006</v>
      </c>
      <c r="Y352" s="24">
        <f t="shared" si="29"/>
        <v>0.84778606999999995</v>
      </c>
      <c r="Z352" s="24">
        <f t="shared" si="29"/>
        <v>0.78319194000000003</v>
      </c>
      <c r="AA352" s="24">
        <f t="shared" si="26"/>
        <v>0.74227174000000007</v>
      </c>
      <c r="AB352" s="24">
        <f t="shared" si="26"/>
        <v>0.64579461999999999</v>
      </c>
      <c r="AC352" s="24">
        <f t="shared" si="26"/>
        <v>0.57581824999999998</v>
      </c>
      <c r="AD352" s="24">
        <f t="shared" si="26"/>
        <v>0.52888013</v>
      </c>
      <c r="AE352" s="24">
        <f t="shared" si="26"/>
        <v>0.46988406999999999</v>
      </c>
      <c r="AF352" s="24">
        <f t="shared" si="26"/>
        <v>0.44627201000000005</v>
      </c>
      <c r="AG352" s="24">
        <f t="shared" si="26"/>
        <v>0.35782219000000004</v>
      </c>
      <c r="AH352" s="24">
        <f t="shared" si="26"/>
        <v>0.25726483</v>
      </c>
      <c r="AI352" s="24">
        <f t="shared" si="26"/>
        <v>0.25296375999999998</v>
      </c>
    </row>
    <row r="353" spans="6:35">
      <c r="F353" s="25">
        <v>13.504861999999999</v>
      </c>
      <c r="G353" s="24">
        <v>0.29401822</v>
      </c>
      <c r="H353" s="24">
        <v>0.12416711999999999</v>
      </c>
      <c r="I353" s="24">
        <v>-7.0798911999999992E-2</v>
      </c>
      <c r="J353" s="24">
        <v>-0.1763265</v>
      </c>
      <c r="K353" s="24">
        <v>-0.23850909000000001</v>
      </c>
      <c r="L353" s="24">
        <v>-0.27864514000000001</v>
      </c>
      <c r="M353" s="24">
        <v>-0.37863159000000002</v>
      </c>
      <c r="N353" s="24">
        <v>-0.44342948999999998</v>
      </c>
      <c r="O353" s="24">
        <v>-0.50326787000000006</v>
      </c>
      <c r="P353" s="24">
        <v>-0.55211163000000008</v>
      </c>
      <c r="Q353" s="24">
        <v>-0.58033911999999999</v>
      </c>
      <c r="R353" s="24">
        <v>-0.66342403000000005</v>
      </c>
      <c r="S353" s="24">
        <v>-0.77202278999999996</v>
      </c>
      <c r="T353" s="24">
        <v>-0.76946606000000006</v>
      </c>
      <c r="U353" s="25">
        <f t="shared" si="28"/>
        <v>0.38401822000000008</v>
      </c>
      <c r="V353" s="24">
        <f t="shared" si="29"/>
        <v>1.3040182200000001</v>
      </c>
      <c r="W353" s="24">
        <f t="shared" si="29"/>
        <v>1.1341671200000001</v>
      </c>
      <c r="X353" s="24">
        <f t="shared" si="29"/>
        <v>0.93920108800000002</v>
      </c>
      <c r="Y353" s="24">
        <f t="shared" si="29"/>
        <v>0.83367349999999996</v>
      </c>
      <c r="Z353" s="24">
        <f t="shared" si="29"/>
        <v>0.77149091000000003</v>
      </c>
      <c r="AA353" s="24">
        <f t="shared" si="26"/>
        <v>0.73135485999999994</v>
      </c>
      <c r="AB353" s="24">
        <f t="shared" si="26"/>
        <v>0.63136840999999999</v>
      </c>
      <c r="AC353" s="24">
        <f t="shared" si="26"/>
        <v>0.56657051000000003</v>
      </c>
      <c r="AD353" s="24">
        <f t="shared" si="26"/>
        <v>0.50673212999999995</v>
      </c>
      <c r="AE353" s="24">
        <f t="shared" si="26"/>
        <v>0.45788836999999993</v>
      </c>
      <c r="AF353" s="24">
        <f t="shared" si="26"/>
        <v>0.42966088000000002</v>
      </c>
      <c r="AG353" s="24">
        <f t="shared" si="26"/>
        <v>0.34657596999999996</v>
      </c>
      <c r="AH353" s="24">
        <f t="shared" si="26"/>
        <v>0.23797721000000005</v>
      </c>
      <c r="AI353" s="24">
        <f t="shared" si="26"/>
        <v>0.24053393999999995</v>
      </c>
    </row>
    <row r="354" spans="6:35">
      <c r="F354" s="25">
        <v>13.543893000000001</v>
      </c>
      <c r="G354" s="24">
        <v>0.28584042999999998</v>
      </c>
      <c r="H354" s="24">
        <v>0.11815196</v>
      </c>
      <c r="I354" s="24">
        <v>-8.0363205999999993E-2</v>
      </c>
      <c r="J354" s="24">
        <v>-0.19040403</v>
      </c>
      <c r="K354" s="24">
        <v>-0.25155820999999995</v>
      </c>
      <c r="L354" s="24">
        <v>-0.28880269000000003</v>
      </c>
      <c r="M354" s="24">
        <v>-0.39235249</v>
      </c>
      <c r="N354" s="24">
        <v>-0.45255956000000003</v>
      </c>
      <c r="O354" s="24">
        <v>-0.52591110000000008</v>
      </c>
      <c r="P354" s="24">
        <v>-0.56555645999999993</v>
      </c>
      <c r="Q354" s="24">
        <v>-0.59878003999999996</v>
      </c>
      <c r="R354" s="24">
        <v>-0.67677905999999999</v>
      </c>
      <c r="S354" s="24">
        <v>-0.79083284999999992</v>
      </c>
      <c r="T354" s="24">
        <v>-0.78370865000000001</v>
      </c>
      <c r="U354" s="25">
        <f t="shared" si="28"/>
        <v>0.37584042999999989</v>
      </c>
      <c r="V354" s="24">
        <f t="shared" si="29"/>
        <v>1.2958404299999999</v>
      </c>
      <c r="W354" s="24">
        <f t="shared" si="29"/>
        <v>1.1281519600000001</v>
      </c>
      <c r="X354" s="24">
        <f t="shared" si="29"/>
        <v>0.92963679399999999</v>
      </c>
      <c r="Y354" s="24">
        <f t="shared" si="29"/>
        <v>0.81959596999999995</v>
      </c>
      <c r="Z354" s="24">
        <f t="shared" si="29"/>
        <v>0.75844179</v>
      </c>
      <c r="AA354" s="24">
        <f t="shared" si="26"/>
        <v>0.72119730999999998</v>
      </c>
      <c r="AB354" s="24">
        <f t="shared" si="26"/>
        <v>0.61764751000000007</v>
      </c>
      <c r="AC354" s="24">
        <f t="shared" si="26"/>
        <v>0.55744043999999993</v>
      </c>
      <c r="AD354" s="24">
        <f t="shared" si="26"/>
        <v>0.48408889999999993</v>
      </c>
      <c r="AE354" s="24">
        <f t="shared" si="26"/>
        <v>0.44444354000000008</v>
      </c>
      <c r="AF354" s="24">
        <f t="shared" si="26"/>
        <v>0.41121996000000005</v>
      </c>
      <c r="AG354" s="24">
        <f t="shared" si="26"/>
        <v>0.33322094000000002</v>
      </c>
      <c r="AH354" s="24">
        <f t="shared" si="26"/>
        <v>0.21916715000000009</v>
      </c>
      <c r="AI354" s="24">
        <f t="shared" si="26"/>
        <v>0.22629135</v>
      </c>
    </row>
    <row r="355" spans="6:35">
      <c r="F355" s="25">
        <v>13.582924999999999</v>
      </c>
      <c r="G355" s="24">
        <v>0.27930621</v>
      </c>
      <c r="H355" s="24">
        <v>0.11394494999999999</v>
      </c>
      <c r="I355" s="24">
        <v>-8.9395904999999998E-2</v>
      </c>
      <c r="J355" s="24">
        <v>-0.20385839</v>
      </c>
      <c r="K355" s="24">
        <v>-0.26594791000000001</v>
      </c>
      <c r="L355" s="24">
        <v>-0.2995662</v>
      </c>
      <c r="M355" s="24">
        <v>-0.40600074999999997</v>
      </c>
      <c r="N355" s="24">
        <v>-0.46198721999999998</v>
      </c>
      <c r="O355" s="24">
        <v>-0.54782807</v>
      </c>
      <c r="P355" s="24">
        <v>-0.5808314</v>
      </c>
      <c r="Q355" s="24">
        <v>-0.61751985999999992</v>
      </c>
      <c r="R355" s="24">
        <v>-0.69216787000000002</v>
      </c>
      <c r="S355" s="24">
        <v>-0.80938508999999992</v>
      </c>
      <c r="T355" s="24">
        <v>-0.79882103999999998</v>
      </c>
      <c r="U355" s="25">
        <f t="shared" si="28"/>
        <v>0.36930620999999986</v>
      </c>
      <c r="V355" s="24">
        <f t="shared" si="29"/>
        <v>1.2893062099999999</v>
      </c>
      <c r="W355" s="24">
        <f t="shared" si="29"/>
        <v>1.1239449500000001</v>
      </c>
      <c r="X355" s="24">
        <f t="shared" si="29"/>
        <v>0.92060409500000007</v>
      </c>
      <c r="Y355" s="24">
        <f t="shared" si="29"/>
        <v>0.80614161000000006</v>
      </c>
      <c r="Z355" s="24">
        <f t="shared" si="29"/>
        <v>0.74405209000000005</v>
      </c>
      <c r="AA355" s="24">
        <f t="shared" si="26"/>
        <v>0.7104338</v>
      </c>
      <c r="AB355" s="24">
        <f t="shared" si="26"/>
        <v>0.60399924999999999</v>
      </c>
      <c r="AC355" s="24">
        <f t="shared" si="26"/>
        <v>0.54801278000000009</v>
      </c>
      <c r="AD355" s="24">
        <f t="shared" si="26"/>
        <v>0.46217193000000001</v>
      </c>
      <c r="AE355" s="24">
        <f t="shared" si="26"/>
        <v>0.42916860000000001</v>
      </c>
      <c r="AF355" s="24">
        <f t="shared" si="26"/>
        <v>0.39248014000000009</v>
      </c>
      <c r="AG355" s="24">
        <f t="shared" si="26"/>
        <v>0.31783212999999999</v>
      </c>
      <c r="AH355" s="24">
        <f t="shared" si="26"/>
        <v>0.20061491000000009</v>
      </c>
      <c r="AI355" s="24">
        <f t="shared" si="26"/>
        <v>0.21117896000000003</v>
      </c>
    </row>
    <row r="356" spans="6:35">
      <c r="F356" s="25">
        <v>13.621956000000001</v>
      </c>
      <c r="G356" s="24">
        <v>0.27158021000000004</v>
      </c>
      <c r="H356" s="24">
        <v>0.10724273000000001</v>
      </c>
      <c r="I356" s="24">
        <v>-9.8216047000000001E-2</v>
      </c>
      <c r="J356" s="24">
        <v>-0.21507329</v>
      </c>
      <c r="K356" s="24">
        <v>-0.28109850000000003</v>
      </c>
      <c r="L356" s="24">
        <v>-0.31263461999999997</v>
      </c>
      <c r="M356" s="24">
        <v>-0.42072246999999996</v>
      </c>
      <c r="N356" s="24">
        <v>-0.47150991999999997</v>
      </c>
      <c r="O356" s="24">
        <v>-0.56858788999999998</v>
      </c>
      <c r="P356" s="24">
        <v>-0.59751118000000003</v>
      </c>
      <c r="Q356" s="24">
        <v>-0.63581794999999997</v>
      </c>
      <c r="R356" s="24">
        <v>-0.70811462999999997</v>
      </c>
      <c r="S356" s="24">
        <v>-0.82947163999999995</v>
      </c>
      <c r="T356" s="24">
        <v>-0.81501844000000001</v>
      </c>
      <c r="U356" s="25">
        <f t="shared" si="28"/>
        <v>0.36158020999999996</v>
      </c>
      <c r="V356" s="24">
        <f t="shared" si="29"/>
        <v>1.28158021</v>
      </c>
      <c r="W356" s="24">
        <f t="shared" si="29"/>
        <v>1.1172427300000001</v>
      </c>
      <c r="X356" s="24">
        <f t="shared" si="29"/>
        <v>0.91178395300000004</v>
      </c>
      <c r="Y356" s="24">
        <f t="shared" si="29"/>
        <v>0.79492671000000004</v>
      </c>
      <c r="Z356" s="24">
        <f t="shared" si="29"/>
        <v>0.72890149999999998</v>
      </c>
      <c r="AA356" s="24">
        <f t="shared" si="26"/>
        <v>0.69736538000000003</v>
      </c>
      <c r="AB356" s="24">
        <f t="shared" si="26"/>
        <v>0.58927753000000005</v>
      </c>
      <c r="AC356" s="24">
        <f t="shared" si="26"/>
        <v>0.53849008000000009</v>
      </c>
      <c r="AD356" s="24">
        <f t="shared" si="26"/>
        <v>0.44141211000000002</v>
      </c>
      <c r="AE356" s="24">
        <f t="shared" si="26"/>
        <v>0.41248881999999998</v>
      </c>
      <c r="AF356" s="24">
        <f t="shared" si="26"/>
        <v>0.37418205000000004</v>
      </c>
      <c r="AG356" s="24">
        <f t="shared" si="26"/>
        <v>0.30188537000000004</v>
      </c>
      <c r="AH356" s="24">
        <f t="shared" si="26"/>
        <v>0.18052836000000005</v>
      </c>
      <c r="AI356" s="24">
        <f t="shared" si="26"/>
        <v>0.19498156</v>
      </c>
    </row>
    <row r="357" spans="6:35">
      <c r="F357" s="25">
        <v>13.660988000000001</v>
      </c>
      <c r="G357" s="24">
        <v>0.26586786000000001</v>
      </c>
      <c r="H357" s="24">
        <v>9.9424306000000004E-2</v>
      </c>
      <c r="I357" s="24">
        <v>-0.10684716</v>
      </c>
      <c r="J357" s="24">
        <v>-0.22487449000000001</v>
      </c>
      <c r="K357" s="24">
        <v>-0.29685817999999997</v>
      </c>
      <c r="L357" s="24">
        <v>-0.32759717999999999</v>
      </c>
      <c r="M357" s="24">
        <v>-0.43710874999999999</v>
      </c>
      <c r="N357" s="24">
        <v>-0.48091476</v>
      </c>
      <c r="O357" s="24">
        <v>-0.58878821999999997</v>
      </c>
      <c r="P357" s="24">
        <v>-0.61594341999999991</v>
      </c>
      <c r="Q357" s="24">
        <v>-0.65558199000000006</v>
      </c>
      <c r="R357" s="24">
        <v>-0.72418806000000002</v>
      </c>
      <c r="S357" s="24">
        <v>-0.85054362999999999</v>
      </c>
      <c r="T357" s="24">
        <v>-0.83034134000000004</v>
      </c>
      <c r="U357" s="25">
        <f t="shared" si="28"/>
        <v>0.35586785999999992</v>
      </c>
      <c r="V357" s="24">
        <f t="shared" si="29"/>
        <v>1.27586786</v>
      </c>
      <c r="W357" s="24">
        <f t="shared" si="29"/>
        <v>1.109424306</v>
      </c>
      <c r="X357" s="24">
        <f t="shared" si="29"/>
        <v>0.90315283999999996</v>
      </c>
      <c r="Y357" s="24">
        <f t="shared" si="29"/>
        <v>0.78512550999999997</v>
      </c>
      <c r="Z357" s="24">
        <f t="shared" si="29"/>
        <v>0.71314182000000004</v>
      </c>
      <c r="AA357" s="24">
        <f t="shared" si="26"/>
        <v>0.68240282000000008</v>
      </c>
      <c r="AB357" s="24">
        <f t="shared" si="26"/>
        <v>0.57289125000000007</v>
      </c>
      <c r="AC357" s="24">
        <f t="shared" si="26"/>
        <v>0.52908524000000001</v>
      </c>
      <c r="AD357" s="24">
        <f t="shared" si="26"/>
        <v>0.42121178000000004</v>
      </c>
      <c r="AE357" s="24">
        <f t="shared" si="26"/>
        <v>0.3940565800000001</v>
      </c>
      <c r="AF357" s="24">
        <f t="shared" si="26"/>
        <v>0.35441800999999995</v>
      </c>
      <c r="AG357" s="24">
        <f t="shared" si="26"/>
        <v>0.28581193999999999</v>
      </c>
      <c r="AH357" s="24">
        <f t="shared" si="26"/>
        <v>0.15945637000000001</v>
      </c>
      <c r="AI357" s="24">
        <f t="shared" si="26"/>
        <v>0.17965865999999997</v>
      </c>
    </row>
    <row r="358" spans="6:35">
      <c r="F358" s="25">
        <v>13.700018999999999</v>
      </c>
      <c r="G358" s="24">
        <v>0.26048418000000001</v>
      </c>
      <c r="H358" s="24">
        <v>9.1749579999999997E-2</v>
      </c>
      <c r="I358" s="24">
        <v>-0.11497185</v>
      </c>
      <c r="J358" s="24">
        <v>-0.233517</v>
      </c>
      <c r="K358" s="24">
        <v>-0.31300855</v>
      </c>
      <c r="L358" s="24">
        <v>-0.34386812999999999</v>
      </c>
      <c r="M358" s="24">
        <v>-0.45417031000000002</v>
      </c>
      <c r="N358" s="24">
        <v>-0.49172509000000003</v>
      </c>
      <c r="O358" s="24">
        <v>-0.60883111000000001</v>
      </c>
      <c r="P358" s="24">
        <v>-0.63573745000000004</v>
      </c>
      <c r="Q358" s="24">
        <v>-0.67641593</v>
      </c>
      <c r="R358" s="24">
        <v>-0.74029243</v>
      </c>
      <c r="S358" s="24">
        <v>-0.87243881000000001</v>
      </c>
      <c r="T358" s="24">
        <v>-0.84678425999999996</v>
      </c>
      <c r="U358" s="25">
        <f t="shared" si="28"/>
        <v>0.35048417999999992</v>
      </c>
      <c r="V358" s="24">
        <f t="shared" si="29"/>
        <v>1.27048418</v>
      </c>
      <c r="W358" s="24">
        <f t="shared" si="29"/>
        <v>1.1017495799999999</v>
      </c>
      <c r="X358" s="24">
        <f t="shared" si="29"/>
        <v>0.89502815000000002</v>
      </c>
      <c r="Y358" s="24">
        <f t="shared" si="29"/>
        <v>0.77648300000000003</v>
      </c>
      <c r="Z358" s="24">
        <f t="shared" si="29"/>
        <v>0.69699145000000007</v>
      </c>
      <c r="AA358" s="24">
        <f t="shared" si="26"/>
        <v>0.66613187000000007</v>
      </c>
      <c r="AB358" s="24">
        <f t="shared" si="26"/>
        <v>0.55582968999999993</v>
      </c>
      <c r="AC358" s="24">
        <f t="shared" si="26"/>
        <v>0.51827490999999992</v>
      </c>
      <c r="AD358" s="24">
        <f t="shared" si="26"/>
        <v>0.40116889</v>
      </c>
      <c r="AE358" s="24">
        <f t="shared" si="26"/>
        <v>0.37426254999999997</v>
      </c>
      <c r="AF358" s="24">
        <f t="shared" si="26"/>
        <v>0.33358407000000001</v>
      </c>
      <c r="AG358" s="24">
        <f t="shared" si="26"/>
        <v>0.26970757000000001</v>
      </c>
      <c r="AH358" s="24">
        <f t="shared" si="26"/>
        <v>0.13756119</v>
      </c>
      <c r="AI358" s="24">
        <f t="shared" si="26"/>
        <v>0.16321574000000005</v>
      </c>
    </row>
    <row r="359" spans="6:35">
      <c r="F359" s="25">
        <v>13.739050000000001</v>
      </c>
      <c r="G359" s="24">
        <v>0.25379370000000001</v>
      </c>
      <c r="H359" s="24">
        <v>8.4730722999999994E-2</v>
      </c>
      <c r="I359" s="24">
        <v>-0.12257334000000002</v>
      </c>
      <c r="J359" s="24">
        <v>-0.24164344000000001</v>
      </c>
      <c r="K359" s="24">
        <v>-0.32977967000000002</v>
      </c>
      <c r="L359" s="24">
        <v>-0.36055004000000002</v>
      </c>
      <c r="M359" s="24">
        <v>-0.47263958</v>
      </c>
      <c r="N359" s="24">
        <v>-0.50601980999999996</v>
      </c>
      <c r="O359" s="24">
        <v>-0.62976684999999999</v>
      </c>
      <c r="P359" s="24">
        <v>-0.65584054999999997</v>
      </c>
      <c r="Q359" s="24">
        <v>-0.69629205999999999</v>
      </c>
      <c r="R359" s="24">
        <v>-0.75634681000000004</v>
      </c>
      <c r="S359" s="24">
        <v>-0.89259621</v>
      </c>
      <c r="T359" s="24">
        <v>-0.86418039999999996</v>
      </c>
      <c r="U359" s="25">
        <f t="shared" si="28"/>
        <v>0.34379369999999987</v>
      </c>
      <c r="V359" s="24">
        <f t="shared" si="29"/>
        <v>1.2637936999999999</v>
      </c>
      <c r="W359" s="24">
        <f t="shared" si="29"/>
        <v>1.0947307230000001</v>
      </c>
      <c r="X359" s="24">
        <f t="shared" si="29"/>
        <v>0.88742666000000003</v>
      </c>
      <c r="Y359" s="24">
        <f t="shared" si="29"/>
        <v>0.76835655999999997</v>
      </c>
      <c r="Z359" s="24">
        <f t="shared" si="29"/>
        <v>0.68022033000000004</v>
      </c>
      <c r="AA359" s="24">
        <f t="shared" si="26"/>
        <v>0.64944995999999999</v>
      </c>
      <c r="AB359" s="24">
        <f t="shared" si="26"/>
        <v>0.53736041999999995</v>
      </c>
      <c r="AC359" s="24">
        <f t="shared" si="26"/>
        <v>0.50398019000000005</v>
      </c>
      <c r="AD359" s="24">
        <f t="shared" si="26"/>
        <v>0.38023315000000002</v>
      </c>
      <c r="AE359" s="24">
        <f t="shared" si="26"/>
        <v>0.35415945000000004</v>
      </c>
      <c r="AF359" s="24">
        <f t="shared" si="26"/>
        <v>0.31370794000000002</v>
      </c>
      <c r="AG359" s="24">
        <f t="shared" si="26"/>
        <v>0.25365318999999997</v>
      </c>
      <c r="AH359" s="24">
        <f t="shared" si="26"/>
        <v>0.11740379000000001</v>
      </c>
      <c r="AI359" s="24">
        <f t="shared" si="26"/>
        <v>0.14581960000000005</v>
      </c>
    </row>
    <row r="360" spans="6:35">
      <c r="F360" s="25">
        <v>13.778081999999999</v>
      </c>
      <c r="G360" s="24">
        <v>0.24232819000000003</v>
      </c>
      <c r="H360" s="24">
        <v>7.7771151999999996E-2</v>
      </c>
      <c r="I360" s="24">
        <v>-0.13005938</v>
      </c>
      <c r="J360" s="24">
        <v>-0.24939526000000001</v>
      </c>
      <c r="K360" s="24">
        <v>-0.34723455000000003</v>
      </c>
      <c r="L360" s="24">
        <v>-0.37713206999999999</v>
      </c>
      <c r="M360" s="24">
        <v>-0.49158814000000006</v>
      </c>
      <c r="N360" s="24">
        <v>-0.52151086000000002</v>
      </c>
      <c r="O360" s="24">
        <v>-0.65191398999999994</v>
      </c>
      <c r="P360" s="24">
        <v>-0.67597317000000001</v>
      </c>
      <c r="Q360" s="24">
        <v>-0.71592613000000005</v>
      </c>
      <c r="R360" s="24">
        <v>-0.77246643000000004</v>
      </c>
      <c r="S360" s="24">
        <v>-0.91246537000000005</v>
      </c>
      <c r="T360" s="24">
        <v>-0.88283758000000001</v>
      </c>
      <c r="U360" s="25">
        <f t="shared" si="28"/>
        <v>0.33232819000000002</v>
      </c>
      <c r="V360" s="24">
        <f t="shared" si="29"/>
        <v>1.2523281900000001</v>
      </c>
      <c r="W360" s="24">
        <f t="shared" si="29"/>
        <v>1.087771152</v>
      </c>
      <c r="X360" s="24">
        <f t="shared" si="29"/>
        <v>0.87994061999999995</v>
      </c>
      <c r="Y360" s="24">
        <f t="shared" si="29"/>
        <v>0.76060474</v>
      </c>
      <c r="Z360" s="24">
        <f t="shared" si="29"/>
        <v>0.66276544999999998</v>
      </c>
      <c r="AA360" s="24">
        <f t="shared" si="29"/>
        <v>0.63286792999999997</v>
      </c>
      <c r="AB360" s="24">
        <f t="shared" si="29"/>
        <v>0.51841185999999995</v>
      </c>
      <c r="AC360" s="24">
        <f t="shared" si="29"/>
        <v>0.48848913999999999</v>
      </c>
      <c r="AD360" s="24">
        <f t="shared" si="29"/>
        <v>0.35808601000000007</v>
      </c>
      <c r="AE360" s="24">
        <f t="shared" si="29"/>
        <v>0.33402683</v>
      </c>
      <c r="AF360" s="24">
        <f t="shared" si="29"/>
        <v>0.29407386999999996</v>
      </c>
      <c r="AG360" s="24">
        <f t="shared" si="29"/>
        <v>0.23753356999999997</v>
      </c>
      <c r="AH360" s="24">
        <f t="shared" si="29"/>
        <v>9.7534629999999956E-2</v>
      </c>
      <c r="AI360" s="24">
        <f t="shared" si="29"/>
        <v>0.12716242</v>
      </c>
    </row>
    <row r="361" spans="6:35">
      <c r="F361" s="25">
        <v>13.817113000000001</v>
      </c>
      <c r="G361" s="24">
        <v>0.22581851999999999</v>
      </c>
      <c r="H361" s="24">
        <v>7.0823797999999993E-2</v>
      </c>
      <c r="I361" s="24">
        <v>-0.13726310999999999</v>
      </c>
      <c r="J361" s="24">
        <v>-0.25685443999999996</v>
      </c>
      <c r="K361" s="24">
        <v>-0.36542159999999996</v>
      </c>
      <c r="L361" s="24">
        <v>-0.39475560999999998</v>
      </c>
      <c r="M361" s="24">
        <v>-0.50842281999999994</v>
      </c>
      <c r="N361" s="24">
        <v>-0.53760405999999994</v>
      </c>
      <c r="O361" s="24">
        <v>-0.67535073000000001</v>
      </c>
      <c r="P361" s="24">
        <v>-0.69683794999999993</v>
      </c>
      <c r="Q361" s="24">
        <v>-0.73579804000000004</v>
      </c>
      <c r="R361" s="24">
        <v>-0.78894816000000001</v>
      </c>
      <c r="S361" s="24">
        <v>-0.93151202</v>
      </c>
      <c r="T361" s="24">
        <v>-0.90160315000000002</v>
      </c>
      <c r="U361" s="25">
        <f t="shared" si="28"/>
        <v>0.31581851999999999</v>
      </c>
      <c r="V361" s="24">
        <f t="shared" si="29"/>
        <v>1.23581852</v>
      </c>
      <c r="W361" s="24">
        <f t="shared" si="29"/>
        <v>1.0808237979999999</v>
      </c>
      <c r="X361" s="24">
        <f t="shared" si="29"/>
        <v>0.87273688999999999</v>
      </c>
      <c r="Y361" s="24">
        <f t="shared" si="29"/>
        <v>0.7531455600000001</v>
      </c>
      <c r="Z361" s="24">
        <f t="shared" si="29"/>
        <v>0.64457840000000011</v>
      </c>
      <c r="AA361" s="24">
        <f t="shared" si="29"/>
        <v>0.61524438999999997</v>
      </c>
      <c r="AB361" s="24">
        <f t="shared" si="29"/>
        <v>0.50157718000000007</v>
      </c>
      <c r="AC361" s="24">
        <f t="shared" si="29"/>
        <v>0.47239594000000007</v>
      </c>
      <c r="AD361" s="24">
        <f t="shared" si="29"/>
        <v>0.33464927</v>
      </c>
      <c r="AE361" s="24">
        <f t="shared" si="29"/>
        <v>0.31316205000000008</v>
      </c>
      <c r="AF361" s="24">
        <f t="shared" si="29"/>
        <v>0.27420195999999997</v>
      </c>
      <c r="AG361" s="24">
        <f t="shared" si="29"/>
        <v>0.22105184</v>
      </c>
      <c r="AH361" s="24">
        <f t="shared" si="29"/>
        <v>7.8487980000000013E-2</v>
      </c>
      <c r="AI361" s="24">
        <f t="shared" si="29"/>
        <v>0.10839684999999999</v>
      </c>
    </row>
    <row r="362" spans="6:35">
      <c r="F362" s="25">
        <v>13.856145000000001</v>
      </c>
      <c r="G362" s="24">
        <v>0.20503084999999999</v>
      </c>
      <c r="H362" s="24">
        <v>6.4554196000000008E-2</v>
      </c>
      <c r="I362" s="24">
        <v>-0.14339303</v>
      </c>
      <c r="J362" s="24">
        <v>-0.26458223999999997</v>
      </c>
      <c r="K362" s="24">
        <v>-0.38764889000000002</v>
      </c>
      <c r="L362" s="24">
        <v>-0.41261091999999999</v>
      </c>
      <c r="M362" s="24">
        <v>-0.52104938000000001</v>
      </c>
      <c r="N362" s="24">
        <v>-0.55588952000000003</v>
      </c>
      <c r="O362" s="24">
        <v>-0.70034673000000003</v>
      </c>
      <c r="P362" s="24">
        <v>-0.71878285000000008</v>
      </c>
      <c r="Q362" s="24">
        <v>-0.75487235000000008</v>
      </c>
      <c r="R362" s="24">
        <v>-0.80450071999999995</v>
      </c>
      <c r="S362" s="24">
        <v>-0.94639380000000006</v>
      </c>
      <c r="T362" s="24">
        <v>-0.92212225999999997</v>
      </c>
      <c r="U362" s="25">
        <f t="shared" si="28"/>
        <v>0.29503084999999996</v>
      </c>
      <c r="V362" s="24">
        <f t="shared" si="29"/>
        <v>1.21503085</v>
      </c>
      <c r="W362" s="24">
        <f t="shared" si="29"/>
        <v>1.074554196</v>
      </c>
      <c r="X362" s="24">
        <f t="shared" si="29"/>
        <v>0.86660696999999998</v>
      </c>
      <c r="Y362" s="24">
        <f t="shared" si="29"/>
        <v>0.74541776000000004</v>
      </c>
      <c r="Z362" s="24">
        <f t="shared" si="29"/>
        <v>0.62235110999999999</v>
      </c>
      <c r="AA362" s="24">
        <f t="shared" si="29"/>
        <v>0.59738908000000002</v>
      </c>
      <c r="AB362" s="24">
        <f t="shared" si="29"/>
        <v>0.48895062</v>
      </c>
      <c r="AC362" s="24">
        <f t="shared" si="29"/>
        <v>0.45411047999999998</v>
      </c>
      <c r="AD362" s="24">
        <f t="shared" si="29"/>
        <v>0.30965326999999998</v>
      </c>
      <c r="AE362" s="24">
        <f t="shared" si="29"/>
        <v>0.29121714999999992</v>
      </c>
      <c r="AF362" s="24">
        <f t="shared" si="29"/>
        <v>0.25512764999999993</v>
      </c>
      <c r="AG362" s="24">
        <f t="shared" si="29"/>
        <v>0.20549928000000006</v>
      </c>
      <c r="AH362" s="24">
        <f t="shared" si="29"/>
        <v>6.3606199999999946E-2</v>
      </c>
      <c r="AI362" s="24">
        <f t="shared" si="29"/>
        <v>8.7877740000000037E-2</v>
      </c>
    </row>
    <row r="363" spans="6:35">
      <c r="F363" s="25">
        <v>13.895175999999999</v>
      </c>
      <c r="G363" s="24">
        <v>0.18205424000000001</v>
      </c>
      <c r="H363" s="24">
        <v>5.8069779000000002E-2</v>
      </c>
      <c r="I363" s="24">
        <v>-0.15047784</v>
      </c>
      <c r="J363" s="24">
        <v>-0.27491627000000002</v>
      </c>
      <c r="K363" s="24">
        <v>-0.40831131000000004</v>
      </c>
      <c r="L363" s="24">
        <v>-0.42966039</v>
      </c>
      <c r="M363" s="24">
        <v>-0.53119682000000001</v>
      </c>
      <c r="N363" s="24">
        <v>-0.57604071999999995</v>
      </c>
      <c r="O363" s="24">
        <v>-0.72404802000000001</v>
      </c>
      <c r="P363" s="24">
        <v>-0.74017131999999997</v>
      </c>
      <c r="Q363" s="24">
        <v>-0.77333539000000007</v>
      </c>
      <c r="R363" s="24">
        <v>-0.82114989999999999</v>
      </c>
      <c r="S363" s="24">
        <v>-0.95780591000000004</v>
      </c>
      <c r="T363" s="24">
        <v>-0.94217183000000004</v>
      </c>
      <c r="U363" s="25">
        <f t="shared" si="28"/>
        <v>0.27205424</v>
      </c>
      <c r="V363" s="24">
        <f t="shared" si="29"/>
        <v>1.19205424</v>
      </c>
      <c r="W363" s="24">
        <f t="shared" si="29"/>
        <v>1.068069779</v>
      </c>
      <c r="X363" s="24">
        <f t="shared" si="29"/>
        <v>0.85952216000000004</v>
      </c>
      <c r="Y363" s="24">
        <f t="shared" si="29"/>
        <v>0.73508372999999994</v>
      </c>
      <c r="Z363" s="24">
        <f t="shared" si="29"/>
        <v>0.60168869000000003</v>
      </c>
      <c r="AA363" s="24">
        <f t="shared" si="29"/>
        <v>0.58033961000000001</v>
      </c>
      <c r="AB363" s="24">
        <f t="shared" si="29"/>
        <v>0.47880317999999999</v>
      </c>
      <c r="AC363" s="24">
        <f t="shared" si="29"/>
        <v>0.43395928000000006</v>
      </c>
      <c r="AD363" s="24">
        <f t="shared" si="29"/>
        <v>0.28595197999999999</v>
      </c>
      <c r="AE363" s="24">
        <f t="shared" si="29"/>
        <v>0.26982868000000004</v>
      </c>
      <c r="AF363" s="24">
        <f t="shared" si="29"/>
        <v>0.23666460999999994</v>
      </c>
      <c r="AG363" s="24">
        <f t="shared" si="29"/>
        <v>0.18885010000000002</v>
      </c>
      <c r="AH363" s="24">
        <f t="shared" si="29"/>
        <v>5.2194089999999971E-2</v>
      </c>
      <c r="AI363" s="24">
        <f t="shared" si="29"/>
        <v>6.7828169999999965E-2</v>
      </c>
    </row>
    <row r="364" spans="6:35">
      <c r="F364" s="25">
        <v>13.934207000000001</v>
      </c>
      <c r="G364" s="24">
        <v>0.15533599000000001</v>
      </c>
      <c r="H364" s="24">
        <v>5.0578712999999997E-2</v>
      </c>
      <c r="I364" s="24">
        <v>-0.1590172</v>
      </c>
      <c r="J364" s="24">
        <v>-0.28715889999999999</v>
      </c>
      <c r="K364" s="24">
        <v>-0.42262306999999999</v>
      </c>
      <c r="L364" s="24">
        <v>-0.44739344000000003</v>
      </c>
      <c r="M364" s="24">
        <v>-0.54005955999999999</v>
      </c>
      <c r="N364" s="24">
        <v>-0.59779294000000005</v>
      </c>
      <c r="O364" s="24">
        <v>-0.74637909000000002</v>
      </c>
      <c r="P364" s="24">
        <v>-0.76116451000000007</v>
      </c>
      <c r="Q364" s="24">
        <v>-0.79175422000000006</v>
      </c>
      <c r="R364" s="24">
        <v>-0.83820994000000004</v>
      </c>
      <c r="S364" s="24">
        <v>-0.96705565999999987</v>
      </c>
      <c r="T364" s="24">
        <v>-0.96131063000000005</v>
      </c>
      <c r="U364" s="25">
        <f t="shared" si="28"/>
        <v>0.24533598999999995</v>
      </c>
      <c r="V364" s="24">
        <f t="shared" si="29"/>
        <v>1.16533599</v>
      </c>
      <c r="W364" s="24">
        <f t="shared" si="29"/>
        <v>1.060578713</v>
      </c>
      <c r="X364" s="24">
        <f t="shared" si="29"/>
        <v>0.85098280000000004</v>
      </c>
      <c r="Y364" s="24">
        <f t="shared" si="29"/>
        <v>0.72284110000000001</v>
      </c>
      <c r="Z364" s="24">
        <f t="shared" si="29"/>
        <v>0.58737693000000002</v>
      </c>
      <c r="AA364" s="24">
        <f t="shared" si="29"/>
        <v>0.56260655999999998</v>
      </c>
      <c r="AB364" s="24">
        <f t="shared" si="29"/>
        <v>0.46994044000000001</v>
      </c>
      <c r="AC364" s="24">
        <f t="shared" si="29"/>
        <v>0.41220705999999996</v>
      </c>
      <c r="AD364" s="24">
        <f t="shared" si="29"/>
        <v>0.26362090999999999</v>
      </c>
      <c r="AE364" s="24">
        <f t="shared" si="29"/>
        <v>0.24883548999999994</v>
      </c>
      <c r="AF364" s="24">
        <f t="shared" si="29"/>
        <v>0.21824577999999994</v>
      </c>
      <c r="AG364" s="24">
        <f t="shared" si="29"/>
        <v>0.17179005999999997</v>
      </c>
      <c r="AH364" s="24">
        <f t="shared" si="29"/>
        <v>4.2944340000000136E-2</v>
      </c>
      <c r="AI364" s="24">
        <f t="shared" si="29"/>
        <v>4.8689369999999954E-2</v>
      </c>
    </row>
    <row r="365" spans="6:35">
      <c r="F365" s="25">
        <v>13.973239</v>
      </c>
      <c r="G365" s="24">
        <v>0.12126039</v>
      </c>
      <c r="H365" s="24">
        <v>3.9292398999999999E-2</v>
      </c>
      <c r="I365" s="24">
        <v>-0.16955265999999999</v>
      </c>
      <c r="J365" s="24">
        <v>-0.30206338999999999</v>
      </c>
      <c r="K365" s="24">
        <v>-0.43124945999999997</v>
      </c>
      <c r="L365" s="24">
        <v>-0.46413859999999996</v>
      </c>
      <c r="M365" s="24">
        <v>-0.54899187999999999</v>
      </c>
      <c r="N365" s="24">
        <v>-0.61958829000000004</v>
      </c>
      <c r="O365" s="24">
        <v>-0.76859977000000002</v>
      </c>
      <c r="P365" s="24">
        <v>-0.78198988999999997</v>
      </c>
      <c r="Q365" s="24">
        <v>-0.80951427999999992</v>
      </c>
      <c r="R365" s="24">
        <v>-0.85576384000000005</v>
      </c>
      <c r="S365" s="24">
        <v>-0.97682026999999993</v>
      </c>
      <c r="T365" s="24">
        <v>-0.98054914999999998</v>
      </c>
      <c r="U365" s="25">
        <f t="shared" si="28"/>
        <v>0.21126038999999996</v>
      </c>
      <c r="V365" s="24">
        <f t="shared" si="29"/>
        <v>1.13126039</v>
      </c>
      <c r="W365" s="24">
        <f t="shared" si="29"/>
        <v>1.049292399</v>
      </c>
      <c r="X365" s="24">
        <f t="shared" si="29"/>
        <v>0.84044733999999999</v>
      </c>
      <c r="Y365" s="24">
        <f t="shared" si="29"/>
        <v>0.70793660999999997</v>
      </c>
      <c r="Z365" s="24">
        <f t="shared" si="29"/>
        <v>0.57875054000000004</v>
      </c>
      <c r="AA365" s="24">
        <f t="shared" si="29"/>
        <v>0.54586140000000005</v>
      </c>
      <c r="AB365" s="24">
        <f t="shared" si="29"/>
        <v>0.46100812000000002</v>
      </c>
      <c r="AC365" s="24">
        <f t="shared" si="29"/>
        <v>0.39041170999999997</v>
      </c>
      <c r="AD365" s="24">
        <f t="shared" si="29"/>
        <v>0.24140022999999999</v>
      </c>
      <c r="AE365" s="24">
        <f t="shared" si="29"/>
        <v>0.22801011000000004</v>
      </c>
      <c r="AF365" s="24">
        <f t="shared" si="29"/>
        <v>0.20048572000000009</v>
      </c>
      <c r="AG365" s="24">
        <f t="shared" si="29"/>
        <v>0.15423615999999996</v>
      </c>
      <c r="AH365" s="24">
        <f t="shared" si="29"/>
        <v>3.3179730000000074E-2</v>
      </c>
      <c r="AI365" s="24">
        <f t="shared" si="29"/>
        <v>2.9450850000000028E-2</v>
      </c>
    </row>
    <row r="366" spans="6:35">
      <c r="F366" s="25">
        <v>14.012269999999999</v>
      </c>
      <c r="G366" s="24">
        <v>7.6188192000000002E-2</v>
      </c>
      <c r="H366" s="24">
        <v>2.3984406E-2</v>
      </c>
      <c r="I366" s="24">
        <v>-0.18045108999999998</v>
      </c>
      <c r="J366" s="24">
        <v>-0.31974256000000001</v>
      </c>
      <c r="K366" s="24">
        <v>-0.43714393000000001</v>
      </c>
      <c r="L366" s="24">
        <v>-0.47882771000000002</v>
      </c>
      <c r="M366" s="24">
        <v>-0.55602962</v>
      </c>
      <c r="N366" s="24">
        <v>-0.64116022000000006</v>
      </c>
      <c r="O366" s="24">
        <v>-0.78707327999999999</v>
      </c>
      <c r="P366" s="24">
        <v>-0.80154345999999999</v>
      </c>
      <c r="Q366" s="24">
        <v>-0.82663044000000008</v>
      </c>
      <c r="R366" s="24">
        <v>-0.87090254</v>
      </c>
      <c r="S366" s="24">
        <v>-0.98851830000000007</v>
      </c>
      <c r="T366" s="24">
        <v>-0.99883387999999995</v>
      </c>
      <c r="U366" s="25">
        <f t="shared" si="28"/>
        <v>0.16618819200000001</v>
      </c>
      <c r="V366" s="24">
        <f t="shared" si="29"/>
        <v>1.0861881920000001</v>
      </c>
      <c r="W366" s="24">
        <f t="shared" si="29"/>
        <v>1.0339844060000001</v>
      </c>
      <c r="X366" s="24">
        <f t="shared" si="29"/>
        <v>0.82954890999999997</v>
      </c>
      <c r="Y366" s="24">
        <f t="shared" si="29"/>
        <v>0.69025744</v>
      </c>
      <c r="Z366" s="24">
        <f t="shared" si="29"/>
        <v>0.57285607000000005</v>
      </c>
      <c r="AA366" s="24">
        <f t="shared" si="29"/>
        <v>0.53117228999999999</v>
      </c>
      <c r="AB366" s="24">
        <f t="shared" si="29"/>
        <v>0.45397038000000001</v>
      </c>
      <c r="AC366" s="24">
        <f t="shared" si="29"/>
        <v>0.36883977999999995</v>
      </c>
      <c r="AD366" s="24">
        <f t="shared" si="29"/>
        <v>0.22292672000000002</v>
      </c>
      <c r="AE366" s="24">
        <f t="shared" si="29"/>
        <v>0.20845654000000002</v>
      </c>
      <c r="AF366" s="24">
        <f t="shared" si="29"/>
        <v>0.18336955999999993</v>
      </c>
      <c r="AG366" s="24">
        <f t="shared" si="29"/>
        <v>0.13909746000000001</v>
      </c>
      <c r="AH366" s="24">
        <f t="shared" si="29"/>
        <v>2.1481699999999937E-2</v>
      </c>
      <c r="AI366" s="24">
        <f t="shared" si="29"/>
        <v>1.1166120000000057E-2</v>
      </c>
    </row>
    <row r="367" spans="6:35">
      <c r="F367" s="25">
        <v>14.051302</v>
      </c>
      <c r="G367" s="24">
        <v>3.8938701999999999E-2</v>
      </c>
      <c r="H367" s="24">
        <v>1.3701280999999999E-2</v>
      </c>
      <c r="I367" s="24">
        <v>-0.1922586</v>
      </c>
      <c r="J367" s="24">
        <v>-0.33893154999999997</v>
      </c>
      <c r="K367" s="24">
        <v>-0.44335660000000005</v>
      </c>
      <c r="L367" s="24">
        <v>-0.49552407000000004</v>
      </c>
      <c r="M367" s="24">
        <v>-0.56504739999999998</v>
      </c>
      <c r="N367" s="24">
        <v>-0.66167215999999995</v>
      </c>
      <c r="O367" s="24">
        <v>-0.79950171000000003</v>
      </c>
      <c r="P367" s="24">
        <v>-0.81960133000000002</v>
      </c>
      <c r="Q367" s="24">
        <v>-0.84334419000000005</v>
      </c>
      <c r="R367" s="24">
        <v>-0.88516739</v>
      </c>
      <c r="S367" s="24">
        <v>-1.0002962</v>
      </c>
      <c r="T367" s="24">
        <v>-1.0162987000000001</v>
      </c>
      <c r="U367" s="25">
        <f t="shared" si="28"/>
        <v>0.12893870200000002</v>
      </c>
      <c r="V367" s="24">
        <f t="shared" si="29"/>
        <v>1.0489387020000001</v>
      </c>
      <c r="W367" s="24">
        <f t="shared" si="29"/>
        <v>1.0237012809999999</v>
      </c>
      <c r="X367" s="24">
        <f t="shared" si="29"/>
        <v>0.81774140000000006</v>
      </c>
      <c r="Y367" s="24">
        <f t="shared" si="29"/>
        <v>0.67106845000000004</v>
      </c>
      <c r="Z367" s="24">
        <f t="shared" si="29"/>
        <v>0.56664340000000002</v>
      </c>
      <c r="AA367" s="24">
        <f t="shared" si="29"/>
        <v>0.51447592999999991</v>
      </c>
      <c r="AB367" s="24">
        <f t="shared" si="29"/>
        <v>0.44495260000000003</v>
      </c>
      <c r="AC367" s="24">
        <f t="shared" si="29"/>
        <v>0.34832784000000006</v>
      </c>
      <c r="AD367" s="24">
        <f t="shared" si="29"/>
        <v>0.21049828999999998</v>
      </c>
      <c r="AE367" s="24">
        <f t="shared" si="29"/>
        <v>0.19039866999999999</v>
      </c>
      <c r="AF367" s="24">
        <f t="shared" si="29"/>
        <v>0.16665580999999996</v>
      </c>
      <c r="AG367" s="24">
        <f t="shared" si="29"/>
        <v>0.12483261000000001</v>
      </c>
      <c r="AH367" s="24">
        <f t="shared" si="29"/>
        <v>9.7038000000000402E-3</v>
      </c>
      <c r="AI367" s="24">
        <f t="shared" si="29"/>
        <v>-6.2987000000001014E-3</v>
      </c>
    </row>
    <row r="368" spans="6:35">
      <c r="F368" s="25">
        <v>14.090332999999999</v>
      </c>
      <c r="G368" s="24">
        <v>2.6794221E-2</v>
      </c>
      <c r="H368" s="24">
        <v>1.1546022E-2</v>
      </c>
      <c r="I368" s="24">
        <v>-0.20411436999999999</v>
      </c>
      <c r="J368" s="24">
        <v>-0.35705834000000003</v>
      </c>
      <c r="K368" s="24">
        <v>-0.45144544999999997</v>
      </c>
      <c r="L368" s="24">
        <v>-0.51452164</v>
      </c>
      <c r="M368" s="24">
        <v>-0.57593143000000002</v>
      </c>
      <c r="N368" s="24">
        <v>-0.68158421999999996</v>
      </c>
      <c r="O368" s="24">
        <v>-0.81048425999999996</v>
      </c>
      <c r="P368" s="24">
        <v>-0.83644299999999994</v>
      </c>
      <c r="Q368" s="24">
        <v>-0.85993739000000002</v>
      </c>
      <c r="R368" s="24">
        <v>-0.90051833000000003</v>
      </c>
      <c r="S368" s="24">
        <v>-1.0125119</v>
      </c>
      <c r="T368" s="24">
        <v>-1.0322554000000002</v>
      </c>
      <c r="U368" s="25">
        <f t="shared" si="28"/>
        <v>0.11679422100000003</v>
      </c>
      <c r="V368" s="24">
        <f t="shared" si="29"/>
        <v>1.0367942210000001</v>
      </c>
      <c r="W368" s="24">
        <f t="shared" si="29"/>
        <v>1.0215460220000001</v>
      </c>
      <c r="X368" s="24">
        <f t="shared" si="29"/>
        <v>0.80588563000000002</v>
      </c>
      <c r="Y368" s="24">
        <f t="shared" si="29"/>
        <v>0.65294165999999998</v>
      </c>
      <c r="Z368" s="24">
        <f t="shared" si="29"/>
        <v>0.55855454999999998</v>
      </c>
      <c r="AA368" s="24">
        <f t="shared" si="29"/>
        <v>0.49547836000000001</v>
      </c>
      <c r="AB368" s="24">
        <f t="shared" si="29"/>
        <v>0.43406856999999999</v>
      </c>
      <c r="AC368" s="24">
        <f t="shared" si="29"/>
        <v>0.32841578000000005</v>
      </c>
      <c r="AD368" s="24">
        <f t="shared" si="29"/>
        <v>0.19951574000000005</v>
      </c>
      <c r="AE368" s="24">
        <f t="shared" si="29"/>
        <v>0.17355700000000007</v>
      </c>
      <c r="AF368" s="24">
        <f t="shared" si="29"/>
        <v>0.15006260999999999</v>
      </c>
      <c r="AG368" s="24">
        <f t="shared" si="29"/>
        <v>0.10948166999999998</v>
      </c>
      <c r="AH368" s="24">
        <f t="shared" si="29"/>
        <v>-2.5119000000000113E-3</v>
      </c>
      <c r="AI368" s="24">
        <f t="shared" si="29"/>
        <v>-2.2255400000000147E-2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5F435-15B3-2B4C-AEC9-9C6F52FFF5DD}">
  <dimension ref="C6:H19"/>
  <sheetViews>
    <sheetView topLeftCell="B1" workbookViewId="0">
      <selection sqref="A1:XFD1048576"/>
    </sheetView>
  </sheetViews>
  <sheetFormatPr baseColWidth="10" defaultRowHeight="16"/>
  <cols>
    <col min="1" max="16384" width="10.7109375" style="23"/>
  </cols>
  <sheetData>
    <row r="6" spans="3:8">
      <c r="D6" s="23" t="s">
        <v>10</v>
      </c>
      <c r="E6" s="23" t="s">
        <v>51</v>
      </c>
      <c r="F6" s="23" t="s">
        <v>52</v>
      </c>
      <c r="G6" s="23" t="s">
        <v>53</v>
      </c>
      <c r="H6" s="23" t="s">
        <v>54</v>
      </c>
    </row>
    <row r="7" spans="3:8">
      <c r="C7" s="23">
        <v>1</v>
      </c>
      <c r="D7" s="23">
        <v>0</v>
      </c>
      <c r="E7" s="23">
        <v>1.0900000000000001</v>
      </c>
      <c r="F7" s="23">
        <v>1.89</v>
      </c>
      <c r="G7" s="23">
        <v>1.83</v>
      </c>
      <c r="H7" s="23">
        <v>0.92</v>
      </c>
    </row>
    <row r="8" spans="3:8">
      <c r="C8" s="23">
        <f>C7+1</f>
        <v>2</v>
      </c>
      <c r="D8" s="23">
        <v>70</v>
      </c>
      <c r="E8" s="23">
        <v>1.06</v>
      </c>
      <c r="F8" s="23">
        <v>1.83</v>
      </c>
      <c r="G8" s="23">
        <v>1.67</v>
      </c>
      <c r="H8" s="23">
        <v>0.9</v>
      </c>
    </row>
    <row r="9" spans="3:8">
      <c r="C9" s="23">
        <f>C8+1</f>
        <v>3</v>
      </c>
      <c r="D9" s="23">
        <f>D8+70</f>
        <v>140</v>
      </c>
      <c r="E9" s="23">
        <v>1.06</v>
      </c>
      <c r="F9" s="23">
        <v>1.7</v>
      </c>
      <c r="G9" s="23">
        <v>1.6</v>
      </c>
      <c r="H9" s="23">
        <v>0.87</v>
      </c>
    </row>
    <row r="10" spans="3:8">
      <c r="C10" s="23">
        <f>C9+1</f>
        <v>4</v>
      </c>
      <c r="D10" s="23">
        <f>D9+70</f>
        <v>210</v>
      </c>
      <c r="E10" s="23">
        <v>1.06</v>
      </c>
      <c r="F10" s="23">
        <v>1.57</v>
      </c>
      <c r="G10" s="23">
        <v>1.53</v>
      </c>
      <c r="H10" s="23">
        <v>0.83</v>
      </c>
    </row>
    <row r="11" spans="3:8">
      <c r="C11" s="23">
        <f>C10+1</f>
        <v>5</v>
      </c>
      <c r="D11" s="23">
        <f>D10+70</f>
        <v>280</v>
      </c>
      <c r="E11" s="23">
        <v>1.06</v>
      </c>
      <c r="F11" s="23">
        <v>1.47</v>
      </c>
      <c r="G11" s="23">
        <v>1.45</v>
      </c>
      <c r="H11" s="23">
        <v>0.8</v>
      </c>
    </row>
    <row r="12" spans="3:8">
      <c r="C12" s="23">
        <f>C11+1</f>
        <v>6</v>
      </c>
      <c r="D12" s="23">
        <f>D11+70</f>
        <v>350</v>
      </c>
      <c r="E12" s="23">
        <v>1.05</v>
      </c>
      <c r="F12" s="23">
        <v>1.41</v>
      </c>
      <c r="G12" s="23">
        <v>1.35</v>
      </c>
      <c r="H12" s="23">
        <v>0.79</v>
      </c>
    </row>
    <row r="13" spans="3:8">
      <c r="C13" s="23">
        <f>C12+1</f>
        <v>7</v>
      </c>
      <c r="D13" s="23">
        <f>D12+70</f>
        <v>420</v>
      </c>
      <c r="E13" s="23">
        <v>1.01</v>
      </c>
      <c r="F13" s="23">
        <v>1.35</v>
      </c>
      <c r="G13" s="23">
        <v>1.25</v>
      </c>
      <c r="H13" s="23">
        <v>0.78</v>
      </c>
    </row>
    <row r="14" spans="3:8">
      <c r="C14" s="23">
        <f>C13+1</f>
        <v>8</v>
      </c>
      <c r="D14" s="23">
        <f>D13+70</f>
        <v>490</v>
      </c>
      <c r="E14" s="23">
        <v>0.97</v>
      </c>
      <c r="F14" s="23">
        <v>1.22</v>
      </c>
      <c r="G14" s="23">
        <v>1.18</v>
      </c>
      <c r="H14" s="23">
        <v>0.77</v>
      </c>
    </row>
    <row r="15" spans="3:8">
      <c r="C15" s="23">
        <f>C14+1</f>
        <v>9</v>
      </c>
      <c r="D15" s="23">
        <f>D14+70</f>
        <v>560</v>
      </c>
      <c r="E15" s="23">
        <v>0.94</v>
      </c>
      <c r="F15" s="23">
        <v>1.1499999999999999</v>
      </c>
      <c r="G15" s="23">
        <v>1.1200000000000001</v>
      </c>
      <c r="H15" s="23">
        <v>0.76</v>
      </c>
    </row>
    <row r="16" spans="3:8">
      <c r="C16" s="23">
        <f>C15+1</f>
        <v>10</v>
      </c>
      <c r="D16" s="23">
        <f>D15+70</f>
        <v>630</v>
      </c>
      <c r="E16" s="23">
        <v>0.89</v>
      </c>
      <c r="F16" s="23">
        <v>1.0900000000000001</v>
      </c>
      <c r="G16" s="23">
        <v>1.02</v>
      </c>
      <c r="H16" s="23">
        <v>0.75</v>
      </c>
    </row>
    <row r="17" spans="3:8">
      <c r="C17" s="23">
        <f>C16+1</f>
        <v>11</v>
      </c>
      <c r="D17" s="23">
        <f>D16+70</f>
        <v>700</v>
      </c>
      <c r="E17" s="23">
        <v>0.85</v>
      </c>
      <c r="F17" s="23">
        <v>1.04</v>
      </c>
      <c r="G17" s="23">
        <v>0.94</v>
      </c>
      <c r="H17" s="23">
        <v>0.73</v>
      </c>
    </row>
    <row r="18" spans="3:8">
      <c r="C18" s="23">
        <f>C17+1</f>
        <v>12</v>
      </c>
      <c r="D18" s="23">
        <f>D17+70</f>
        <v>770</v>
      </c>
      <c r="E18" s="23">
        <v>0.8</v>
      </c>
      <c r="F18" s="23">
        <v>0.97</v>
      </c>
      <c r="G18" s="23">
        <v>0.88</v>
      </c>
      <c r="H18" s="23">
        <v>0.73</v>
      </c>
    </row>
    <row r="19" spans="3:8">
      <c r="C19" s="23">
        <f>C18+1</f>
        <v>13</v>
      </c>
      <c r="D19" s="23">
        <f>D18+70</f>
        <v>840</v>
      </c>
      <c r="E19" s="23">
        <v>0.75</v>
      </c>
      <c r="F19" s="23">
        <v>0.9</v>
      </c>
      <c r="G19" s="23">
        <v>0.81</v>
      </c>
      <c r="H19" s="23">
        <v>0.7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Fig 2G and H</vt:lpstr>
      <vt:lpstr>Fig 2J</vt:lpstr>
      <vt:lpstr>Fig 2K</vt:lpstr>
      <vt:lpstr>'Fig 2G and H'!_102_copy</vt:lpstr>
      <vt:lpstr>'Fig 2G and H'!_122_copy</vt:lpstr>
      <vt:lpstr>'Fig 2G and H'!_142_copy</vt:lpstr>
      <vt:lpstr>'Fig 2G and H'!_162_copy</vt:lpstr>
      <vt:lpstr>'Fig 2G and H'!_182_copy</vt:lpstr>
      <vt:lpstr>'Fig 2G and H'!_202_copy</vt:lpstr>
      <vt:lpstr>'Fig 2G and H'!_22_copy</vt:lpstr>
      <vt:lpstr>'Fig 2G and H'!_222_copy</vt:lpstr>
      <vt:lpstr>'Fig 2G and H'!_242_copy</vt:lpstr>
      <vt:lpstr>'Fig 2G and H'!_42_copy</vt:lpstr>
      <vt:lpstr>'Fig 2G and H'!_62_copy</vt:lpstr>
      <vt:lpstr>'Fig 2G and H'!_82_copy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 Commins</dc:creator>
  <cp:lastModifiedBy>Pat Commins</cp:lastModifiedBy>
  <dcterms:created xsi:type="dcterms:W3CDTF">2021-02-17T13:37:40Z</dcterms:created>
  <dcterms:modified xsi:type="dcterms:W3CDTF">2022-12-19T12:06:58Z</dcterms:modified>
</cp:coreProperties>
</file>